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66925"/>
  <mc:AlternateContent xmlns:mc="http://schemas.openxmlformats.org/markup-compatibility/2006">
    <mc:Choice Requires="x15">
      <x15ac:absPath xmlns:x15ac="http://schemas.microsoft.com/office/spreadsheetml/2010/11/ac" url="C:\Users\ocarrasco\Desktop\"/>
    </mc:Choice>
  </mc:AlternateContent>
  <xr:revisionPtr revIDLastSave="0" documentId="13_ncr:1_{9CC3A1AE-BC8B-4EDE-9AB5-A655336D0BA4}" xr6:coauthVersionLast="47" xr6:coauthVersionMax="47" xr10:uidLastSave="{00000000-0000-0000-0000-000000000000}"/>
  <bookViews>
    <workbookView xWindow="-120" yWindow="-120" windowWidth="29040" windowHeight="15840" activeTab="3" xr2:uid="{F1CF0A59-732C-434B-B9BD-CC85925C304C}"/>
  </bookViews>
  <sheets>
    <sheet name="AEAS23" sheetId="5" r:id="rId1"/>
    <sheet name="MDEA" sheetId="1" r:id="rId2"/>
    <sheet name="OCDE" sheetId="2" r:id="rId3"/>
    <sheet name="PNA" sheetId="3" r:id="rId4"/>
    <sheet name="ODS" sheetId="4" r:id="rId5"/>
  </sheets>
  <definedNames>
    <definedName name="_xlnm.Print_Area" localSheetId="1">MDEA!$A$1:$I$61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18" i="2" l="1"/>
  <c r="I119" i="2" s="1"/>
  <c r="I120" i="2" s="1"/>
  <c r="I121" i="2" s="1"/>
  <c r="I122" i="2" s="1"/>
  <c r="I123" i="2" s="1"/>
  <c r="I124" i="2" s="1"/>
  <c r="I125" i="2" s="1"/>
  <c r="I126" i="2" s="1"/>
  <c r="I127" i="2" s="1"/>
  <c r="I128" i="2" s="1"/>
  <c r="I129" i="2" s="1"/>
  <c r="I130" i="2" s="1"/>
  <c r="I131" i="2" s="1"/>
  <c r="I132" i="2" s="1"/>
  <c r="I133" i="2" s="1"/>
  <c r="I134" i="2" s="1"/>
  <c r="I135" i="2" s="1"/>
  <c r="I136" i="2" s="1"/>
  <c r="I137" i="2" s="1"/>
  <c r="I138" i="2" s="1"/>
  <c r="I139" i="2" s="1"/>
  <c r="I140" i="2" s="1"/>
  <c r="I141" i="2" s="1"/>
  <c r="I142" i="2" s="1"/>
  <c r="I143" i="2" s="1"/>
  <c r="I144" i="2" s="1"/>
  <c r="I145" i="2" s="1"/>
  <c r="I146" i="2" s="1"/>
  <c r="I147" i="2" s="1"/>
  <c r="I148" i="2" s="1"/>
  <c r="I149" i="2" s="1"/>
  <c r="I150" i="2"/>
  <c r="I151" i="2" s="1"/>
  <c r="I152" i="2" s="1"/>
  <c r="I153" i="2" s="1"/>
  <c r="I154" i="2" s="1"/>
  <c r="I155" i="2" s="1"/>
  <c r="I156" i="2" s="1"/>
  <c r="I157" i="2" s="1"/>
  <c r="I158" i="2" s="1"/>
  <c r="I159" i="2" s="1"/>
  <c r="I160" i="2" s="1"/>
  <c r="I161" i="2" s="1"/>
  <c r="I162" i="2" s="1"/>
  <c r="I163" i="2" s="1"/>
  <c r="I164" i="2" s="1"/>
  <c r="I165" i="2" s="1"/>
  <c r="I166" i="2" s="1"/>
  <c r="I167" i="2" s="1"/>
  <c r="I168" i="2"/>
  <c r="I169" i="2" s="1"/>
  <c r="I170" i="2" s="1"/>
  <c r="I171" i="2" s="1"/>
  <c r="I172" i="2" s="1"/>
  <c r="I173" i="2" s="1"/>
  <c r="I174" i="2" s="1"/>
  <c r="I175" i="2" s="1"/>
  <c r="I176" i="2" s="1"/>
  <c r="I177" i="2" s="1"/>
  <c r="I178" i="2" s="1"/>
  <c r="I179" i="2" s="1"/>
  <c r="I180" i="2" s="1"/>
  <c r="I181" i="2" s="1"/>
  <c r="I182" i="2" s="1"/>
  <c r="I183" i="2" s="1"/>
  <c r="I184" i="2" s="1"/>
  <c r="I185" i="2" s="1"/>
  <c r="I186" i="2" s="1"/>
  <c r="I187" i="2" s="1"/>
  <c r="I188" i="2" s="1"/>
  <c r="I189" i="2" s="1"/>
  <c r="I190" i="2" s="1"/>
  <c r="I191" i="2" s="1"/>
  <c r="I192" i="2" s="1"/>
  <c r="I193" i="2" s="1"/>
  <c r="I194" i="2"/>
  <c r="I195" i="2" s="1"/>
  <c r="I196" i="2" s="1"/>
  <c r="I197" i="2" s="1"/>
  <c r="I198" i="2" s="1"/>
  <c r="I199" i="2" s="1"/>
  <c r="I200" i="2" s="1"/>
  <c r="I201" i="2" s="1"/>
  <c r="I202" i="2" s="1"/>
  <c r="I203" i="2" s="1"/>
  <c r="I204" i="2" s="1"/>
  <c r="I205" i="2" s="1"/>
  <c r="I206" i="2" s="1"/>
  <c r="I207" i="2" s="1"/>
  <c r="I208" i="2" s="1"/>
  <c r="I209" i="2" s="1"/>
  <c r="I210" i="2" s="1"/>
  <c r="I211" i="2" s="1"/>
  <c r="I212" i="2" s="1"/>
  <c r="I213" i="2" s="1"/>
  <c r="I214" i="2" s="1"/>
  <c r="I215" i="2" s="1"/>
  <c r="I216" i="2"/>
  <c r="I217" i="2" s="1"/>
  <c r="I218" i="2" s="1"/>
  <c r="I219" i="2" s="1"/>
  <c r="I220" i="2" s="1"/>
  <c r="I221" i="2" s="1"/>
  <c r="I222" i="2" s="1"/>
  <c r="I223" i="2" s="1"/>
  <c r="I224" i="2" s="1"/>
  <c r="I225" i="2" s="1"/>
  <c r="I226" i="2" s="1"/>
  <c r="I227" i="2" s="1"/>
  <c r="I228" i="2" s="1"/>
  <c r="I229" i="2" s="1"/>
  <c r="I230" i="2" s="1"/>
  <c r="I231" i="2" s="1"/>
  <c r="I232" i="2" s="1"/>
  <c r="I233" i="2" s="1"/>
  <c r="I234" i="2" s="1"/>
  <c r="I235" i="2" s="1"/>
  <c r="I236" i="2" s="1"/>
  <c r="I237" i="2" s="1"/>
  <c r="I238" i="2" s="1"/>
  <c r="I239" i="2" s="1"/>
  <c r="I240" i="2" s="1"/>
  <c r="I241" i="2" s="1"/>
  <c r="I242" i="2" s="1"/>
  <c r="I243" i="2" s="1"/>
  <c r="I244" i="2" s="1"/>
  <c r="I245" i="2" s="1"/>
  <c r="I246" i="2" s="1"/>
  <c r="I247" i="2" s="1"/>
  <c r="I248" i="2" s="1"/>
  <c r="I249" i="2" s="1"/>
  <c r="I250" i="2"/>
  <c r="I251" i="2" s="1"/>
  <c r="I252" i="2" s="1"/>
  <c r="I253" i="2" s="1"/>
  <c r="I254" i="2" s="1"/>
  <c r="I255" i="2" s="1"/>
  <c r="I256" i="2" s="1"/>
  <c r="I257" i="2" s="1"/>
  <c r="I258" i="2" s="1"/>
  <c r="I259" i="2" s="1"/>
  <c r="I260" i="2" s="1"/>
  <c r="I261" i="2" s="1"/>
  <c r="I262" i="2" s="1"/>
  <c r="I263" i="2" s="1"/>
  <c r="I264" i="2" s="1"/>
  <c r="I265" i="2" s="1"/>
  <c r="I266" i="2" s="1"/>
  <c r="I267" i="2" s="1"/>
  <c r="I268" i="2" s="1"/>
  <c r="I269" i="2" s="1"/>
  <c r="I270" i="2" s="1"/>
  <c r="I271" i="2" s="1"/>
  <c r="I272" i="2" s="1"/>
  <c r="I273" i="2" s="1"/>
  <c r="I274" i="2"/>
  <c r="I275" i="2" s="1"/>
  <c r="I276" i="2" s="1"/>
  <c r="I277" i="2" s="1"/>
  <c r="I278" i="2" s="1"/>
  <c r="I279" i="2" s="1"/>
  <c r="I280" i="2" s="1"/>
  <c r="I281" i="2" s="1"/>
  <c r="I282" i="2" s="1"/>
  <c r="I283" i="2" s="1"/>
  <c r="I284" i="2" s="1"/>
  <c r="I285" i="2" s="1"/>
  <c r="I286" i="2" s="1"/>
  <c r="I287" i="2" s="1"/>
  <c r="I288" i="2" s="1"/>
  <c r="I289" i="2" s="1"/>
  <c r="I290" i="2" s="1"/>
  <c r="I291" i="2" s="1"/>
  <c r="I292" i="2" s="1"/>
  <c r="I293" i="2" s="1"/>
  <c r="I294" i="2" s="1"/>
  <c r="I295" i="2" s="1"/>
  <c r="I296" i="2" s="1"/>
  <c r="I297" i="2" s="1"/>
  <c r="I298" i="2" s="1"/>
  <c r="I299" i="2" s="1"/>
  <c r="I300" i="2" s="1"/>
  <c r="I301" i="2" s="1"/>
  <c r="I302" i="2" s="1"/>
  <c r="I303" i="2" s="1"/>
  <c r="I304" i="2" s="1"/>
  <c r="I305" i="2" s="1"/>
  <c r="I306" i="2" s="1"/>
  <c r="I307" i="2" s="1"/>
  <c r="I308" i="2" s="1"/>
  <c r="I309" i="2" s="1"/>
  <c r="I310" i="2"/>
  <c r="I311" i="2"/>
  <c r="I312" i="2" s="1"/>
  <c r="I313" i="2" s="1"/>
  <c r="I314" i="2" s="1"/>
  <c r="I315" i="2" s="1"/>
  <c r="I316" i="2" s="1"/>
  <c r="I317" i="2" s="1"/>
  <c r="I318" i="2" s="1"/>
  <c r="I319" i="2" s="1"/>
  <c r="I320" i="2" s="1"/>
  <c r="I321" i="2" s="1"/>
  <c r="I322" i="2" s="1"/>
  <c r="I323" i="2" s="1"/>
  <c r="I324" i="2" s="1"/>
  <c r="I325" i="2" s="1"/>
  <c r="I326" i="2" s="1"/>
  <c r="I327" i="2" s="1"/>
  <c r="I328" i="2" s="1"/>
  <c r="I329" i="2" s="1"/>
  <c r="I330" i="2" s="1"/>
  <c r="I331" i="2" s="1"/>
  <c r="I332" i="2" s="1"/>
  <c r="I333" i="2" s="1"/>
  <c r="I334" i="2" s="1"/>
  <c r="I335" i="2" s="1"/>
  <c r="I336" i="2" s="1"/>
  <c r="I337" i="2" s="1"/>
  <c r="I338" i="2" s="1"/>
  <c r="I339" i="2" s="1"/>
  <c r="I340" i="2" s="1"/>
  <c r="I341" i="2" s="1"/>
  <c r="I342" i="2" s="1"/>
  <c r="I343" i="2" s="1"/>
  <c r="I344" i="2" s="1"/>
  <c r="I345" i="2"/>
  <c r="I346" i="2" s="1"/>
  <c r="I347" i="2" s="1"/>
  <c r="I348" i="2" s="1"/>
  <c r="I349" i="2" s="1"/>
  <c r="I350" i="2" s="1"/>
  <c r="I351" i="2" s="1"/>
  <c r="I352" i="2" s="1"/>
  <c r="I353" i="2" s="1"/>
  <c r="I354" i="2" s="1"/>
  <c r="I355" i="2" s="1"/>
  <c r="I356" i="2" s="1"/>
  <c r="I357" i="2" s="1"/>
  <c r="I358" i="2" s="1"/>
  <c r="I359" i="2" s="1"/>
  <c r="I360" i="2" s="1"/>
  <c r="I361" i="2" s="1"/>
  <c r="I362" i="2" s="1"/>
  <c r="I363" i="2" s="1"/>
  <c r="I364" i="2" s="1"/>
  <c r="I365" i="2" s="1"/>
  <c r="I366" i="2" s="1"/>
  <c r="I367" i="2" s="1"/>
  <c r="I368" i="2" s="1"/>
  <c r="I369" i="2" s="1"/>
  <c r="I370" i="2" s="1"/>
  <c r="I371" i="2" s="1"/>
  <c r="I372" i="2" s="1"/>
  <c r="I373" i="2" s="1"/>
  <c r="I374" i="2" s="1"/>
  <c r="I375" i="2" s="1"/>
  <c r="I31" i="2"/>
  <c r="I32" i="2" s="1"/>
  <c r="I33" i="2" s="1"/>
  <c r="I34" i="2" s="1"/>
  <c r="I35" i="2" s="1"/>
  <c r="I36" i="2" s="1"/>
  <c r="I37" i="2" s="1"/>
  <c r="I38" i="2" s="1"/>
  <c r="I39" i="2" s="1"/>
  <c r="I40" i="2" s="1"/>
  <c r="I41" i="2" s="1"/>
  <c r="I42" i="2" s="1"/>
  <c r="I43" i="2" s="1"/>
  <c r="I44" i="2" s="1"/>
  <c r="I45" i="2" s="1"/>
  <c r="I46" i="2" s="1"/>
  <c r="I47" i="2" s="1"/>
  <c r="I48" i="2" s="1"/>
  <c r="I49" i="2" s="1"/>
  <c r="I50" i="2" s="1"/>
  <c r="I51" i="2" s="1"/>
  <c r="I52" i="2" s="1"/>
  <c r="I53" i="2" s="1"/>
  <c r="I54" i="2" s="1"/>
  <c r="I55" i="2" s="1"/>
  <c r="I56" i="2" s="1"/>
  <c r="I57" i="2" s="1"/>
  <c r="I58" i="2" s="1"/>
  <c r="I59" i="2" s="1"/>
  <c r="I60" i="2" s="1"/>
  <c r="I61" i="2" s="1"/>
  <c r="I62" i="2" s="1"/>
  <c r="I63" i="2" s="1"/>
  <c r="I64" i="2" s="1"/>
  <c r="I65" i="2" s="1"/>
  <c r="I66" i="2" s="1"/>
  <c r="I67" i="2" s="1"/>
  <c r="I68" i="2" s="1"/>
  <c r="I69" i="2" s="1"/>
  <c r="I70" i="2" s="1"/>
  <c r="I71" i="2" s="1"/>
  <c r="I72" i="2" s="1"/>
  <c r="I73" i="2" s="1"/>
  <c r="I74" i="2" s="1"/>
  <c r="I75" i="2" s="1"/>
  <c r="I76" i="2" s="1"/>
  <c r="I77" i="2" s="1"/>
  <c r="I78" i="2" s="1"/>
  <c r="I79" i="2" s="1"/>
  <c r="I80" i="2" s="1"/>
  <c r="I81" i="2" s="1"/>
  <c r="I82" i="2" s="1"/>
  <c r="I83" i="2" s="1"/>
  <c r="I84" i="2" s="1"/>
  <c r="I85" i="2" s="1"/>
  <c r="I86" i="2" s="1"/>
  <c r="I87" i="2" s="1"/>
  <c r="I88" i="2" s="1"/>
  <c r="I89" i="2" s="1"/>
  <c r="I90" i="2" s="1"/>
  <c r="I91" i="2" s="1"/>
  <c r="I92" i="2" s="1"/>
  <c r="I93" i="2" s="1"/>
  <c r="I94" i="2" s="1"/>
  <c r="I95" i="2" s="1"/>
  <c r="I96" i="2" s="1"/>
  <c r="I97" i="2" s="1"/>
  <c r="I98" i="2" s="1"/>
  <c r="I99" i="2" s="1"/>
  <c r="I100" i="2" s="1"/>
  <c r="I101" i="2" s="1"/>
  <c r="I102" i="2" s="1"/>
  <c r="I103" i="2" s="1"/>
  <c r="I104" i="2" s="1"/>
  <c r="I105" i="2" s="1"/>
  <c r="I106" i="2" s="1"/>
  <c r="I107" i="2" s="1"/>
  <c r="I108" i="2" s="1"/>
  <c r="I109" i="2" s="1"/>
  <c r="I110" i="2" s="1"/>
  <c r="I111" i="2" s="1"/>
  <c r="I112" i="2" s="1"/>
  <c r="I113" i="2" s="1"/>
  <c r="I114" i="2" s="1"/>
  <c r="I115" i="2" s="1"/>
  <c r="I116" i="2" s="1"/>
  <c r="I117" i="2" s="1"/>
  <c r="I18" i="2"/>
  <c r="I19" i="2" s="1"/>
  <c r="I20" i="2" s="1"/>
  <c r="I21" i="2" s="1"/>
  <c r="I22" i="2" s="1"/>
  <c r="I23" i="2" s="1"/>
  <c r="I24" i="2" s="1"/>
  <c r="I25" i="2" s="1"/>
  <c r="I26" i="2" s="1"/>
  <c r="I27" i="2" s="1"/>
  <c r="I28" i="2" s="1"/>
  <c r="I29" i="2" s="1"/>
  <c r="I30" i="2" s="1"/>
  <c r="I3" i="2"/>
  <c r="I4" i="2" s="1"/>
  <c r="I5" i="2" s="1"/>
  <c r="I6" i="2" s="1"/>
  <c r="I7" i="2" s="1"/>
  <c r="I8" i="2" s="1"/>
  <c r="I9" i="2" s="1"/>
  <c r="I10" i="2" s="1"/>
  <c r="I11" i="2" s="1"/>
  <c r="I12" i="2" s="1"/>
  <c r="I13" i="2" s="1"/>
  <c r="I14" i="2" s="1"/>
  <c r="I15" i="2" s="1"/>
  <c r="I16" i="2" s="1"/>
  <c r="I17" i="2" s="1"/>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G138" i="5"/>
  <c r="G137" i="5"/>
  <c r="H55" i="5" l="1"/>
  <c r="H56" i="5"/>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2" i="5"/>
  <c r="G3" i="5"/>
  <c r="G4" i="5"/>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57" i="5"/>
  <c r="G58" i="5"/>
  <c r="G144" i="5"/>
  <c r="G59" i="5"/>
  <c r="G60" i="5"/>
  <c r="G61" i="5"/>
  <c r="G62" i="5"/>
  <c r="G145" i="5"/>
  <c r="G66" i="5"/>
  <c r="G67" i="5"/>
  <c r="G146" i="5"/>
  <c r="G147" i="5"/>
  <c r="G148" i="5"/>
  <c r="G68" i="5"/>
  <c r="G69" i="5"/>
  <c r="G70" i="5"/>
  <c r="G74" i="5"/>
  <c r="G73" i="5"/>
  <c r="G76" i="5"/>
  <c r="G71" i="5"/>
  <c r="G75" i="5"/>
  <c r="G72" i="5"/>
  <c r="G77" i="5"/>
  <c r="G78" i="5"/>
  <c r="G79" i="5"/>
  <c r="G80" i="5"/>
  <c r="G81" i="5"/>
  <c r="G82" i="5"/>
  <c r="G83" i="5"/>
  <c r="G84" i="5"/>
  <c r="G85" i="5"/>
  <c r="G86" i="5"/>
  <c r="G87" i="5"/>
  <c r="G88" i="5"/>
  <c r="G89" i="5"/>
  <c r="G90" i="5"/>
  <c r="G91" i="5"/>
  <c r="G92" i="5"/>
  <c r="G93" i="5"/>
  <c r="G94" i="5"/>
  <c r="G95" i="5"/>
  <c r="G96" i="5"/>
  <c r="G97" i="5"/>
  <c r="G98" i="5"/>
  <c r="G99" i="5"/>
  <c r="G100" i="5"/>
  <c r="G101" i="5"/>
  <c r="G102" i="5"/>
  <c r="G103" i="5"/>
  <c r="G104" i="5"/>
  <c r="G105" i="5"/>
  <c r="G106" i="5"/>
  <c r="G107" i="5"/>
  <c r="G108" i="5"/>
  <c r="G109" i="5"/>
  <c r="G110" i="5"/>
  <c r="G111" i="5"/>
  <c r="G112" i="5"/>
  <c r="G113" i="5"/>
  <c r="G114" i="5"/>
  <c r="G115" i="5"/>
  <c r="G116" i="5"/>
  <c r="G117" i="5"/>
  <c r="G118" i="5"/>
  <c r="G119" i="5"/>
  <c r="G120" i="5"/>
  <c r="G121" i="5"/>
  <c r="G122" i="5"/>
  <c r="G123" i="5"/>
  <c r="G124" i="5"/>
  <c r="G125" i="5"/>
  <c r="G126" i="5"/>
  <c r="G127" i="5"/>
  <c r="G128" i="5"/>
  <c r="G129" i="5"/>
  <c r="G139" i="5"/>
  <c r="G136" i="5"/>
  <c r="G134" i="5"/>
  <c r="G135" i="5"/>
  <c r="G130" i="5"/>
  <c r="G131" i="5"/>
  <c r="G132" i="5"/>
  <c r="G133" i="5"/>
  <c r="G140" i="5"/>
  <c r="G141" i="5"/>
  <c r="G142" i="5"/>
  <c r="G143" i="5"/>
  <c r="G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tc={F5954987-6EC6-44B8-AE47-F3C11DEEF995}</author>
  </authors>
  <commentList>
    <comment ref="B132" authorId="0" shapeId="0" xr:uid="{F5954987-6EC6-44B8-AE47-F3C11DEEF995}">
      <text>
        <t>[Comentario encadenado]
Su versión de Excel le permite leer este comentario encadenado; sin embargo, las ediciones que se apliquen se quitarán si el archivo se abre en una versión más reciente de Excel. Más información: https://go.microsoft.com/fwlink/?linkid=870924
Comentario:
    … en las ANP. De otra manera, se entiende de manera nacional</t>
      </text>
    </comment>
  </commentList>
</comments>
</file>

<file path=xl/sharedStrings.xml><?xml version="1.0" encoding="utf-8"?>
<sst xmlns="http://schemas.openxmlformats.org/spreadsheetml/2006/main" count="3008" uniqueCount="1901">
  <si>
    <t>MDEA</t>
  </si>
  <si>
    <t>Componente</t>
  </si>
  <si>
    <t>Condiciones y Calidad Ambiental</t>
  </si>
  <si>
    <t>Recursos Ambientales y su Uso</t>
  </si>
  <si>
    <t>Residuos</t>
  </si>
  <si>
    <t>Eventos Extremos y Desastres</t>
  </si>
  <si>
    <t>Asentamientos Humanos y Salud Ambiental</t>
  </si>
  <si>
    <t>Protección, Gestión y Participación/Acción Ambiental</t>
  </si>
  <si>
    <t>OCDE</t>
  </si>
  <si>
    <t>Componente(?)</t>
  </si>
  <si>
    <t>Agua</t>
  </si>
  <si>
    <t>Biodiversidad</t>
  </si>
  <si>
    <t>Bosque</t>
  </si>
  <si>
    <t>El aire y el Clima</t>
  </si>
  <si>
    <t>Materiales</t>
  </si>
  <si>
    <t>Política medioambiental</t>
  </si>
  <si>
    <t>PNA</t>
  </si>
  <si>
    <t>Objetivos Prioritarios OP</t>
  </si>
  <si>
    <t>Mejorar la Conservación de las especies y de la diversidad genética</t>
  </si>
  <si>
    <t>Reducir los niveles de deforestación y degradación de los ecosistemas</t>
  </si>
  <si>
    <t>Reducir la contaminación del aire, agua y suelo</t>
  </si>
  <si>
    <t>Incrementar la disposición adecuada de los residuos sólidos</t>
  </si>
  <si>
    <t>Incrementar la adaptación ante los efectos del cambio climático del país</t>
  </si>
  <si>
    <t>Fortalecer la gobernanza ambiental con enfoque territorial en las entidades públicas y privadas</t>
  </si>
  <si>
    <t>Mejorar el desempeño ambiental de las cadenas productivas y de consumo de bienes y servicios, aplicando la economía circular</t>
  </si>
  <si>
    <t>Reducir las emisiones de gases de efecto invernadero del país</t>
  </si>
  <si>
    <t>Mejorar el comportamiento ambiental de la ciudadanía</t>
  </si>
  <si>
    <t>ODS</t>
  </si>
  <si>
    <t>Objetivos</t>
  </si>
  <si>
    <t>Corto</t>
  </si>
  <si>
    <t>Objetivo 1. Poner fin a la pobreza en todas sus formas y en todo el mundo</t>
  </si>
  <si>
    <t>Objetivo 2. Poner fin al hambre, lograr la seguridad alimentaria y la mejora de la nutrición y promover la agricultura sostenible</t>
  </si>
  <si>
    <t>Objetivo 3. Garantizar una vida sana y promover el bienestar de todos a todas las edades</t>
  </si>
  <si>
    <t>VIDA SANA?</t>
  </si>
  <si>
    <t>Objetivo 4. Garantizar una educación inclusiva y equitativa de calidad y promover oportunidades de aprendizaje permanente para todos</t>
  </si>
  <si>
    <t>EDUCACIÓN INCLUSIVA</t>
  </si>
  <si>
    <t>Objetivo 5. Lograr la igualdad de género y empoderar a todas las mujeres y las niñas</t>
  </si>
  <si>
    <t>Igualdad de Género</t>
  </si>
  <si>
    <t>Objetivo 6. Garantizar la disponibilidad y la gestión sostenible del agua y el saneamiento para todos</t>
  </si>
  <si>
    <t>Agua y Saneamiento</t>
  </si>
  <si>
    <t>Objetivo 7. Garantizar el acceso a una energía asequible, fiable, sostenible y moderna para todos</t>
  </si>
  <si>
    <t>Energía</t>
  </si>
  <si>
    <t>Objetivo 8. Promover el crecimiento económico sostenido, inclusivo y sostenible, el empleo pleno y productivo y el trabajo decente para todos</t>
  </si>
  <si>
    <t>Economía, empleo y trabajo.</t>
  </si>
  <si>
    <t>Objetivo 9. Construir infraestructuras resilientes, promover la industrialización inclusiva y sostenible y fomentar la innovación</t>
  </si>
  <si>
    <t>Infraestructura</t>
  </si>
  <si>
    <t>Objetivo 10. Reducir la desigualdad en los países y entre ellos</t>
  </si>
  <si>
    <t>Desigualdad</t>
  </si>
  <si>
    <t>Objetivo 11. Lograr que las ciudades y los asentamientos humanos sean inclusivos, seguros, resilientes y sostenibles</t>
  </si>
  <si>
    <t>Ciudades inclusivas</t>
  </si>
  <si>
    <t>Objetivo 12. Garantizar modalidades de consumo y producción sostenibles</t>
  </si>
  <si>
    <t>Consumo y Producción</t>
  </si>
  <si>
    <r>
      <t>Objetivo 13. Adoptar medidas urgentes para combatir el cambio climático y sus efectos</t>
    </r>
    <r>
      <rPr>
        <vertAlign val="superscript"/>
        <sz val="10"/>
        <rFont val="Times New Roman"/>
        <family val="1"/>
      </rPr>
      <t>3</t>
    </r>
  </si>
  <si>
    <t>Cambio Climático y sus Efectos</t>
  </si>
  <si>
    <t>Objetivo 14. Conservar y utilizar sosteniblemente los océanos, los mares y los recursos marinos para el desarrollo sostenible</t>
  </si>
  <si>
    <t>Recursos Marinos</t>
  </si>
  <si>
    <t>Objetivo 15. Proteger, restablecer y promover el uso sostenible de los ecosistemas terrestres, gestionar sosteniblemente los bosques, luchar contra la desertificación, detener e invertir la degradación de las tierras y detener la pérdida de biodiversidad</t>
  </si>
  <si>
    <t>Ecosistemas Terrestres</t>
  </si>
  <si>
    <t>Objetivo 16. Promover sociedades pacíficas e inclusivas para el desarrollo sostenible, facilitar el acceso a la justicia para todos y construir a todos los niveles instituciones eficaces e inclusivas que rindan cuentas</t>
  </si>
  <si>
    <t>Paz y Justicia</t>
  </si>
  <si>
    <t>Objetivo 17. Fortalecer los medios de implementación y revitalizar la Alianza Mundial para el Desarrollo Sostenible</t>
  </si>
  <si>
    <t>Gestión</t>
  </si>
  <si>
    <t>Tratamiento de las aguas residuales</t>
  </si>
  <si>
    <t>Áreas protegidas</t>
  </si>
  <si>
    <t>Cambio en la cubierta terrestre</t>
  </si>
  <si>
    <t>Especies en peligro</t>
  </si>
  <si>
    <t>Superficie construida</t>
  </si>
  <si>
    <t>Recursos forestales</t>
  </si>
  <si>
    <t>Efectos de la contaminación del aire</t>
  </si>
  <si>
    <t>Emisiones atmosféricas y GEI</t>
  </si>
  <si>
    <t>Exposición a la contaminación del aire</t>
  </si>
  <si>
    <t>Consumo de material</t>
  </si>
  <si>
    <t>Productividad material</t>
  </si>
  <si>
    <t>Impuesto ambiental</t>
  </si>
  <si>
    <t>Patentes sobre teconlogías ambientales</t>
  </si>
  <si>
    <t>Desechos municipales</t>
  </si>
  <si>
    <t>Condiciones Físicas</t>
  </si>
  <si>
    <t>Cobertura Terrestre, Ecosistemas y Biodiversidad</t>
  </si>
  <si>
    <t>Calidad Ambiental</t>
  </si>
  <si>
    <t xml:space="preserve">Recursos minerales no energéticos </t>
  </si>
  <si>
    <t>Recursos Energéticos</t>
  </si>
  <si>
    <t>Tierra</t>
  </si>
  <si>
    <t>Recursos del suelo</t>
  </si>
  <si>
    <t>Recursos Biológicos</t>
  </si>
  <si>
    <t>Recursos Hídricos</t>
  </si>
  <si>
    <t>Emisiones al Aire</t>
  </si>
  <si>
    <t>Generación y Gestión de Aguas Residuales</t>
  </si>
  <si>
    <t>Generación y Gestión de Desechos</t>
  </si>
  <si>
    <t>Aplicación de Químicos</t>
  </si>
  <si>
    <t>Eventos naturales extremos y desastres</t>
  </si>
  <si>
    <t>Desastres Tecnológicos</t>
  </si>
  <si>
    <t>Asentamientos Humanos</t>
  </si>
  <si>
    <t>Salud Ambiental</t>
  </si>
  <si>
    <t>Gastos en Protección Ambiental y Gestión de Recursos Naturales</t>
  </si>
  <si>
    <t>Regulación y Gobernanza Ambiental</t>
  </si>
  <si>
    <t>Preparación ante Eventos Extremos y Gestión de Desastres</t>
  </si>
  <si>
    <t>Información y Conciencia Ambiental</t>
  </si>
  <si>
    <t>Indicadores de OP con fichas</t>
  </si>
  <si>
    <t>Porcentaje de especies de flora y fauna silvestre que se encuentran amenazadas</t>
  </si>
  <si>
    <t>Índice de Cultivos nativos de la agrobiodiversidad conservados</t>
  </si>
  <si>
    <t>Tasa de variación de la degradación de ecosistemas terrestres</t>
  </si>
  <si>
    <t>Tasa de variación anual de pérdida de bosques</t>
  </si>
  <si>
    <t>Porcentaje de puntos de muestreo en cuerpos de agua que cumplen el ECA para agua</t>
  </si>
  <si>
    <t>Porcentaje de cobertura de aguas residuales domésticas tratadas en el ámbito urbano</t>
  </si>
  <si>
    <t>Porcentaje de Zonas de Atención Prioritarias (ZAP) que alcanzan el estado de "BUENO", de acuerdo al Índice Nacional de Calidad del Aire (INCA), a nivel nacional.</t>
  </si>
  <si>
    <t>Porcentaje de pasivos ambientales que cuentan con planes de remediación y/o cierre, en implementación</t>
  </si>
  <si>
    <t>Tasa de variación de emisiones y/o liberaciones de sustancias químicas tóxicas al ambiente.</t>
  </si>
  <si>
    <t>4. 1 Porcentaje de residuos sólidos municipales valorizados</t>
  </si>
  <si>
    <t>Porcentaje de residuos sólidos municipales generados, que se disponen en una infraestructura de dispocición final adecuada</t>
  </si>
  <si>
    <t>Tasa de residuos sólidos no municipales que se disponen en una infraestructura de disposición final adecuada</t>
  </si>
  <si>
    <t>Tasa de variación promedio en los daños, alteraciones y pérdidas ante efectos del cambio climático</t>
  </si>
  <si>
    <t>Porcentaje de Sistemas Regionales de Gestión Ambiental (SRGA) que han mejorado su desempeño</t>
  </si>
  <si>
    <t>Porcentaje de conflictos socioambientales gestionados adecuadamente</t>
  </si>
  <si>
    <t>Tasa de variación procentual de la producción científica nacional en temática ambiental</t>
  </si>
  <si>
    <t>Índice de gestión territorial con enfoque ambiental.</t>
  </si>
  <si>
    <t>Porcentaje de energías renovables en la matriz eléctrica nacional</t>
  </si>
  <si>
    <t>Porcentaje de entidades públicas que mejoran sus niveles de ecoeficiencia</t>
  </si>
  <si>
    <t>Número de empresas que adoptan los lineamientos de eco y bionegocios</t>
  </si>
  <si>
    <t>Ratio de Intensidad Energética Nacional</t>
  </si>
  <si>
    <t>Índice de cumplimiento de la meta de emisiones de GEI de las NDC</t>
  </si>
  <si>
    <t>Índice de comportamiento ambiental de la ciudadanía</t>
  </si>
  <si>
    <t>1.1 De aquí a 2030, erradicar para todas las personas y en todo el mundo la pobreza extrema (actualmente se considera que sufren pobreza extrema las personas que viven con menos de 1,25 dólares de los Estados Unidos al día)</t>
  </si>
  <si>
    <t>1.2 De aquí a 2030, reducir al menos a la mitad la proporción de hombres, mujeres y niños de todas las edades que viven en la pobreza en todas sus dimensiones con arreglo a las definiciones nacionales</t>
  </si>
  <si>
    <t>1.3 Implementar a nivel nacional sistemas y medidas apropiados de protección social para todos, incluidos niveles mínimos, y, de aquí a 2030, lograr una amplia cobertura de las personas pobres y vulnerables</t>
  </si>
  <si>
    <t>1.4 De aquí a 2030, garantizar que todos los hombres y mujeres, en particular los pobres y los vulnerables, tengan los mismos derechos a los recursos económicos y acceso a los servicios básicos, la propiedad y el control de la tierra y otros bienes, la herencia, los recursos naturales, las nuevas tecnologías apropiadas y los servicios financieros, incluida la microfinanciación</t>
  </si>
  <si>
    <t>1.5 De aquí a 2030, fomentar la resiliencia de los pobres y las personas que se encuentran en situaciones de vulnerabilidad y reducir su exposición y vulnerabilidad a los fenómenos extremos relacionados con el clima y otras perturbaciones y desastres económicos, sociales y ambientales</t>
  </si>
  <si>
    <t>1.a Garantizar una movilización significativa de recursos procedentes de diversas fuentes, incluso mediante la mejora de la cooperación para el desarrollo, a fin de proporcionar medios suficientes y previsibles a los países en desarrollo, en particular los países menos adelantados, para que implementen programas y políticas encaminados a poner fin a la pobreza en todas sus dimensiones</t>
  </si>
  <si>
    <t>1.b Crear marcos normativos sólidos en los planos nacional, regional e internacional, sobre la base de estrategias de desarrollo en favor de los pobres que tengan en cuenta las cuestiones de género, a fin de apoyar la inversión acelerada en medidas para erradicar la pobreza</t>
  </si>
  <si>
    <t>2.1 De aquí a 2030, poner fin al hambre y asegurar el acceso de todas las personas, en particular los pobres y las personas en situaciones de vulnerabilidad, incluidos los niños menores de 1 año, a una alimentación sana, nutritiva y suficiente durante todo el año</t>
  </si>
  <si>
    <t>2.2 De aquí a 2030, poner fin a todas las formas de malnutrición, incluso logrando, a más tardar en 2025, las metas convenidas internacionalmente sobre el retraso del crecimiento y la emaciación de los niños menores de 5 años, y abordar las necesidades de nutrición de las adolescentes, las mujeres embarazadas y lactantes y las personas de edad</t>
  </si>
  <si>
    <t xml:space="preserve">2.3 De aquí a 2030, duplicar la productividad agrícola y los ingresos de los productores de alimentos en pequeña escala, en particular las mujeres, los pueblos indígenas, los agricultores familiares, los ganaderos y los pescadores, entre otras cosas mediante un acceso seguro y equitativo a las tierras, a otros recursos e insumos de producción y a los conocimientos, los servicios financieros, los mercados y las oportunidades para añadir valor y obtener empleos no agrícolas </t>
  </si>
  <si>
    <t>2.4 De aquí a 2030, asegurar la sostenibilidad de los sistemas de producción de alimentos y aplicar prácticas agrícolas resilientes que aumenten la productividad y la producción, contribuyan al mantenimiento de los ecosistemas, fortalezcan la capacidad de adaptación al cambio climático, los fenómenos meteorológicos extremos, las sequías, las inundaciones y otros desastres, y mejoren progresivamente la calidad de la tierra y el suelo</t>
  </si>
  <si>
    <t>2.5 De aquí a 2020, mantener la diversidad genética de las semillas, las plantas cultivadas y los animales de granja y domesticados y sus correspondientes especies silvestres, entre otras cosas mediante una buena gestión y diversificación de los bancos de semillas y plantas a nivel nacional, regional e internacional, y promover el acceso a los beneficios que se deriven de la utilización de los recursos genéticos y los conocimientos tradicionales conexos y su distribución justa y equitativa, según lo convenido internacionalmente</t>
  </si>
  <si>
    <t>2.a Aumentar, incluso mediante una mayor cooperación internacional, las inversiones en infraestructura rural, investigación y servicios de extensión agrícola, desarrollo tecnológico y bancos de genes de plantas y ganado a fin de mejorar la capacidad de producción agropecuaria en los países en desarrollo, particularmente en los países menos adelantados</t>
  </si>
  <si>
    <t>2.b Corregir y prevenir las restricciones y distorsiones comerciales en los mercados agropecuarios mundiales, incluso mediante la eliminación paralela de todas las formas de subvención a las exportaciones agrícolas y todas las medidas de exportación con efectos equivalentes, de conformidad con el mandato de la Ronda de Doha para el Desarrollo</t>
  </si>
  <si>
    <t>2.c Adoptar medidas para asegurar el buen funcionamiento de los mercados de productos básicos alimentarios y sus derivados y facilitar el acceso oportuno a la información sobre los mercados, incluso sobre las reservas de alimentos, a fin de ayudar a limitar la extrema volatilidad de los precios de los alimentos</t>
  </si>
  <si>
    <t>3.1 De aquí a 2030, reducir la tasa mundial de mortalidad materna a menos de 70 por cada 100.000 nacidos vivos</t>
  </si>
  <si>
    <t>3.2 De aquí a 2030, poner fin a las muertes evitables de recién nacidos y de niños menores de 5 años, logrando que todos los países intenten reducir la mortalidad neonatal al menos a 12 por cada 1.000 nacidos vivos y la mortalidad de los niños menores de 5 años al menos a 25 por cada 1.000 nacidos vivos</t>
  </si>
  <si>
    <t>3.3 De aquí a 2030, poner fin a las epidemias del SIDA, la tuberculosis, la malaria y las enfermedades tropicales desatendidas y combatir la hepatitis, las enfermedades transmitidas por el agua y otras enfermedades transmisibles</t>
  </si>
  <si>
    <t>3.4  De aquí a 2030, reducir en un tercio la mortalidad prematura por enfermedades no transmisibles mediante su prevención y tratamiento, y promover la salud mental y el bienestar</t>
  </si>
  <si>
    <t>3.5 Fortalecer la prevención y el tratamiento del abuso de sustancias adictivas, incluido el uso indebido de estupefacientes y el consumo nocivo de alcohol</t>
  </si>
  <si>
    <t>3.6 De aquí a 2020, reducir a la mitad el número de muertes y lesiones causadas por accidentes de tráfico en el mundo</t>
  </si>
  <si>
    <t>3.7 De aquí a 2030, garantizar el acceso universal a los servicios de salud sexual y reproductiva, incluidos los de planificación familiar, información y educación, y la integración de la salud reproductiva en las estrategias y los programas nacionales</t>
  </si>
  <si>
    <t>3.8 Lograr la cobertura sanitaria universal, incluida la protección contra los riesgos financieros, el acceso a servicios de salud esenciales de calidad y el acceso a medicamentos y vacunas inocuos, eficaces, asequibles y de calidad para todos</t>
  </si>
  <si>
    <t>3.9 De aquí a 2030, reducir considerablemente el número de muertes y enfermedades causadas por productos químicos peligrosos y por la polución y contaminación del aire, el agua y el suelo</t>
  </si>
  <si>
    <t>3.a Fortalecer la aplicación del Convenio Marco de la Organización Mundial de la Salud para el Control del Tabaco en todos los países, según proceda</t>
  </si>
  <si>
    <t>3.b Apoyar las actividades de investigación y desarrollo de vacunas y medicamentos contra las enfermedades transmisibles y no transmisibles que afectan primordialmente a los países en desarrollo y facilitar el acceso a medicamentos y vacunas esenciales asequibles de conformidad con la Declaración relativa al Acuerdo sobre los Aspectos de los Derechos de Propiedad Intelectual Relacionados con el Comercio y la Salud Pública, en la que se afirma el derecho de los países en desarrollo a utilizar al máximo las disposiciones del Acuerdo sobre los Aspectos de los Derechos de Propiedad Intelectual Relacionados con el Comercio respecto a la flexibilidad para proteger la salud pública y, en particular, proporcionar acceso a los medicamentos para todos</t>
  </si>
  <si>
    <t>3.c Aumentar considerablemente la financiación de la salud y la contratación, el perfeccionamiento, la capacitación y la retención del personal sanitario en los países en desarrollo, especialmente en los países menos adelantados y los pequeños Estados insulares en desarrollo</t>
  </si>
  <si>
    <t>3.d Reforzar la capacidad de todos los países, en particular los países en desarrollo, en materia de alerta temprana, reducción de riesgos y gestión de los riesgos para la salud nacional y mundial</t>
  </si>
  <si>
    <t>4.1 De aquí a 2030, asegurar que todas las niñas y todos los niños terminen la enseñanza primaria y secundaria, que ha de ser gratuita, equitativa y de calidad y producir resultados de aprendizaje pertinentes y efectivos</t>
  </si>
  <si>
    <t>4.2 De aquí a 2030, asegurar que todas las niñas y todos los niños tengan acceso a servicios de atención y desarrollo en la primera infancia y educación preescolar de calidad, a fin de que estén preparados para la enseñanza primaria</t>
  </si>
  <si>
    <t>4.3 De aquí a 2030, asegurar el acceso igualitario de todos los hombres y las mujeres a una formación técnica, profesional y superior de calidad, incluida la enseñanza universitaria</t>
  </si>
  <si>
    <t>4.4 De aquí a 2030, aumentar considerablemente el número de jóvenes y adultos que tienen las competencias necesarias, en particular técnicas y profesionales, para acceder al empleo, el trabajo decente y el emprendimiento</t>
  </si>
  <si>
    <t>4.5 De aquí a 2030, eliminar las disparidades de género en la educación y asegurar el acceso igualitario a todos los niveles de la enseñanza y la formación profesional para las personas vulnerables, incluidas las personas con discapacidad, los pueblos indígenas y los niños en situaciones de vulnerabilidad</t>
  </si>
  <si>
    <t>4.6 De aquí a 2030, asegurar que todos los jóvenes y una proporción considerable de los adultos, tanto hombres como mujeres, estén alfabetizados y tengan nociones elementales de aritmética</t>
  </si>
  <si>
    <t>4.7 De aquí a 2030, asegurar que todos los alumnos adquieran los conocimientos teóricos y prácticos necesarios para promover el desarrollo sostenible, entre otras cosas mediante la educación para el desarrollo sostenible y los estilos de vida sostenibles, los derechos humanos, la igualdad de género, la promoción de una cultura de paz y no violencia, la ciudadanía mundial y la valoración de la diversidad cultural y la contribución de la cultura al desarrollo sostenible</t>
  </si>
  <si>
    <t>4.a Construir y adecuar instalaciones educativas que tengan en cuenta las necesidades de los niños y las personas con discapacidad y las diferencias de género, y que ofrezcan entornos de aprendizaje seguros, no violentos, inclusivos y eficaces para todos</t>
  </si>
  <si>
    <t>4.b De aquí a 2020, aumentar considerablemente a nivel mundial el número de becas disponibles para los países en desarrollo, en particular los países menos adelantados, los pequeños Estados insulares en desarrollo y los países africanos, a fin de que sus estudiantes puedan matricularse en programas de enseñanza superior, incluidos programas de formación profesional y programas técnicos, científicos, de ingeniería y de tecnología de la información y las comunicaciones, de países desarrollados y otros países en desarrollo</t>
  </si>
  <si>
    <t>4.c De aquí a 2030, aumentar considerablemente la oferta de docentes calificados, incluso mediante la cooperación internacional para la formación de docentes en los países en desarrollo, especialmente los países menos adelantados y los pequeños Estados insulares en desarrollo</t>
  </si>
  <si>
    <t>5.1 Poner fin a todas las formas de discriminación contra todas las mujeres y las niñas en todo el mundo</t>
  </si>
  <si>
    <t>5.2 Eliminar todas las formas de violencia contra todas las mujeres y las niñas en los ámbitos público y privado, incluidas la trata y la explotación sexual y otros tipos de explotación</t>
  </si>
  <si>
    <t>5.3 Eliminar todas las prácticas nocivas, como el matrimonio infantil, precoz y forzado y la mutilación genital femenina</t>
  </si>
  <si>
    <t>5.4 Reconocer y valorar los cuidados y el trabajo doméstico no remunerados mediante servicios públicos, infraestructuras y políticas de protección social, y promoviendo la responsabilidad compartida en el hogar y la familia, según proceda en cada país</t>
  </si>
  <si>
    <t>5.5 Asegurar la participación plena y efectiva de las mujeres y la igualdad de oportunidades de liderazgo a todos los niveles decisorios en la vida política, económica y pública</t>
  </si>
  <si>
    <t>5.6 Asegurar el acceso universal a la salud sexual y reproductiva y los derechos reproductivos según lo acordado de conformidad con el Programa de Acción de la Conferencia Internacional sobre la Población y el Desarrollo, la Plataforma de Acción de Beijing y los documentos finales de sus conferencias de examen</t>
  </si>
  <si>
    <t>5.a Emprender reformas que otorguen a las mujeres igualdad de derechos a los recursos económicos, así como acceso a la propiedad y al control de la tierra y otros tipos de bienes, los servicios financieros, la herencia y los recursos naturales, de conformidad con las leyes nacionales</t>
  </si>
  <si>
    <t>5.b Mejorar el uso de la tecnología instrumental, en particular la tecnología de la información y las comunicaciones, para promover el empoderamiento de las mujeres</t>
  </si>
  <si>
    <t>5.c Aprobar y fortalecer políticas acertadas y leyes aplicables para promover la igualdad de género y el empoderamiento de todas las mujeres y las niñas a todos los niveles</t>
  </si>
  <si>
    <t>6.1 De aquí a 2030, lograr el acceso universal y equitativo al agua potable a un precio asequible para todos</t>
  </si>
  <si>
    <t>6.2 De aquí a 2030, lograr el acceso a servicios de saneamiento e higiene adecuados y equitativos para todos y poner fin a la defecación al aire libre, prestando especial atención a las necesidades de las mujeres y las niñas y las personas en situaciones de vulnerabilidad</t>
  </si>
  <si>
    <t>6.3 De aquí a 2030, mejorar la calidad del agua reduciendo la contaminación, eliminando el vertimiento y minimizando la emisión de productos químicos y materiales peligrosos, reduciendo a la mitad el porcentaje de aguas residuales sin tratar y aumentando considerablemente el reciclado y la reutilización sin riesgos a nivel mundial</t>
  </si>
  <si>
    <t>6.4 De aquí a 2030, aumentar considerablemente el uso eficiente de los recursos hídricos en todos los sectores y asegurar la sostenibilidad de la extracción y el abastecimiento de agua dulce para hacer frente a la escasez de agua y reducir considerablemente el número de personas que sufren falta de agua</t>
  </si>
  <si>
    <t>6.5 De aquí a 2030, implementar la gestión integrada de los recursos hídricos a todos los niveles, incluso mediante la cooperación transfronteriza, según proceda</t>
  </si>
  <si>
    <t>6.6 De aquí a 2020, proteger y restablecer los ecosistemas relacionados con el agua, incluidos los bosques, las montañas, los humedales, los ríos, los acuíferos y los lagos</t>
  </si>
  <si>
    <t>6.a De aquí a 2030, ampliar la cooperación internacional y el apoyo prestado a los países en desarrollo para la creación de capacidad en actividades y programas relativos al agua y el saneamiento, como los de captación de agua, desalinización, uso eficiente de los recursos hídricos, tratamiento de aguas residuales, reciclado y tecnologías de reutilización</t>
  </si>
  <si>
    <t>6.b Apoyar y fortalecer la participación de las comunidades locales en la mejora de la gestión del agua y el saneamiento</t>
  </si>
  <si>
    <t>7.1 De aquí a 2030, garantizar el acceso universal a servicios energéticos asequibles, fiables y modernos</t>
  </si>
  <si>
    <t>7.2 De aquí a 2030, aumentar considerablemente la proporción de energía renovable en el conjunto de fuentes energéticas</t>
  </si>
  <si>
    <t>7.3 De aquí a 2030, duplicar la tasa mundial de mejora de la eficiencia energética</t>
  </si>
  <si>
    <t>7.a De aquí a 2030, aumentar la cooperación internacional para facilitar el acceso a la investigación y la tecnología relativas a la energía limpia, incluidas las fuentes renovables, la eficiencia energética y las tecnologías avanzadas y menos contaminantes de combustibles fósiles, y promover la inversión en infraestructura energética y tecnologías limpias</t>
  </si>
  <si>
    <t>7.b De aquí a 2030, ampliar la infraestructura y mejorar la tecnología para prestar servicios energéticos modernos y sostenibles para todos en los países en desarrollo, en particular los países menos adelantados, los pequeños Estados insulares en desarrollo y los países en desarrollo sin litoral, en consonancia con sus respectivos programas de apoyo</t>
  </si>
  <si>
    <t>8.1 Mantener el crecimiento económico per cápita de conformidad con las circunstancias nacionales y, en particular, un crecimiento del producto interno bruto de al menos el 7% anual en los países menos adelantados</t>
  </si>
  <si>
    <t>8.2 Lograr niveles más elevados de productividad económica mediante la diversificación, la modernización tecnológica y la innovación, entre otras cosas centrándose en los sectores con gran valor añadido y un uso intensivo de la mano de obra</t>
  </si>
  <si>
    <t>8.3 Promover políticas orientadas al desarrollo que apoyen las actividades productivas, la creación de puestos de trabajo decentes, el emprendimiento, la creatividad y la innovación, y fomentar la formalización y el crecimiento de las microempresas y las pequeñas y medianas empresas, incluso mediante el acceso a servicios financieros</t>
  </si>
  <si>
    <t>8.4 Mejorar progresivamente, de aquí a 2030, la producción y el consumo eficientes de los recursos mundiales y procurar desvincular el crecimiento económico de la degradación del medio ambiente, conforme al Marco Decenal de Programas sobre Modalidades de Consumo y Producción Sostenibles, empezando por los países desarrollados</t>
  </si>
  <si>
    <t>8.5 De aquí a 2030, lograr el empleo pleno y productivo y el trabajo decente para todas las mujeres y los hombres, incluidos los jóvenes y las personas con discapacidad, así como la igualdad de remuneración por trabajo de igual valor</t>
  </si>
  <si>
    <t>8.6 De aquí a 2020, reducir considerablemente la proporción de jóvenes que no están empleados y no cursan estudios ni reciben capacitación</t>
  </si>
  <si>
    <t xml:space="preserve">8.7 Adoptar medidas inmediatas y eficaces para erradicar el trabajo forzoso, poner fin a las formas contemporáneas de esclavitud y la trata de personas y asegurar la prohibición y eliminación de las peores formas de trabajo infantil, incluidos el reclutamiento y la utilización de niños soldados, y, de aquí a 2025, poner fin al trabajo infantil en todas sus formas </t>
  </si>
  <si>
    <t>8.8 Proteger los derechos laborales y promover un entorno de trabajo seguro y sin riesgos para todos los trabajadores, incluidos los trabajadores migrantes, en particular las mujeres migrantes y las personas con empleos precarios</t>
  </si>
  <si>
    <t>8.9 De aquí a 2030, elaborar y poner en práctica políticas encaminadas a promover un turismo sostenible que cree puestos de trabajo y promueva la cultura y los productos locales</t>
  </si>
  <si>
    <t>8.10 Fortalecer la capacidad de las instituciones financieras nacionales para fomentar y ampliar el acceso a los servicios bancarios, financieros y de seguros para todos</t>
  </si>
  <si>
    <t>8.a Aumentar el apoyo a la iniciativa de ayuda para el comercio en los países en desarrollo, en particular los países menos adelantados, incluso mediante el Marco Integrado Mejorado para la Asistencia Técnica a los Países Menos Adelantados en Materia de Comercio</t>
  </si>
  <si>
    <t>8.b De aquí a 2020, desarrollar y poner en marcha una estrategia mundial para el empleo de los jóvenes y aplicar el Pacto Mundial para el Empleo de la Organización Internacional del Trabajo</t>
  </si>
  <si>
    <t>9.1 Desarrollar infraestructuras fiables, sostenibles, resilientes y de calidad, incluidas infraestructuras regionales y transfronterizas, para apoyar el desarrollo económico y el bienestar humano, haciendo especial hincapié en el acceso asequible y equitativo para todos</t>
  </si>
  <si>
    <t>9.2 Promover una industrialización inclusiva y sostenible y, de aquí a 2030, aumentar significativamente la contribución de la industria al empleo y al producto interno bruto, de acuerdo con las circunstancias nacionales, y duplicar esa contribución en los países menos adelantados</t>
  </si>
  <si>
    <t>9.3 Aumentar el acceso de las pequeñas industrias y otras empresas, particularmente en los países en desarrollo, a los servicios financieros, incluidos créditos asequibles, y su integración en las cadenas de valor y los mercados</t>
  </si>
  <si>
    <t>9.4 De aquí a 2030, modernizar la infraestructura y reconvertir las industrias para que sean sostenibles, utilizando los recursos con mayor eficacia y promoviendo la adopción de tecnologías y procesos industriales limpios y ambientalmente racionales, y logrando que todos los países tomen medidas de acuerdo con sus capacidades respectivas</t>
  </si>
  <si>
    <t>9.5 Aumentar la investigación científica y mejorar la capacidad tecnológica de los sectores industriales de todos los países, en particular los países en desarrollo, entre otras cosas fomentando la innovación y aumentando considerablemente, de aquí a 2030, el número de personas que trabajan en investigación y desarrollo por millón de habitantes y los gastos de los sectores público y privado en investigación y desarrollo</t>
  </si>
  <si>
    <t>9.a Facilitar el desarrollo de infraestructuras sostenibles y resilientes en los países en desarrollo mediante un mayor apoyo financiero, tecnológico y técnico a los países africanos, los países menos adelantados, los países en desarrollo sin litoral y los pequeños Estados insulares en desarrollo</t>
  </si>
  <si>
    <t>9.b Apoyar el desarrollo de tecnologías, la investigación y la innovación nacionales en los países en desarrollo, incluso garantizando un entorno normativo propicio a la diversificación industrial y la adición de valor a los productos básicos, entre otras cosas</t>
  </si>
  <si>
    <t>9.c Aumentar significativamente el acceso a la tecnología de la información y las comunicaciones y esforzarse por proporcionar acceso universal y asequible a Internet en los países menos adelantados de aquí a 2020</t>
  </si>
  <si>
    <t>10.1 De aquí a 2030, lograr progresivamente y mantener el crecimiento de los ingresos del 40% más pobre de la población a una tasa superior a la media nacional</t>
  </si>
  <si>
    <t>10.2 De aquí a 2030, potenciar y promover la inclusión social, económica y política de todas las personas, independientemente de su edad, sexo, discapacidad, raza, etnia, origen, religión o situación económica u otra condición</t>
  </si>
  <si>
    <t>10.3 Garantizar la igualdad de oportunidades y reducir la desigualdad de resultados, incluso eliminando las leyes, políticas y prácticas discriminatorias y promoviendo legislaciones, políticas y medidas adecuadas a ese respecto</t>
  </si>
  <si>
    <t>10.4 Adoptar políticas, especialmente fiscales, salariales y de protección social, y lograr progresivamente una mayor igualdad</t>
  </si>
  <si>
    <t>10.5 Mejorar la reglamentación y vigilancia de las instituciones y los mercados financieros mundiales y fortalecer la aplicación de esos reglamentos</t>
  </si>
  <si>
    <t>10.6 Asegurar una mayor representación e intervención de los países en desarrollo en las decisiones adoptadas por las instituciones económicas y financieras internacionales para aumentar la eficacia, fiabilidad, rendición de cuentas y legitimidad de esas instituciones</t>
  </si>
  <si>
    <t>10.7 Facilitar la migración y la movilidad ordenadas, seguras, regulares y responsables de las personas, incluso mediante la aplicación de políticas migratorias planificadas y bien gestionadas</t>
  </si>
  <si>
    <t>10.a Aplicar el principio del trato especial y diferenciado para los países en desarrollo, en particular los países menos adelantados, de conformidad con los acuerdos de la Organización Mundial del Comercio</t>
  </si>
  <si>
    <t>10.b Fomentar la asistencia oficial para el desarrollo y las corrientes financieras, incluida la inversión extranjera directa, para los Estados con mayores necesidades, en particular los países menos adelantados, los países africanos, los pequeños Estados insulares en desarrollo y los países en desarrollo sin litoral, en consonancia con sus planes y programas nacionales</t>
  </si>
  <si>
    <t>10.c De aquí a 2030, reducir a menos del 3% los costos de transacción de las remesas de los migrantes y eliminar los corredores de remesas con un costo superior al 5%</t>
  </si>
  <si>
    <t>11.1 De aquí a 2030, asegurar el acceso de todas las personas a viviendas y servicios básicos adecuados, seguros y asequibles y mejorar los barrios marginales</t>
  </si>
  <si>
    <t>11.2 De aquí a 2030, proporcionar acceso a sistemas de transporte seguros, asequibles, accesibles y sostenibles para todos y mejorar la seguridad vial, en particular mediante la ampliación del transporte público, prestando especial atención a las necesidades de las personas en situación de vulnerabilidad, las mujeres, los niños, las personas con discapacidad y las personas de edad</t>
  </si>
  <si>
    <t>11.3 De aquí a 2030, aumentar la urbanización inclusiva y sostenible y la capacidad para la planificación y la gestión participativas, integradas y sostenibles de los asentamientos humanos en todos los países</t>
  </si>
  <si>
    <t>11.4 Redoblar los esfuerzos para proteger y salvaguardar el patrimonio cultural y natural del mundo</t>
  </si>
  <si>
    <t>11.5 De aquí a 2030, reducir significativamente el número de muertes causadas por los desastres, incluidos los relacionados con el agua, y de personas afectadas por ellos, y reducir considerablemente las pérdidas económicas directas provocadas por los desastres en comparación con el producto interno bruto mundial, haciendo especial hincapié en la protección de los pobres y las personas en situaciones de vulnerabilidad</t>
  </si>
  <si>
    <t>11.6 De aquí a 2030, reducir el impacto ambiental negativo per cápita de las ciudades, incluso prestando especial atención a la calidad del aire y la gestión de los desechos municipales y de otro tipo</t>
  </si>
  <si>
    <t>11.7 De aquí a 2030, proporcionar acceso universal a zonas verdes y espacios públicos seguros, inclusivos y accesibles, en particular para las mujeres y los niños, las personas de edad y las personas con discapacidad</t>
  </si>
  <si>
    <t>11.a Apoyar los vínculos económicos, sociales y ambientales positivos entre las zonas urbanas, periurbanas y rurales fortaleciendo la planificación del desarrollo nacional y regional</t>
  </si>
  <si>
    <t>11.b De aquí a 2020, aumentar considerablemente el número de ciudades y asentamientos humanos que adoptan e implementan políticas y planes integrados para promover la inclusión, el uso eficiente de los recursos, la mitigación del cambio climático y la adaptación a él y la resiliencia ante los desastres, y desarrollar y poner en práctica, en consonancia con el Marco de Sendái para la Reducción del Riesgo de Desastres 2015‑2030, la gestión integral de los riesgos de desastre a todos los niveles</t>
  </si>
  <si>
    <t>11.c Proporcionar apoyo a los países menos adelantados, incluso mediante asistencia financiera y técnica, para que puedan construir edificios sostenibles y resilientes utilizando materiales locales</t>
  </si>
  <si>
    <t>12.1 Aplicar el Marco Decenal de Programas sobre Modalidades de Consumo y Producción Sostenibles, con la participación de todos los países y bajo el liderazgo de los países desarrollados, teniendo en cuenta el grado de desarrollo y las capacidades de los países en desarrollo</t>
  </si>
  <si>
    <t>12.2 De aquí a 2030, lograr la gestión sostenible y el uso eficiente de los recursos naturales</t>
  </si>
  <si>
    <t>12.3 De aquí a 2030, reducir a la mitad el desperdicio de alimentos per cápita mundial en la venta al por menor y a nivel de los consumidores y reducir las pérdidas de alimentos en las cadenas de producción y suministro, incluidas las pérdidas posteriores a la cosecha</t>
  </si>
  <si>
    <t>12.4 De aquí a 2020, lograr la gestión ecológicamente racional de los productos químicos y de todos los desechos a lo largo de su ciclo de vida, de conformidad con los marcos internacionales convenidos, y reducir significativamente su liberación a la atmósfera, el agua y el suelo a fin de minimizar sus efectos adversos en la salud humana y el medio ambiente</t>
  </si>
  <si>
    <t>12.5 De aquí a 2030, reducir considerablemente la generación de desechos mediante actividades de prevención, reducción, reciclado y reutilización</t>
  </si>
  <si>
    <t>12.6 Alentar a las empresas, en especial las grandes empresas y las empresas transnacionales, a que adopten prácticas sostenibles e incorporen información sobre la sostenibilidad en su ciclo de presentación de informes</t>
  </si>
  <si>
    <t>12.7 Promover prácticas de adquisición pública que sean sostenibles, de conformidad con las políticas y prioridades nacionales</t>
  </si>
  <si>
    <t>12.8 De aquí a 2030, asegurar que las personas de todo el mundo tengan la información y los conocimientos pertinentes para el desarrollo sostenible y los estilos de vida en armonía con la naturaleza</t>
  </si>
  <si>
    <t>12.a Ayudar a los países en desarrollo a fortalecer su capacidad científica y tecnológica para avanzar hacia modalidades de consumo y producción más sostenibles</t>
  </si>
  <si>
    <t>12.b Elaborar y aplicar instrumentos para vigilar los efectos en el desarrollo sostenible, a fin de lograr un turismo sostenible que cree puestos de trabajo y promueva la cultura y los productos locales</t>
  </si>
  <si>
    <t>12.c Racionalizar los subsidios ineficientes a los combustibles fósiles que fomentan el consumo antieconómico eliminando las distorsiones del mercado, de acuerdo con las circunstancias nacionales, incluso mediante la reestructuración de los sistemas tributarios y la eliminación gradual de los subsidios perjudiciales, cuando existan, para reflejar su impacto ambiental, teniendo plenamente en cuenta las necesidades y condiciones específicas de los países en desarrollo y minimizando los posibles efectos adversos en su desarrollo, de manera que se proteja a los pobres y a las comunidades afectadas</t>
  </si>
  <si>
    <t>13.1 Fortalecer la resiliencia y la capacidad de adaptación a los riesgos relacionados con el clima y los desastres naturales en todos los países</t>
  </si>
  <si>
    <t>13.2 Incorporar medidas relativas al cambio climático en las políticas, estrategias y planes nacionales</t>
  </si>
  <si>
    <t>13.3 Mejorar la educación, la sensibilización y la capacidad humana e institucional respecto de la mitigación del cambio climático, la adaptación a él, la reducción de sus efectos y la alerta temprana</t>
  </si>
  <si>
    <t>13.a Cumplir el compromiso de los países desarrollados que son partes en la Convención Marco de las Naciones Unidas sobre el Cambio Climático de lograr para el año 2020 el objetivo de movilizar conjuntamente 100.000 millones de dólares anuales procedentes de todas las fuentes a fin de atender las necesidades de los países en desarrollo respecto de la adopción de medidas concretas de mitigación y la transparencia de su aplicación, y poner en pleno funcionamiento el Fondo Verde para el Clima capitalizándolo lo antes posible</t>
  </si>
  <si>
    <t>13.b Promover mecanismos para aumentar la capacidad para la planificación y gestión eficaces en relación con el cambio climático en los países menos adelantados y los pequeños Estados insulares en desarrollo, haciendo particular hincapié en las mujeres, los jóvenes y las comunidades locales y marginadas</t>
  </si>
  <si>
    <t>14.1 De aquí a 2025, prevenir y reducir significativamente la contaminación marina de todo tipo, en particular la producida por actividades realizadas en tierra, incluidos los detritos marinos y la polución por nutrientes</t>
  </si>
  <si>
    <t>14.2 De aquí a 2020, gestionar y proteger sosteniblemente los ecosistemas marinos y costeros para evitar efectos adversos importantes, incluso fortaleciendo su resiliencia, y adoptar medidas para restaurarlos a fin de restablecer la salud y la productividad de los océanos</t>
  </si>
  <si>
    <t>14.3 Minimizar y abordar los efectos de la acidificación de los océanos, incluso mediante una mayor cooperación científica a todos los niveles</t>
  </si>
  <si>
    <t>14.4 De aquí a 2020, reglamentar eficazmente la explotación pesquera y poner fin a la pesca excesiva, la pesca ilegal, no declarada y no reglamentada y las prácticas pesqueras destructivas, y aplicar planes de gestión con fundamento científico a fin de restablecer las poblaciones de peces en el plazo más breve posible, al menos alcanzando niveles que puedan producir el máximo rendimiento sostenible de acuerdo con sus características biológicas</t>
  </si>
  <si>
    <t>14.5 De aquí a 2020, conservar al menos el 10% de las zonas costeras y marinas, de conformidad con las leyes nacionales y el derecho internacional y sobre la base de la mejor información científica disponible</t>
  </si>
  <si>
    <t>14.6 De aquí a 2020, prohibir ciertas formas de subvenciones a la pesca que contribuyen a la sobrecapacidad y la pesca excesiva, eliminar las subvenciones que contribuyen a la pesca ilegal, no declarada y no reglamentada y abstenerse de introducir nuevas subvenciones de esa índole, reconociendo que la negociación sobre las subvenciones a la pesca en el marco de la Organización Mundial del Comercio debe incluir un trato especial y diferenciado, apropiado y efectivo para los países en desarrollo y los países menos adelantados4</t>
  </si>
  <si>
    <t>14.7 De aquí a 2030, aumentar los beneficios económicos que los pequeños Estados insulares en desarrollo y los países menos adelantados obtienen del uso sostenible de los recursos marinos, en particular mediante la gestión sostenible de la pesca, la acuicultura y el turismo</t>
  </si>
  <si>
    <t>14.a Aumentar los conocimientos científicos, desarrollar la capacidad de investigación y transferir tecnología marina, teniendo en cuenta los Criterios y Directrices para la Transferencia de Tecnología Marina de la Comisión Oceanográfica Intergubernamental, a fin de mejorar la salud de los océanos y potenciar la contribución de la biodiversidad marina al desarrollo de los países en desarrollo, en particular los pequeños Estados insulares en desarrollo y los países menos adelantados</t>
  </si>
  <si>
    <t>14.b Facilitar el acceso de los pescadores artesanales a los recursos marinos y los mercados</t>
  </si>
  <si>
    <t>14.c Mejorar la conservación y el uso sostenible de los océanos y sus recursos aplicando el derecho internacional reflejado en la Convención de las Naciones Unidas sobre el Derecho del Mar, que constituye el marco jurídico para la conservación y la utilización sostenible de los océanos y sus recursos, como se recuerda en el párrafo 158 del documento “El futuro que queremos”</t>
  </si>
  <si>
    <t>15.2 De aquí a 2020, promover la puesta en práctica de la gestión sostenible de todos los tipos de bosques, detener la deforestación, recuperar los bosques degradados y aumentar considerablemente la forestación y la reforestación a nivel mundial</t>
  </si>
  <si>
    <t>15.1 De aquí a 2020, asegurar la conservación, el restablecimiento y el uso sostenible de los ecosistemas terrestres y los ecosistemas interiores de agua dulce y sus servicios, en particular los bosques, los humedales, las montañas y las zonas áridas, en consonancia con las obligaciones contraídas en virtud de acuerdos internacionales</t>
  </si>
  <si>
    <t>15.3 De aquí a 2030, luchar contra la desertificación, rehabilitar las tierras y los suelos degradados, incluidas las tierras afectadas por la desertificación, la sequía y las inundaciones, y procurar lograr un mundo con efecto neutro en la degradación de las tierras</t>
  </si>
  <si>
    <t>15.4 De aquí a 2030, asegurar la conservación de los ecosistemas montañosos, incluida su diversidad biológica, a fin de mejorar su capacidad de proporcionar beneficios esenciales para el desarrollo sostenible</t>
  </si>
  <si>
    <t>15.5 Adoptar medidas urgentes y significativas para reducir la degradación de los hábitats naturales, detener la pérdida de biodiversidad y, de aquí a 2020, proteger las especies amenazadas y evitar su extinción</t>
  </si>
  <si>
    <t>15.6 Promover la participación justa y equitativa en los beneficios derivados de la utilización de los recursos genéticos y promover el acceso adecuado a esos recursos, según lo convenido internacionalmente</t>
  </si>
  <si>
    <t>15.7 Adoptar medidas urgentes para poner fin a la caza furtiva y el tráfico de especies protegidas de flora y fauna y abordar tanto la demanda como la oferta de productos ilegales de flora y fauna silvestres</t>
  </si>
  <si>
    <t>15.8 De aquí a 2020, adoptar medidas para prevenir la introducción de especies exóticas invasoras y reducir significativamente sus efectos en los ecosistemas terrestres y acuáticos y controlar o erradicar las especies prioritarias</t>
  </si>
  <si>
    <t>15.9 De aquí a 2020, integrar los valores de los ecosistemas y la biodiversidad en la planificación, los procesos de desarrollo, las estrategias de reducción de la pobreza y la contabilidad nacionales y locales</t>
  </si>
  <si>
    <t>15.a Movilizar y aumentar significativamente los recursos financieros procedentes de todas las fuentes para conservar y utilizar de forma sostenible la biodiversidad y los ecosistemas</t>
  </si>
  <si>
    <t>15.b Movilizar recursos considerables de todas las fuentes y a todos los niveles para financiar la gestión forestal sostenible y proporcionar incentivos adecuados a los países en desarrollo para que promuevan dicha gestión, en particular con miras a la conservación y la reforestación</t>
  </si>
  <si>
    <t>15.c Aumentar el apoyo mundial a la lucha contra la caza furtiva y el tráfico de especies protegidas, incluso aumentando la capacidad de las comunidades locales para perseguir oportunidades de subsistencia sostenibles</t>
  </si>
  <si>
    <t>16.1 Reducir significativamente todas las formas de violencia y las correspondientes tasas de mortalidad en todo el mundo</t>
  </si>
  <si>
    <t>16.2 Poner fin al maltrato, la explotación, la trata y todas las formas de violencia y tortura contra los niños</t>
  </si>
  <si>
    <t>16.3 Promover el estado de derecho en los planos nacional e internacional y garantizar la igualdad de acceso a la justicia para todos</t>
  </si>
  <si>
    <t>16.4 De aquí a 2030, reducir significativamente las corrientes financieras y de armas ilícitas, fortalecer la recuperación y devolución de los activos robados y luchar contra todas las formas de delincuencia organizada</t>
  </si>
  <si>
    <t>16.5 Reducir considerablemente la corrupción y el soborno en todas sus formas</t>
  </si>
  <si>
    <t>16.6 Crear a todos los niveles instituciones eficaces y transparentes que rindan cuentas</t>
  </si>
  <si>
    <t>16.7 Garantizar la adopción en todos los niveles de decisiones inclusivas, participativas y representativas que respondan a las necesidades</t>
  </si>
  <si>
    <t>16.8 Ampliar y fortalecer la participación de los países en desarrollo en las instituciones de gobernanza mundial</t>
  </si>
  <si>
    <t>16.9 De aquí a 2030, proporcionar acceso a una identidad jurídica para todos, en particular mediante el registro de nacimientos</t>
  </si>
  <si>
    <t>16.10 Garantizar el acceso público a la información y proteger las libertades fundamentales, de conformidad con las leyes nacionales y los acuerdos internacionales</t>
  </si>
  <si>
    <t>16.a Fortalecer las instituciones nacionales pertinentes, incluso mediante la cooperación internacional, para crear a todos los niveles, particularmente en los países en desarrollo, la capacidad de prevenir la violencia y combatir el terrorismo y la delincuencia</t>
  </si>
  <si>
    <t>16.b Promover y aplicar leyes y políticas no discriminatorias en favor del desarrollo sostenible</t>
  </si>
  <si>
    <t>Finanzas</t>
  </si>
  <si>
    <t>17.1 Fortalecer la movilización de recursos internos, incluso mediante la prestación de apoyo internacional a los países en desarrollo, con el fin de mejorar la capacidad nacional para recaudar ingresos fiscales y de otra índole</t>
  </si>
  <si>
    <t>17.2 Velar por que los países desarrollados cumplan plenamente sus compromisos en relación con la asistencia oficial para el desarrollo, incluido el compromiso de numerosos países desarrollados de alcanzar el objetivo de destinar el 0,7% del ingreso nacional bruto a la asistencia oficial para el desarrollo de los países en desarrollo y entre el 0,15% y el 0,20% del ingreso nacional bruto a la asistencia oficial para el desarrollo de los países menos adelantados; se alienta a los proveedores de asistencia oficial para el desarrollo a que consideren la posibilidad de fijar una meta para destinar al menos el 0,20% del ingreso nacional bruto a la asistencia oficial para el desarrollo de los países menos adelantados</t>
  </si>
  <si>
    <t>17.3 Movilizar recursos financieros adicionales de múltiples fuentes para los países en desarrollo</t>
  </si>
  <si>
    <t>17.4 Ayudar a los países en desarrollo a lograr la sostenibilidad de la deuda a largo plazo con políticas coordinadas orientadas a fomentar la financiación, el alivio y la reestructuración de la deuda, según proceda, y hacer frente a la deuda externa de los países pobres muy endeudados a fin de reducir el endeudamiento excesivo</t>
  </si>
  <si>
    <t>17.5 Adoptar y aplicar sistemas de promoción de las inversiones en favor de los países menos adelantados</t>
  </si>
  <si>
    <t>Tecnología</t>
  </si>
  <si>
    <t>17.6 Mejorar la cooperación regional e internacional Norte-Sur, Sur-Sur y triangular en materia de ciencia, tecnología e innovación y el acceso a estas, y aumentar el intercambio de conocimientos en condiciones mutuamente convenidas, incluso mejorando la coordinación entre los mecanismos existentes, en particular a nivel de las Naciones Unidas, y mediante un mecanismo mundial de facilitación de la tecnología</t>
  </si>
  <si>
    <t>17.7 Promover el desarrollo de tecnologías ecológicamente racionales y su transferencia, divulgación y difusión a los países en desarrollo en condiciones favorables, incluso en condiciones concesionarias y preferenciales, según lo convenido de mutuo acuerdo</t>
  </si>
  <si>
    <t>17.8 Poner en pleno funcionamiento, a más tardar en 2017, el banco de tecnología y el mecanismo de apoyo a la creación de capacidad en materia de ciencia, tecnología e innovación para los países menos adelantados y aumentar la utilización de tecnologías instrumentales, en particular la tecnología de la información y las comunicaciones</t>
  </si>
  <si>
    <t>Creación de capacidad</t>
  </si>
  <si>
    <t>17.9 Aumentar el apoyo internacional para realizar actividades de creación de capacidad eficaces y específicas en los países en desarrollo a fin de respaldar los planes nacionales de implementación de todos los Objetivos de Desarrollo Sostenible, incluso mediante la cooperación Norte-Sur, Sur-Sur y triangular</t>
  </si>
  <si>
    <t>Comercio</t>
  </si>
  <si>
    <t>17.10 Promover un sistema de comercio multilateral universal, basado en normas, abierto, no discriminatorio y equitativo en el marco de la Organización Mundial del Comercio, incluso mediante la conclusión de las negociaciones en el marco del Programa de Doha para el Desarrollo</t>
  </si>
  <si>
    <t>17.11 Aumentar significativamente las exportaciones de los países en desarrollo, en particular con miras a duplicar la participación de los países menos adelantados en las exportaciones mundiales de aquí a 2020</t>
  </si>
  <si>
    <t>17.12 Lograr la consecución oportuna del acceso a los mercados libre de derechos y contingentes de manera duradera para todos los países menos adelantados, conforme a las decisiones de la Organización Mundial del Comercio, incluso velando por que las normas de origen preferenciales aplicables a las importaciones de los países menos adelantados sean transparentes y sencillas y contribuyan a facilitar el acceso a los mercados</t>
  </si>
  <si>
    <t>Cuestiones sistémicas</t>
  </si>
  <si>
    <t>Coherencia normativa e institucional</t>
  </si>
  <si>
    <t>17.13 Aumentar la estabilidad macroeconómica mundial, incluso mediante la coordinación y coherencia de las políticas</t>
  </si>
  <si>
    <t>17.14 Mejorar la coherencia de las políticas para el desarrollo sostenible</t>
  </si>
  <si>
    <t>17.15 Respetar el margen normativo y el liderazgo de cada país para establecer y aplicar políticas de erradicación de la pobreza y desarrollo sostenible</t>
  </si>
  <si>
    <t>Asociaciones entre múltiples interesados</t>
  </si>
  <si>
    <t>17.16 Mejorar la Alianza Mundial para el Desarrollo Sostenible, complementada por alianzas entre múltiples interesados que movilicen e intercambien conocimientos, especialización, tecnología y recursos financieros, a fin de apoyar el logro de los Objetivos de Desarrollo Sostenible en todos los países, particularmente los países en desarrollo</t>
  </si>
  <si>
    <t>17.17 Fomentar y promover la constitución de alianzas eficaces en las esferas pública, público-privada y de la sociedad civil, aprovechando la experiencia y las estrategias de obtención de recursos de las alianzas</t>
  </si>
  <si>
    <t>Datos, vigilancia y rendición de cuentas</t>
  </si>
  <si>
    <t>17.18 De aquí a 2020, mejorar el apoyo a la creación de capacidad prestado a los países en desarrollo, incluidos los países menos adelantados y los pequeños Estados insulares en desarrollo, para aumentar significativamente la disponibilidad de datos oportunos, fiables y de gran calidad desglosados por ingresos, sexo, edad, raza, origen étnico, estatus migratorio, discapacidad, ubicación geográfica y otras características pertinentes en los contextos nacionales</t>
  </si>
  <si>
    <t>17.19 De aquí a 2030, aprovechar las iniciativas existentes para elaborar indicadores que permitan medir los progresos en materia de desarrollo sostenible y complementen el producto interno bruto, y apoyar la creación de capacidad estadística en los países en desarrollo</t>
  </si>
  <si>
    <t>Atmósfera, clima y condiciones meteorológicas</t>
  </si>
  <si>
    <t>Características Hidrográficas</t>
  </si>
  <si>
    <t>Información geológica y geográfica</t>
  </si>
  <si>
    <t>Características del suelo</t>
  </si>
  <si>
    <t>Coberturas terrestres</t>
  </si>
  <si>
    <t>Ecosistemas</t>
  </si>
  <si>
    <t xml:space="preserve">Biodiversidad </t>
  </si>
  <si>
    <t>Bosques</t>
  </si>
  <si>
    <t xml:space="preserve">Calidad del aire </t>
  </si>
  <si>
    <t>Calidad del agua dulce</t>
  </si>
  <si>
    <t>Calidad del agua marina</t>
  </si>
  <si>
    <t>Contaminación del suelo</t>
  </si>
  <si>
    <t>Ruido</t>
  </si>
  <si>
    <t xml:space="preserve">Stocks y cambios de los recursos minerales no energéticos </t>
  </si>
  <si>
    <t>Producción y comercio de minerales no energéticos</t>
  </si>
  <si>
    <t xml:space="preserve">Stocks y cambios de los recursos minerales energéticos </t>
  </si>
  <si>
    <t xml:space="preserve">Producción y consumo de energía de fuentes renovables y no renovables </t>
  </si>
  <si>
    <t>Uso de la Tierra</t>
  </si>
  <si>
    <t>Recursos maderables</t>
  </si>
  <si>
    <t>Recursos Acuáticos</t>
  </si>
  <si>
    <t>Cultivos</t>
  </si>
  <si>
    <t>Ganado</t>
  </si>
  <si>
    <t>Recursos biológicos silvestres, no cultivados (excepto los de pescado y madera)</t>
  </si>
  <si>
    <t>Extracción, uso y devolución de agua</t>
  </si>
  <si>
    <t>Emisiones de gases efecto invernadero</t>
  </si>
  <si>
    <t>Consumo de sustancias agotadoras de la capa de ozono</t>
  </si>
  <si>
    <t>Emisiones de otras sustancias</t>
  </si>
  <si>
    <t>Generación y contenido contaminante de las aguas residuales</t>
  </si>
  <si>
    <t>Recolección y tratamiento de aguas residuales</t>
  </si>
  <si>
    <t>Descargas de agua residual al ambiente</t>
  </si>
  <si>
    <t>Generación de desechos</t>
  </si>
  <si>
    <t>Manejo de residuos</t>
  </si>
  <si>
    <t>Aplicación de bioquímicos</t>
  </si>
  <si>
    <t>Ocurrencia de eventos naturales extremos y desastres</t>
  </si>
  <si>
    <t>Impacto de los eventos naturales extremos y desastres</t>
  </si>
  <si>
    <t>Ocurrencia de desastres tecnológicos</t>
  </si>
  <si>
    <t>Impacto de los desastres tecnológicos</t>
  </si>
  <si>
    <t>Población Urbana y Rural</t>
  </si>
  <si>
    <t>Acceso a agua, saneamiento y energía</t>
  </si>
  <si>
    <t>Condiciones de la Vivienda</t>
  </si>
  <si>
    <t>Población expuesta a la contaminación ambiental por su localización espacial</t>
  </si>
  <si>
    <t>Cuestiones ambientales específicas de los asentamientos urbanos</t>
  </si>
  <si>
    <t>Enfermedades y condiciones transmitidas por el aire</t>
  </si>
  <si>
    <t>Enfermedades y condiciones transmitidas por el agua</t>
  </si>
  <si>
    <t>Enfermedades transmitidas por vectores</t>
  </si>
  <si>
    <t>Problemas de salud asociados con  la exposición excesiva a la radiación UV</t>
  </si>
  <si>
    <t xml:space="preserve">Enfermedades y condiciones relacionadas con sustancias tóxicas y con radiación nuclear </t>
  </si>
  <si>
    <t>Gasto público en protección ambiental y en gestión de recursos naturales</t>
  </si>
  <si>
    <t xml:space="preserve">Gasto de empresas privadas, instituciónes sin fines de lucro y hogares en protección ambiental y en gestión de recursos naturales </t>
  </si>
  <si>
    <t>Fortaleza Institucional</t>
  </si>
  <si>
    <t xml:space="preserve">Regulación Ambiental e Instrumentos </t>
  </si>
  <si>
    <t>Participación en los Acuerdos Ambientales Multilaterales (AAMs) y en Convenciones Ambientales</t>
  </si>
  <si>
    <t xml:space="preserve">Preparación ante eventos extremos naturales y gestión de desastres </t>
  </si>
  <si>
    <t>Preparación y gestión de desastres tecnológicos</t>
  </si>
  <si>
    <t>Información Ambiental</t>
  </si>
  <si>
    <t>Educación Ambiental</t>
  </si>
  <si>
    <t>Participación/Acción Ambiental</t>
  </si>
  <si>
    <t>1.1.1 Proporción de la población que vive por debajo del umbral internacional de pobreza, desglosada por sexo, edad, situación laboral y ubicación geográfica (urbana o rural)</t>
  </si>
  <si>
    <t>1.2.1 Proporción de la población que vive por debajo del umbral nacional de pobreza, desglosada por sexo y edad</t>
  </si>
  <si>
    <t>1.2.2 Proporción de hombres, mujeres y niños de todas las edades que viven en la pobreza, en todas sus dimensiones, con arreglo a las definiciones nacionales</t>
  </si>
  <si>
    <t>1.3.1 Proporción de la población cubierta por sistemas o niveles mínimos de protección social, desglosada por sexo, distinguiendo entre los niños, los desempleados, los ancianos, las personas con discapacidad, las mujeres embarazadas, los recién nacidos, las víctimas de accidentes de trabajo, los pobres y los vulnerables</t>
  </si>
  <si>
    <t>1.4.1 Proporción de la población que vive en hogares con acceso a los servicios básicos</t>
  </si>
  <si>
    <t>1.4.2 Proporción del total de la población adulta con derechos seguros de tenencia de la tierra: a) que posee documentación reconocida legalmente al respecto y b) considera seguros sus derechos, desglosada por sexo y tipo de tenencia</t>
  </si>
  <si>
    <t>1.5.1 Número de personas muertas, desaparecidas y afectadas directamente atribuido a desastres por cada 100.000 habitantes</t>
  </si>
  <si>
    <t>1.5.2 Pérdidas económicas directas atribuidas a los desastres en relación con el producto interno bruto (PIB) mundial</t>
  </si>
  <si>
    <t>1.5.3 Número de países que adoptan y aplican estrategias nacionales de reducción del riesgo de desastres en consonancia con el Marco de Sendái para la Reducción del Riesgo de Desastres 2015‑2030</t>
  </si>
  <si>
    <t>1.5.4 Proporción de gobiernos locales que adoptan y aplican estrategias locales de reducción del riesgo de desastres en consonancia con las estrategias nacionales de reducción del riesgo de desastres</t>
  </si>
  <si>
    <t>1.a.1 Total de las subvenciones de asistencia oficial para el desarrollo de todos los donantes que se centran en la reducción de la pobreza como porcentaje del ingreso nacional bruto del país receptor</t>
  </si>
  <si>
    <t>1.a.2 Proporción del gasto público total que se dedica a servicios esenciales (educación, salud y protección social)</t>
  </si>
  <si>
    <t>1.b.1 Gasto público social en favor de los pobres</t>
  </si>
  <si>
    <t>2.1.1 Prevalencia de la subalimentación</t>
  </si>
  <si>
    <t>2.1.2 Prevalencia de la inseguridad alimentaria moderada o grave entre la población, según la escala de experiencia de inseguridad alimentaria</t>
  </si>
  <si>
    <t>2.2.1 Prevalencia del retraso del crecimiento (estatura para la edad, desviación típica &lt; -2 de la mediana de los patrones de crecimiento infantil de la Organización Mundial de la Salud (OMS)) entre los niños menores de 5 años</t>
  </si>
  <si>
    <t>2.2.2 Prevalencia de la malnutrición (peso para la estatura, desviación típica &gt; +2 o &lt; -2 de la mediana de los patrones de crecimiento infantil de la OMS) entre los niños menores de 5 años, desglosada por tipo (emaciación y sobrepeso)</t>
  </si>
  <si>
    <t>2.2.3	Prevalencia de la anemia en las mujeres de entre 15 y 49 años, desglosada por embarazo (porcentaje)</t>
  </si>
  <si>
    <t>2.3.1 Volumen de producción por unidad de trabajo desglosado por tamaño y tipo de explotación (agropecuaria/ganadera/forestal)</t>
  </si>
  <si>
    <t>2.3.2 Media de ingresos de los productores de alimentos en pequeña escala, desglosada por sexo y condición indígena</t>
  </si>
  <si>
    <t>2.4.1 Proporción de la superficie agrícola en que se practica una agricultura productiva y sostenible</t>
  </si>
  <si>
    <t>2.5.1 Número de: a) recursos genéticos vegetales y b) animales para la alimentación y la agricultura preservados en instalaciones de conservación a medio y largo plazo</t>
  </si>
  <si>
    <t>2.5.2 Proporción de razas y variedades locales consideradas en riesgo de extinción</t>
  </si>
  <si>
    <t>2.a.1 Índice de orientación agrícola para el gasto público</t>
  </si>
  <si>
    <t>2.a.2 Total de corrientes oficiales de recursos (asistencia oficial para el desarrollo más otras corrientes oficiales) destinado al sector agrícola</t>
  </si>
  <si>
    <t>2.b.1 Subsidios a la exportación de productos agropecuarios</t>
  </si>
  <si>
    <t>2.c.1 Indicador de anomalías en los precios de los alimentos</t>
  </si>
  <si>
    <t>3.1.1 Tasa de mortalidad materna</t>
  </si>
  <si>
    <t>3.1.2 Proporción de partos atendidos por personal sanitario especializado</t>
  </si>
  <si>
    <t>3.2.1 Tasa de mortalidad de niños menores de 5 años</t>
  </si>
  <si>
    <t>3.2.2 Tasa de mortalidad neonatal</t>
  </si>
  <si>
    <t>3.3.1 Número de nuevas infecciones por el VIH por cada 1.000 habitantes no infectados, desglosado por sexo, edad y poblaciones clave</t>
  </si>
  <si>
    <t>3.3.2 Incidencia de la tuberculosis por cada 100.000 habitantes</t>
  </si>
  <si>
    <t>3.3.3 Incidencia de la malaria por cada 1.000 habitantes</t>
  </si>
  <si>
    <t>3.3.4 Incidencia de la hepatitis B por cada 100.000 habitantes</t>
  </si>
  <si>
    <t>3.3.5 Número de personas que requieren intervenciones contra enfermedades tropicales desatendidas</t>
  </si>
  <si>
    <t>3.4.1 Tasa de mortalidad atribuida a las enfermedades cardiovasculares, el cáncer, la diabetes o las enfermedades respiratorias crónicas</t>
  </si>
  <si>
    <t>3.4.2 Tasa de mortalidad por suicidio</t>
  </si>
  <si>
    <t>3.5.1 Cobertura de los tratamientos(farmacológicos y psicosociales y servicios de rehabilitación y postratamiento) de trastornos por abuso de sustancias adictivas</t>
  </si>
  <si>
    <t>3.5.2 Consumo de alcohol per cápita (a partir de los 15 años de edad) durante un año civil en litros de alcohol puro</t>
  </si>
  <si>
    <t>3.6.1 Tasa de mortalidad por lesiones debidas a accidentes de tráfico</t>
  </si>
  <si>
    <t>3.7.1 Proporción de mujeres en edad de procrear (entre 15 y 49 años) que cubren sus necesidades de planificación familiar con métodos modernos</t>
  </si>
  <si>
    <t>3.7.2 Tasa de fecundidad de las adolescentes (entre 10 y 14 años y entre 15 y 19 años) por cada 1.000 mujeres de ese grupo de edad</t>
  </si>
  <si>
    <t>3.8.1 Cobertura de los servicios de salud esenciales</t>
  </si>
  <si>
    <t>3.8.2 Proporción de la población con grandes gastos sanitarios por hogar como porcentaje del total de gastos o ingresos de los hogares</t>
  </si>
  <si>
    <t>3.9.1 Tasa de mortalidad atribuida a la contaminación de los hogares y del aire ambiente</t>
  </si>
  <si>
    <t>3.9.2 Tasa de mortalidad atribuida al agua insalubre, el saneamiento deficiente y la falta de higiene (exposición a servicios insalubres de agua, saneamiento e higiene para todos (WASH))</t>
  </si>
  <si>
    <t>3.9.3 Tasa de mortalidad atribuida a intoxicaciones involuntarias</t>
  </si>
  <si>
    <t>3.a.1 Prevalencia del consumo actual de tabaco a partir de los 15 años de edad (edades ajustadas)</t>
  </si>
  <si>
    <t>3.b.1 Proporción de la población inmunizada con todas las vacunas incluidas en cada programa nacional</t>
  </si>
  <si>
    <t>3.b.2 Total neto de asistencia oficial para el desarrollo destinado a los sectores de la investigación médica y la atención sanitaria básica</t>
  </si>
  <si>
    <t>3.b.3 Proporción de centros de salud que disponen de un conjunto básico de medicamentos esenciales asequibles de manera sostenible</t>
  </si>
  <si>
    <t>3.c.1 Densidad y distribución del personal sanitario</t>
  </si>
  <si>
    <t>3.d.1 Capacidad prevista en el Reglamento Sanitario Internacional (RSI) y preparación para emergencias de salud</t>
  </si>
  <si>
    <t xml:space="preserve">3.d.2 Porcentaje de infecciones del torrente sanguíneo debidas a determinados organismos resistentes a los antimicrobianos </t>
  </si>
  <si>
    <t>4.1.1  Proporción de niños y adolescentes que, a) en los grados 2 o 3, b) al final de la educación primaria y c) al final de la educación secundaria inferior, han alcanzado al menos un nivel mínimo de competencia en i) lectura y ii) matemáticas, desglosada por sexo</t>
  </si>
  <si>
    <t>4.1.2 	Tasa de finalización (educación primaria, educación secundaria inferior y educación secundaria superior)</t>
  </si>
  <si>
    <t xml:space="preserve">4.2.1 Proporción de niños de 24 a 59 meses cuyo desarrollo es adecuado en cuanto a la salud, el aprendizaje y el bienestar psicosocial, desglosada por sexo </t>
  </si>
  <si>
    <t>4.2.2 Tasa de participación en el aprendizaje organizado (un año antes de la edad oficial de ingreso en la educación primaria), desglosada por sexo</t>
  </si>
  <si>
    <t>4.3.1 Tasa de participación de jóvenes y adultos en la educación y formación académica y no académica en los últimos 12 meses, desglosada por sexo</t>
  </si>
  <si>
    <t>4.4.1  Proporción de jóvenes y adultos con competencias en tecnología de la información y las comunicaciones (TIC), desglosada por tipo de competencia</t>
  </si>
  <si>
    <t>4.5.1 Índices de paridad (entre mujeres y hombres, zonas rurales y urbanas, quintiles de riqueza superior e inferior y grupos como los discapacitados, los pueblos indígenas y los afectados por los conflictos, a medida que se disponga de datos) para todos los indicadores de educación de esta lista que puedan desglosarse</t>
  </si>
  <si>
    <t>4.6.1  Proporción de la población en un grupo de edad determinado que ha alcanzado al menos un nivel fijo de competencia funcional en a) alfabetización y b) aritmética, desglosada por sexo</t>
  </si>
  <si>
    <t>4.7.1 Grado en que i) la educación para la ciudadanía mundial y ii) la educación para el desarrollo sostenible se incorporan en a) las políticas nacionales de educación, b) los planes de estudio, c) la formación de docentes y d) la evaluación de los estudiantes</t>
  </si>
  <si>
    <t>4.a.1 Proporción de escuelas que ofrecen servicios básicos, desglosada por tipo de servicio</t>
  </si>
  <si>
    <t>4.b.1 Volumen de la asistencia oficial para el desarrollo destinada a becas, desglosado por sector y tipo de estudio</t>
  </si>
  <si>
    <t>4.c.1 Proporción de docentes con las calificaciones mínimas requeridas, desglosada por nivel educativo</t>
  </si>
  <si>
    <t>5.1.1 Determinar si existen o no marcos jurídicos para promover, hacer cumplir y supervisar la igualdad y la no discriminación por razón de sexo</t>
  </si>
  <si>
    <t>5.2.1 Proporción de mujeres y niñas a partir de 15 años de edad que han sufrido violencia física, sexual o psicológica a manos de su actual o anterior pareja en los últimos 12 meses, desglosada por forma de violencia y edad</t>
  </si>
  <si>
    <t>5.2.2 Proporción de mujeres y niñas a partir de 15 años de edad que han sufrido violencia sexual a manos de personas que no eran su pareja en los últimos12 meses, desglosada por edad y lugar del hecho</t>
  </si>
  <si>
    <t>5.3.1 Proporción de mujeres de entre 20 y 24 años que estaban casadas o mantenían una unión estable antes de cumplir los 15 años y antes de cumplir los 18 años</t>
  </si>
  <si>
    <t>5.3.2 Proporción de niñas y mujeres de entre 15 y 49 años que han sufrido mutilación genital femenina, desglosada por edad</t>
  </si>
  <si>
    <t>5.4.1 Proporción de tiempo dedicado al trabajo doméstico y asistencial no remunerado, desglosada por sexo, edad y ubicación</t>
  </si>
  <si>
    <t>5.5.1 Proporción de escaños ocupados por mujeres en a) los parlamentos nacionales y b) los gobiernos locales</t>
  </si>
  <si>
    <t>5.5.2 Proporción de mujeres en cargos directivos</t>
  </si>
  <si>
    <t>5.6.1 Proporción de mujeres de entre 15 y 49 años que toman sus propias decisiones informadas sobre las relaciones sexuales, el uso de anticonceptivos y la atención de la salud reproductiva</t>
  </si>
  <si>
    <t>5.6.2 Número de países con leyes y reglamentos que garantizan a los hombres y las mujeres a partir de los 15 años de edad un acceso pleno e igualitario a los servicios de salud sexual y reproductiva y a la información y educación al respecto</t>
  </si>
  <si>
    <t>5.a.1 a) Proporción del total de la población agrícola con derechos de propiedad o derechos seguros sobre tierras agrícolas, desglosada por sexo; y b) proporción de mujeres entre los propietarios o los titulares de derechos sobre tierras agrícolas, desglosada por tipo de tenencia</t>
  </si>
  <si>
    <t>5.a.2 Proporción de países cuyo ordenamiento jurídico (incluido el derecho consuetudinario) garantiza la igualdad de derechos de la mujer a la propiedad o el control de las tierras</t>
  </si>
  <si>
    <t>5.b.1 Proporción de personas que poseen un teléfono móvil, desglosada por sexo</t>
  </si>
  <si>
    <t>5.c.1 Proporción de países con sistemas para el seguimiento de la igualdad de género y el empoderamiento de las mujeres y la asignación de fondos públicos para ese fin</t>
  </si>
  <si>
    <t>6.1.1 Proporción de la población que utiliza servicios de suministro de agua potable gestionados sin riesgos</t>
  </si>
  <si>
    <t>6.2.1 Proporción de la población que utiliza: a) servicios de saneamiento gestionados sin riesgos y b) instalaciones para el lavado de manos con agua y jabón</t>
  </si>
  <si>
    <t>6.3.1 Proporción de los flujos de aguas residuales domésticas e industriales tratados de manera adecuada</t>
  </si>
  <si>
    <t>6.3.2 Proporción de masas de agua de buena calidad</t>
  </si>
  <si>
    <t>6.4.1 Cambio en el uso eficiente de los recursos hídricos con el paso del tiempo</t>
  </si>
  <si>
    <t>6.4.2 Nivel de estrés hídrico: extracción de agua dulce en proporción a los recursos de agua dulce disponibles</t>
  </si>
  <si>
    <t>6.5.1 Grado de gestión integrada de los recursos hídricos</t>
  </si>
  <si>
    <t>6.5.2 Proporción de la superficie de cuencas transfronterizas sujetas a arreglos operacionales para la cooperación en materia de aguas</t>
  </si>
  <si>
    <t>6.6.1 Cambio en la extensión de los ecosistemas relacionados con el agua con el paso del tiempo</t>
  </si>
  <si>
    <t>6.a.1 Volumen de la asistencia oficial para el desarrollo destinada al agua y el saneamiento que forma parte de un plan de gastos coordinados por el gobierno</t>
  </si>
  <si>
    <t>6.b.1 Proporción de dependencias administrativas locales que han establecido políticas y procedimientos operacionales para la participación de las comunidades locales en la gestión del agua y el saneamiento</t>
  </si>
  <si>
    <t>7.1.1 Proporción de la población que tiene acceso a la electricidad</t>
  </si>
  <si>
    <t>7.1.2 Proporción de la población cuya fuente primaria de energía son los combustibles y tecnologías limpios</t>
  </si>
  <si>
    <t>7.2.1 Proporción de energía renovable en el consumo final total de energía</t>
  </si>
  <si>
    <t>7.3.1 Intensidad energética medida en función de la energía primaria y el PIB</t>
  </si>
  <si>
    <t>7.a.1 Corrientes financieras internacionales hacia los países en desarrollo para apoyar la investigación y el desarrollo de energías limpias y la producción de energía renovable, incluidos los sistemas híbridos</t>
  </si>
  <si>
    <t>7.b.1 Capacidad instalada de generación de energía renovable en los países en desarrollo (expresada en vatios per cápita)</t>
  </si>
  <si>
    <t>8.1.1 Tasa de crecimiento anual del PIB real per cápita</t>
  </si>
  <si>
    <t>8.2.1 Tasa de crecimiento anual del PIB real por persona empleada</t>
  </si>
  <si>
    <t>8.3.1 Proporción de empleo informal con respecto al empleo total, desglosada por sector y sexo</t>
  </si>
  <si>
    <t>8.4.1 Huella material en términos absolutos, huella material per cápita y huella material por PIB</t>
  </si>
  <si>
    <t>8.4.2 Consumo material interno en términos absolutos, consumo material interno per cápita y consumo material interno por PIB</t>
  </si>
  <si>
    <t>8.5.1 Ingreso medio por hora de las personas empleadas, desglosado por sexo, edad, ocupación y personas con discapacidad</t>
  </si>
  <si>
    <t>8.5.2 Tasa de desempleo, desglosada por sexo, edad y personas con discapacidad</t>
  </si>
  <si>
    <t>8.6.1 Proporción de jóvenes (entre 15 y 24 años) que no cursan estudios, no están empleados ni reciben capacitación</t>
  </si>
  <si>
    <t>8.7.1 Proporción y número de niños de entre 5 y 17 años que realizan trabajo infantil, desglosados por sexo y edad</t>
  </si>
  <si>
    <t>8.8.1 Lesiones ocupacionales mortales y no mortales por cada 100.000 trabajadores, desglosadas por sexo y estatus migratorio</t>
  </si>
  <si>
    <t>8.8.2 Nivel de cumplimiento nacional de los derechos laborales (libertad de asociación y negociación colectiva) con arreglo a las fuentes textuales de la Organización Internacional del Trabajo (OIT) y la legislación interna, desglosado por sexo y estatus migratorio</t>
  </si>
  <si>
    <t>8.9.1 PIB generado directamente por el turismo en proporción al PIB total y a la tasa de crecimiento</t>
  </si>
  <si>
    <t>8.10.1 a) Número de sucursales de bancos comerciales por cada 100.000 adultos y b) número de cajeros automáticos por cada 100.000 adultos</t>
  </si>
  <si>
    <t>8.10.2 Proporción de adultos (a partir de 15 años de edad) que tienen una cuenta en un banco u otra institución financiera o un proveedor de servicios de dinero móvil</t>
  </si>
  <si>
    <t>8.a.1 Compromisos y desembolsos en relación con la iniciativa Ayuda para el Comercio</t>
  </si>
  <si>
    <t>8.b.1 Existencia de una estrategia nacional organizada y en marcha para el empleo de los jóvenes, como estrategia independiente o como parte de una estrategia nacional de empleo</t>
  </si>
  <si>
    <t>9.1.1 Proporción de la población rural que vive a menos de 2 km de una carretera transitable todo el año</t>
  </si>
  <si>
    <t>9.1.2 Volumen de transporte de pasajeros y carga, desglosado por medio de transporte</t>
  </si>
  <si>
    <t>9.2.1 Valor añadido del sector manufacturo en proporción al PIB y per cápita</t>
  </si>
  <si>
    <t>9.2.2 Empleo del sector manufacturero en proporción al empleo total</t>
  </si>
  <si>
    <t>9.3.1 Proporción del valor añadido total del sector industrial correspondiente a las pequeñas industrias</t>
  </si>
  <si>
    <t>9.3.2 Proporción de las pequeñas industrias que han obtenido un préstamo o una línea de crédito</t>
  </si>
  <si>
    <t>9.4.1 Emisiones de CO2 por unidad de valor añadido</t>
  </si>
  <si>
    <t>9.5.1 Gastos en investigación y desarrollo en proporción al PIB</t>
  </si>
  <si>
    <t>9.5.2 Número de investigadores (en equivalente a tiempo completo) por cada millón de habitantes</t>
  </si>
  <si>
    <t>9.a.1 Total de apoyo internacional oficial (asistencia oficial para el desarrollo más otras corrientes oficiales de recursos) destinado a la infraestructura</t>
  </si>
  <si>
    <t>9.b.1 Proporción del valor añadido por la industria de tecnología mediana y alta en el valor añadido total</t>
  </si>
  <si>
    <t>9.c.1 Proporción de la población con cobertura de red móvil, desglosada por tecnología</t>
  </si>
  <si>
    <t>10.1.1 Tasas de crecimiento per cápita de los gastos o ingresos de los hogares del 40% más pobre de la población y la población total</t>
  </si>
  <si>
    <t>10.2.1 Proporción de personas que viven por debajo del 50% de la mediana de los ingresos, desglosada por sexo, edad y personas con discapacidad</t>
  </si>
  <si>
    <t>10.3.1 Proporción de la población que declara haberse sentido personalmente discriminada o acosada en los últimos 12 meses por motivos de discriminación prohibidos por el derecho internacional de los derechos humanos</t>
  </si>
  <si>
    <t>10.4.1 Proporción del PIB generada por el trabajo</t>
  </si>
  <si>
    <r>
      <t>10.4.2 	Efecto redistributivo de la política fiscal</t>
    </r>
    <r>
      <rPr>
        <vertAlign val="superscript"/>
        <sz val="8"/>
        <color theme="1"/>
        <rFont val="Times New Roman"/>
        <family val="1"/>
      </rPr>
      <t>2</t>
    </r>
  </si>
  <si>
    <t>10.5.1 Indicadores de solidez financiera</t>
  </si>
  <si>
    <t>10.6.1 Proporción de miembros y derechos de voto de los países en desarrollo en organizaciones internacionales</t>
  </si>
  <si>
    <t>10.7.1 Costo de la contratación sufragado por el empleado en proporción a los ingresos mensuales percibidos en el país de destino</t>
  </si>
  <si>
    <t>10.7.2 Proporción de países que han aplicado políticas migratorias bien gestionadas que facilitan la migración y la movilidad ordenadas, seguras, regulares y responsables de las personas</t>
  </si>
  <si>
    <t>10.7.3 	Número de personas muertas o desaparecidas en el proceso de migración hacia un destino internacional</t>
  </si>
  <si>
    <t>10.7.4 	Proporción de la población integrada por refugiados, desglosada por país de origen</t>
  </si>
  <si>
    <t>10.a.1 Proporción de líneas arancelarias que se aplican a las importaciones de los países menos adelantados y los países en desarrollo con arancel cero</t>
  </si>
  <si>
    <t>10.b.1 Corrientes totales de recursos para el desarrollo, desglosadas por país receptor y país donante y por tipo de corriente (por ejemplo, asistencia oficial para el desarrollo, inversión extranjera directa y otras corrientes)</t>
  </si>
  <si>
    <t>10.c.1 Costo de las remesas en proporción a las sumas remitidas</t>
  </si>
  <si>
    <t>11.1.1 Proporción de la población urbana que vive en barrios marginales, asentamientos informales o viviendas inadecuadas</t>
  </si>
  <si>
    <t>11.2.1 Proporción de la población que tiene fácil acceso al transporte público, desglosada por sexo, edad y personas con discapacidad</t>
  </si>
  <si>
    <t>11.3.1 Relación entre la tasa de consumo de tierras y la tasa de crecimiento de la población</t>
  </si>
  <si>
    <t>11.3.2 Proporción de ciudades que cuentan con una estructura de participación directa de la sociedad civil en la planificación y la gestión urbanas y funcionan con regularidad y democráticamente</t>
  </si>
  <si>
    <t>11.4.1 Total de gastos per cápita destinados a la preservación, protección y conservación de todo el patrimonio cultural y natural, desglosado por fuente de financiación (pública y privada), tipo de patrimonio (cultural y natural) y nivel de gobierno (nacional, regional y local/municipal)</t>
  </si>
  <si>
    <t>11.5.1 Número de personas muertas, desaparecidas y afectadas directamente atribuido a desastres por cada 100.000 personas</t>
  </si>
  <si>
    <t>11.5.2 Pérdidas económicas directas atribuidas a los desastres en relación con el producto interno bruto (PIB) mundial</t>
  </si>
  <si>
    <t>11.5.3 a) Daños en la infraestructura crítica y b) número de interrupciones de los servicios básicos, atribuidos a desastres</t>
  </si>
  <si>
    <t>11.6.1 Proporción de residuos sólidos municipales recogidos y administrados en instalaciones controladas con respecto al total de residuos municipales generados, desglosada por ciudad</t>
  </si>
  <si>
    <t>11.6.2 Niveles medios anuales de partículas finas en suspensión (por ejemplo, PM2.5 y PM10) en las ciudades (ponderados según la población)</t>
  </si>
  <si>
    <t>11.7.1 Proporción media de la superficie edificada de las ciudades que se dedica a espacios abiertos para uso público de todos, desglosada por sexo, edad y personas con discapacidad</t>
  </si>
  <si>
    <t>11.7.2 Proporción de personas que han sido víctimas de acoso físico o sexual en los últimos 12 meses, desglosada por sexo, edad, grado de discapacidad y lugar del hecho</t>
  </si>
  <si>
    <t>11.a.1 Número de países que cuentan con políticas urbanas nacionales o planes de desarrollo regionales que a) responden a la dinámica de la población, b) garantizan un desarrollo territorial equilibrado y c) aumentan el margen fiscal local</t>
  </si>
  <si>
    <t>11.b.1 Número de países que adoptan y aplican estrategias nacionales de reducción del riesgo de desastres en consonancia con el Marco de Sendái para la Reducción del Riesgo de Desastres 2015‑2030</t>
  </si>
  <si>
    <t>11.b.2 Proporción de gobiernos locales que adoptan y aplican estrategias locales de reducción del riesgo de desastres en consonancia con las estrategias nacionales de reducción del riesgo de desastres</t>
  </si>
  <si>
    <t>No se propuso un indicador de reemplazo adecuado. Se alienta a la comunidad estadística mundial a trabajar para desarrollar un indicador que pueda proponerse para la revisión integral de 2025. Véase E/CN.3/2020/2, párrafo 23.</t>
  </si>
  <si>
    <t>12.1.1 Número de países que elaboran, adoptan o aplican instrumentos de política destinados a apoyar la transición hacia modalidades de consumo y producción sostenibles</t>
  </si>
  <si>
    <t>12.2.1 Huella material en términos absolutos, huella material per cápita y huella material por PIB</t>
  </si>
  <si>
    <t>12.2.2 Consumo material interno en términos absolutos, consumo material interno per cápita y consumo material interno por PIB</t>
  </si>
  <si>
    <t>12.3.1 a) Índice de pérdidas de alimentos y b) índice de desperdicio de alimentos</t>
  </si>
  <si>
    <t>12.4.1 Número de partes en los acuerdos ambientales multilaterales internacionales sobre desechos peligrosos y otros productos químicos que cumplen sus compromisos y obligaciones de transmitir información como se exige en cada uno de esos acuerdos</t>
  </si>
  <si>
    <t>12.4.2 a) Desechos peligrosos generados per cápita y b) proporción de desechos peligrosos tratados, desglosados por tipo de tratamiento</t>
  </si>
  <si>
    <t>12.5.1 Tasa nacional de reciclado, en toneladas de material reciclado</t>
  </si>
  <si>
    <t>12.6.1 Número de empresas que publican informes sobre sostenibilidad</t>
  </si>
  <si>
    <t>12.7.1 Número de países que aplican políticas y planes de acción sostenibles en materia de adquisiciones públicas</t>
  </si>
  <si>
    <t>12.8.1 Grado en que i) la educación para la ciudadanía mundial y ii) la educación para el desarrollo sostenible se incorporan en a) las políticas nacionales de educación, b) los planes de estudio, c) la formación de docentes y d) la evaluación de los estudiantes</t>
  </si>
  <si>
    <t>12.a.1 Capacidad instalada de generación de energía renovable en los países en desarrollo (expresada en vatios per cápita)</t>
  </si>
  <si>
    <t>12.b.1 Aplicación de instrumentos normalizados de contabilidad para hacer un seguimiento de los aspectos económicos y ambientales de la sostenibilidad del turismo</t>
  </si>
  <si>
    <t>12.c.1 Cuantía de los subsidios a los combustibles fósiles (producción y consumo) por unidad del PIB</t>
  </si>
  <si>
    <t>13.1.1 Número de personas muertas, desaparecidas y afectadas directamente atribuido a desastres por cada 100.000 personas</t>
  </si>
  <si>
    <t>13.1.2 Número de países que adoptan y aplican estrategias nacionales de reducción del riesgo de desastres en consonancia con el Marco de Sendái para la Reducción del Riesgo de Desastres 2015‑2030</t>
  </si>
  <si>
    <t>13.1.3 Proporción de gobiernos locales que adoptan y aplican estrategias locales de reducción del riesgo de desastres en consonancia con las estrategias nacionales de reducción del riesgo de desastres</t>
  </si>
  <si>
    <t>13.2.1 Número de países con contribuciones determinadas a nivel nacional, estrategias a largo plazo, planes nacionales de adaptación y comunicaciones sobre la adaptación, notificadas a la secretaría de la Convención Marco de las Naciones Unidas sobre el Cambio Climático</t>
  </si>
  <si>
    <t>13.2.2 Emisiones totales de gases de efecto invernadero por año</t>
  </si>
  <si>
    <t>13.3.1Grado en que i) la educación para la ciudadanía mundial y ii) la educación para el desarrollo sostenible se incorporan en a) las políticas nacionales de educación, b) los planes de estudio, c) la formación de docentes y d) la evaluación de los estudiantes</t>
  </si>
  <si>
    <t>13.a.1 Cantidades proporcionadas y movilizadas en dólares de los Estados Unidos al año en relación con el objetivo actual mantenido de movilización colectiva de 100.000 millones de dólares de aquí a 2025</t>
  </si>
  <si>
    <t>13.b.1 Número de países menos adelantados y pequeños Estados insulares en desarrollo con contribuciones determinadas a nivel nacional, estrategias a largo plazo, planes nacionales de adaptación y comunicaciones sobre la adaptación, notificadas a la secretaría de la Convención Marco de las Naciones Unidas sobre el Cambio Climático</t>
  </si>
  <si>
    <t>14.1.1 a) Índice de eutrofización costera; y b) densidad de detritos plásticos</t>
  </si>
  <si>
    <t>14.2.1 Número de países que aplican enfoques basados en los ecosistemas para gestionar las zonas marinas</t>
  </si>
  <si>
    <t>14.3.1 Acidez media del mar (pH) medida en un conjunto convenido de estaciones de muestreo representativas</t>
  </si>
  <si>
    <t>14.4.1 Proporción de poblaciones de peces cuyos niveles son biológicamente sostenibles</t>
  </si>
  <si>
    <t>14.5.1 Cobertura de las zonas protegidas en relación con las zonas marinas</t>
  </si>
  <si>
    <t>14.6.1 Grado de aplicación de instrumentos internacionales cuyo objetivo es combatir la pesca ilegal, no declarada y no reglamentada</t>
  </si>
  <si>
    <t>14.7.1 Proporción del PIB correspondiente a la pesca sostenible en los pequeños Estados insulares en desarrollo, en los países menos adelantados y en todos los países</t>
  </si>
  <si>
    <t>14.a.1 Proporción del presupuesto total de investigación asignada a la investigación en el campo de la tecnología marina</t>
  </si>
  <si>
    <t>14.b.1 Grado de aplicación de un marco jurídico, reglamentario, normativo o institucional que reconozca y proteja los derechos de acceso para la pesca en pequeña escala</t>
  </si>
  <si>
    <t>14.c.1 Número de países que, mediante marcos jurídicos, normativos e institucionales, avanzan en la ratificación, la aceptación y la implementación de los instrumentos relacionados con los océanos que aplican el derecho internacional reflejado en la Convención de las Naciones Unidas sobre el Derecho del Mar para la conservación y el uso sostenible de los océanos y sus recursos</t>
  </si>
  <si>
    <t>15.2.1 Avances hacia la gestión forestal sostenible</t>
  </si>
  <si>
    <t>15.1.1 Superficie forestal en proporción a la superficie total</t>
  </si>
  <si>
    <t>15.1.2 Proporción de lugares importantes para la biodiversidad terrestre y del agua dulce incluidos en zonas protegidas, desglosada por tipo de ecosistema</t>
  </si>
  <si>
    <t>15.3.1 Proporción de tierras degradadas en comparación con la superficie total</t>
  </si>
  <si>
    <t>15.4.1 Lugares importantes para la biodiversidad de las montañas incluidos en zonas protegidas</t>
  </si>
  <si>
    <t>15.4.2 a) Índice de cobertura verde de las montañas y b) proporción de terreno montañoso degradado</t>
  </si>
  <si>
    <t>15.5.1 Índice de la Lista Roja</t>
  </si>
  <si>
    <t>15.6.1 Número de países que han adoptado marcos legislativos, administrativos y normativos para asegurar una distribución justa y equitativa de los beneficios</t>
  </si>
  <si>
    <t>15.7.1 Proporción de especímenes de flora y fauna silvestre comercializados procedentes de la caza furtiva o el tráfico ilícito</t>
  </si>
  <si>
    <t>15.8.1 Proporción de países que han aprobado la legislación nacional pertinente y han destinado recursos suficientes para la prevención o el control de las especies exóticas invasoras</t>
  </si>
  <si>
    <t>15.9.1 a) Número de países que han establecido metas nacionales de conformidad con la segunda Meta de Aichi del Plan Estratégico para la Diversidad Biológica 2011-2020 o metas similares en sus estrategias y planes de acción nacionales en materia de diversidad biológica y han informado de sus progresos en el logro de estas metas; y b) integración de la biodiversidad en los sistemas nacionales de contabilidad y presentación de informes, definidos como implementación del Sistema de Contabilidad Ambiental y Económica</t>
  </si>
  <si>
    <t>15.a.1 a) Asistencia oficial para el desarrollo destinada concretamente a la conservación y el uso sostenible de la biodiversidad y b) ingresos generados y financiación movilizada mediante instrumentos económicos pertinentes para la biodiversidad</t>
  </si>
  <si>
    <t>15.b.1 a) Asistencia oficial para el desarrollo destinada concretamente a la conservación y el uso sostenible de la biodiversidad y b) ingresos generados y financiación movilizada mediante instrumentos económicos pertinentes para la biodiversidad</t>
  </si>
  <si>
    <t>15.c.1 Proporción de especímenes de flora y fauna silvestre comercializados procedentes de la caza furtiva o el tráfico ilícito</t>
  </si>
  <si>
    <t>16.1.1 Número de víctimas de homicidios intencionales por cada 100.000 habitantes, desglosado por sexo y edad</t>
  </si>
  <si>
    <t>16.1.2 Muertes relacionadas con conflictos por cada 100.000 habitantes, desglosadas por sexo, edad y causa</t>
  </si>
  <si>
    <t>16.1.3 Proporción de la población que ha sufrido a) violencia física, b) violencia psicológica y c) violencia sexual en los últimos 12 meses</t>
  </si>
  <si>
    <t>16.1.4 Proporción de la población que se siente segura al caminar sola en su zona de residencia después de que oscurece</t>
  </si>
  <si>
    <t>16.2.1 Proporción de niños de entre 1 y 17 años que han sufrido algún castigo físico o agresión psicológica a manos de sus cuidadores en el último mes</t>
  </si>
  <si>
    <t>16.2.2 Número de víctimas de la trata de personas por cada 100.000 habitantes, desglosado por sexo, edad y tipo de explotación</t>
  </si>
  <si>
    <t>16.2.3 Proporción de mujeres y hombres jóvenes de entre 18 y 29 años que sufrieron violencia sexual antes de cumplir los 18 años</t>
  </si>
  <si>
    <t>16.3.1 Proporción de víctimas de violencia en los últimos 12 meses que han notificado su victimización a las autoridades competentes u otros mecanismos de resolución de conflictos reconocidos oficialmente</t>
  </si>
  <si>
    <t>16.3.2 Proporción de detenidos que no han sido condenados en el conjunto de la población reclusa total</t>
  </si>
  <si>
    <t>16.3.3 Proporción de la población que se ha visto implicada en alguna controversia en los dos últimos años y ha accedido a algún mecanismo oficial u oficioso de solución de controversias, desglosada por tipo de mecanismo</t>
  </si>
  <si>
    <t>16.4.1 Valor total de las corrientes financieras ilícitas entrantes y salientes (en dólares corrientes de los Estados Unidos)</t>
  </si>
  <si>
    <t>16.4.2 Proporción de armas incautadas, encontradas o entregadas cuyo origen o contexto ilícitos han sido determinados o establecidos por una autoridad competente, de conformidad con los instrumentos internacionales</t>
  </si>
  <si>
    <t>16.5.1 Proporción de personas que han tenido al menos un contacto con un funcionario público y que han pagado un soborno a un funcionario público, o a las que un funcionario público les ha pedido un soborno, durante los últimos 12 meses</t>
  </si>
  <si>
    <t>16.5.2 Proporción de negocios que han tenido al menos un contacto con un funcionario público y que han pagado un soborno a un funcionario público, o a los que un funcionario público les ha pedido un soborno, durante los últimos 12 meses</t>
  </si>
  <si>
    <t>16.6.1 Gastos primarios del gobierno en proporción al presupuesto aprobado originalmente, desglosados por sector (o por códigos presupuestarios o elementos similares)</t>
  </si>
  <si>
    <t>16.6.2 Proporción de la población que se siente satisfecha con su última experiencia de los servicios públicos</t>
  </si>
  <si>
    <t>16.7.1 Proporciones de plazas en las instituciones nacionales y locales, entre ellas: a) las asambleas legislativas, b) la administración pública y c) el poder judicial, en comparación con la distribución nacional, desglosadas por sexo, edad, personas con discapacidad y grupos de población</t>
  </si>
  <si>
    <t>16.7.2 Proporción de la población que considera que la adopción de decisiones es inclusiva y responde a sus necesidades, desglosada por sexo, edad, discapacidad y grupo de población</t>
  </si>
  <si>
    <t>16.8.1 Proporción de miembros y derechos de voto de los países en desarrollo en organizaciones internacionales</t>
  </si>
  <si>
    <t>16.9.1 Proporción de niños menores de 5 años cuyo nacimiento se ha registrado ante una autoridad civil, desglosada por edad</t>
  </si>
  <si>
    <t>16.10.1 Número de casos verificados de asesinato, secuestro, desaparición forzada, detención arbitraria y tortura de periodistas, miembros asociados de los medios de comunicación, sindicalistas y defensores de los derechos humanos, en los últimos 12 meses</t>
  </si>
  <si>
    <t>16.10.2 Número de países que adoptan y aplican garantías constitucionales, legales o normativas para el acceso público a la información</t>
  </si>
  <si>
    <t>16.a.1 Existencia de instituciones nacionales independientes de derechos humanos, en cumplimiento de los Principios de París</t>
  </si>
  <si>
    <t>16.b.1 Proporción de la población que declara haberse sentido personalmente discriminada o acosada en los últimos 12 meses por motivos de discriminación prohibidos por el derecho internacional de los derechos humanos</t>
  </si>
  <si>
    <t/>
  </si>
  <si>
    <t>17.1.1 Total de ingresos del gobierno en proporción al PIB, desglosado por fuente</t>
  </si>
  <si>
    <t>17.1.2 Proporción del presupuesto nacional financiado por impuestos internos</t>
  </si>
  <si>
    <t>17.2.1 Asistencia oficial para el desarrollo neta, total y para los países menos adelantados en proporción al ingreso nacional bruto (INB) de los donantes del Comité de Asistencia para el Desarrollo de la Organización de Cooperación y Desarrollo Económicos (OCDE)</t>
  </si>
  <si>
    <t>17.3.1 Recursos financieros adicionales movilizados para los países en desarrollo procedentes de múltiples fuentes</t>
  </si>
  <si>
    <t>17.3.2 Volumen de remesas (en dólares de los Estados Unidos) en proporción al PIB total</t>
  </si>
  <si>
    <t>17.4.1 Servicio de la deuda en proporción a las exportaciones de bienes y servicios</t>
  </si>
  <si>
    <t>17.5.1 Número de países que adoptan y aplican sistemas de promoción de las inversiones en favor de los países en desarrollo, entre ellos los países menos adelantados</t>
  </si>
  <si>
    <r>
      <t>17.6.1 Número de abonados a Internet de banda ancha fija por cada 100 habitantes, desglosado por velocidad</t>
    </r>
    <r>
      <rPr>
        <vertAlign val="superscript"/>
        <sz val="8"/>
        <color theme="1"/>
        <rFont val="Times New Roman"/>
        <family val="1"/>
      </rPr>
      <t>5</t>
    </r>
  </si>
  <si>
    <t>17.7.1 Total de los fondos destinados a los países en desarrollo a fin de promover el desarrollo, la transferencia y la difusión de tecnologías ecológicamente racionales</t>
  </si>
  <si>
    <t>17.8.1 Proporción de personas que utilizan Internet</t>
  </si>
  <si>
    <t>17.9.1 Valor en dólares de la asistencia financiera y técnica (incluso mediante la cooperación Norte-Sur, Sur‑Sur y triangular) prometida a los países en desarrollo</t>
  </si>
  <si>
    <t>17.10.1 Promedio arancelario mundial ponderado</t>
  </si>
  <si>
    <t>17.11.1 Participación de los países en desarrollo y los países menos adelantados en las exportaciones mundiales</t>
  </si>
  <si>
    <t>17.12.1 Promedio ponderado de los aranceles que enfrentan los países en desarrollo, los países menos adelantados y los pequeños Estados insulares en desarrolloPromedio de los aranceles que enfrentan los países en desarrollo, los países menos adelantados y los pequeños Estados insulares en desarrollo</t>
  </si>
  <si>
    <t>17.13.1 Tablero macroeconómico</t>
  </si>
  <si>
    <t>17.14.1 Número de países que cuentan con mecanismos para mejorar la coherencia de las políticas de desarrollo sostenible</t>
  </si>
  <si>
    <t>17.15.1 Grado de utilización de los marcos de resultados y las herramientas de planificación de los propios países por los proveedores de cooperación para el desarrollo</t>
  </si>
  <si>
    <t>17.16.1 Número de países que informan de sus progresos en los marcos de múltiples interesados para el seguimiento de la eficacia de las actividades de desarrollo que apoyan el logro de los Objetivos de Desarrollo Sostenible</t>
  </si>
  <si>
    <t>17.17.1 Suma en dólares de los Estados Unidos prometida a las alianzas público-privadas centradas en la infraestructura</t>
  </si>
  <si>
    <t>17.18.1 Indicador de capacidad estadística para el seguimiento de los Objetivos de Desarrollo Sostenible</t>
  </si>
  <si>
    <t>17.18.2 Número de países cuya legislación nacional sobre estadísticas cumple los Principios Fundamentales de las Estadísticas Oficiales</t>
  </si>
  <si>
    <t>17.18.3 Número de países que cuentan con un plan estadístico nacional plenamente financiado y en proceso de aplicación, desglosado por fuente de financiación</t>
  </si>
  <si>
    <t>17.19.1 Valor en dólares de todos los recursos proporcionados para fortalecer la capacidad estadística de los países en desarrollo</t>
  </si>
  <si>
    <t>17.19.2 Proporción de países que a) han realizado al menos un censo de población y vivienda en los últimos diez años; y b) han registrado el 100% de los nacimientos y el 80% de las defunciones</t>
  </si>
  <si>
    <t>Fuente:</t>
  </si>
  <si>
    <t>https://www.oecd.org/statistics/indicadores-clave.htm</t>
  </si>
  <si>
    <t>https://www.gob.pe/institucion/minam/campa%C3%B1as/2041-politica-nacional-del-ambiente</t>
  </si>
  <si>
    <t>Hambe Cero</t>
  </si>
  <si>
    <t>Fin de la Pobreza</t>
  </si>
  <si>
    <t>https://unstats.un.org/sdgs/indicators/Global%20Indicator%20Framework%20after%202020%20review_Spa.pdf</t>
  </si>
  <si>
    <t>https://unstats.un.org/unsd/envstats/fdes/FDES-2015-supporting-tools/FDES_Spanish.pdf</t>
  </si>
  <si>
    <t>Indicador</t>
  </si>
  <si>
    <t>Promedio mensual y anual de partículas inferiores a 2,5 micras (PM2,5) en el aire de los Distritos de la Provincia de Lima por estaciones de medición</t>
  </si>
  <si>
    <t>Promedio mensual y anual de partículas inferiores a 10 micras (PM10) en el aire de los Distritos de la Provincia de Lima por estaciones de medición</t>
  </si>
  <si>
    <t>Promedio mensual y anual de dióxido de nitrógeno (NO2) en Lima Metropolitana por estaciones de medición</t>
  </si>
  <si>
    <t>Promedio mensual y anual de dióxido de azufre (SO2) en el aire de la Provincia de Lima por estaciones de medicion</t>
  </si>
  <si>
    <t>Ozono troposferico (O3) en la Provincia de Lima por estaciones de medicion</t>
  </si>
  <si>
    <t>Ozono atmosférico en la estación de Marcapomacocha</t>
  </si>
  <si>
    <t>Radiación Ultravioleta, promedio mensual, anual y máximo mensual y anual en los Distritos de San Martin de Porres, Carabayllo, Ate de la Provincia de Lima</t>
  </si>
  <si>
    <t>Radiación Ultravioleta, promedio mensual, anual y máximo mensual y anual según principales provincias</t>
  </si>
  <si>
    <t>Radiación Ultravioleta, promedio mensual, anual y máximo mensual y anual según principales departamentos</t>
  </si>
  <si>
    <t>Temperatura del aire promedio mensual en estación de medición según departamento</t>
  </si>
  <si>
    <t>Temperatura del aire promedio anual en estación de medición según departamento</t>
  </si>
  <si>
    <t>Temperatura máxima promedio mensual en estación de medición según departamento</t>
  </si>
  <si>
    <t>Temperatura máxima promedio anual en estación de medición según departamento</t>
  </si>
  <si>
    <t>Temperatura mínima promedio mensual en estación de medición según departamento</t>
  </si>
  <si>
    <t>Temperatura mínima promedio anual en estación de medición según departamento</t>
  </si>
  <si>
    <t>Precipitación total mensual en estación de medición según departamento</t>
  </si>
  <si>
    <t>Precipitación total anual en estación de medición según departamento</t>
  </si>
  <si>
    <t>Humedad relativa promedio mensual en estación de medición según departamento</t>
  </si>
  <si>
    <t>Humedad relativa promedio anual en estación de medición según departamento</t>
  </si>
  <si>
    <t>Horas de sol total mensual en estación de medición según departamento</t>
  </si>
  <si>
    <t>Horas de sol total anual en estación de medición según departamento</t>
  </si>
  <si>
    <t>Helada meteorológica de mayor magnitud mensual en estación de medición según departamento</t>
  </si>
  <si>
    <t>Número de clasificación climática por departamento</t>
  </si>
  <si>
    <t>Número de eventos de friajes total anual a nivel nacional</t>
  </si>
  <si>
    <t>Número de investigadores nacionales y extranjeros que cuenta el IIAP</t>
  </si>
  <si>
    <t>Número de investigaciones en las regiones amazónicas</t>
  </si>
  <si>
    <t>Tipo de investigaciones realizadas por el IIAP</t>
  </si>
  <si>
    <r>
      <t xml:space="preserve">Número de proyectos de investigación realizadas </t>
    </r>
    <r>
      <rPr>
        <sz val="8"/>
        <color rgb="FF0000FF"/>
        <rFont val="Calibri"/>
        <family val="2"/>
      </rPr>
      <t>por el IIAP por tipo de fuente</t>
    </r>
  </si>
  <si>
    <t>Número y monto de proyectos de inversión pública realizados por el IIAP</t>
  </si>
  <si>
    <t>Número y monto de proyectos de investigación con financiamiento de cooperación internacional</t>
  </si>
  <si>
    <t>Número de investigación en cambio climático realizadas por el IIAP</t>
  </si>
  <si>
    <t>Número de comunidades amazónicas en el ámbito de intervención del IIAP</t>
  </si>
  <si>
    <t>Número de investigaciones en deforestación realizadas por el IIAP</t>
  </si>
  <si>
    <t xml:space="preserve"> Acciones de apoyo y asistencia técnica realizadas por el IIAP a los gobiernos regionales y locales</t>
  </si>
  <si>
    <t>Número de publicaciones generada por el IIAP</t>
  </si>
  <si>
    <t>Número de convenios suscritos y otros mecanismos de colaboración</t>
  </si>
  <si>
    <t>Distribución de superficie glaciar por cordillera</t>
  </si>
  <si>
    <t>Distribución de superficie de lagunas de origen glaciar por cordillera</t>
  </si>
  <si>
    <t>Glaciares libres de detritos por cordillera</t>
  </si>
  <si>
    <t>Lagunas de origen glaciar por cordillera</t>
  </si>
  <si>
    <t>Lagunas de origen glaciar por departamento</t>
  </si>
  <si>
    <t>Fluctuación del frente glaciar Huillca</t>
  </si>
  <si>
    <t>Aporte anual por fusión del glaciar Huillca</t>
  </si>
  <si>
    <t>Inventario Nacional de Bofedales</t>
  </si>
  <si>
    <t>Número de monitoreo en las estaciones en las quebradas Huaycoloro y Rioseco</t>
  </si>
  <si>
    <t>Número de sismos ocurridos</t>
  </si>
  <si>
    <t>Rango de magnitudes de los sismos</t>
  </si>
  <si>
    <r>
      <rPr>
        <sz val="8"/>
        <color rgb="FF0000FF"/>
        <rFont val="Calibri"/>
        <family val="2"/>
      </rPr>
      <t>Número de</t>
    </r>
    <r>
      <rPr>
        <sz val="8"/>
        <color theme="1"/>
        <rFont val="Calibri"/>
        <family val="2"/>
      </rPr>
      <t xml:space="preserve"> boletines vulcanológicos emitidos por volcán </t>
    </r>
  </si>
  <si>
    <r>
      <rPr>
        <sz val="8"/>
        <color rgb="FF0000FF"/>
        <rFont val="Calibri"/>
        <family val="2"/>
      </rPr>
      <t>Número de</t>
    </r>
    <r>
      <rPr>
        <sz val="8"/>
        <color theme="1"/>
        <rFont val="Calibri"/>
        <family val="2"/>
      </rPr>
      <t xml:space="preserve"> alertas de los peligros volcánicos por volcán </t>
    </r>
  </si>
  <si>
    <r>
      <t xml:space="preserve">Número de casos ambientales registrados en el </t>
    </r>
    <r>
      <rPr>
        <sz val="8"/>
        <color rgb="FF0000FF"/>
        <rFont val="Calibri"/>
        <family val="2"/>
        <scheme val="minor"/>
      </rPr>
      <t>Sistema Único de Administración de Expedientes de las Procuradurías Públicas (SAEP)</t>
    </r>
  </si>
  <si>
    <t>Número de casos por tipo de delitos ambientales registrados en el Sistema Único de Administración de Expedientes de las Procuradurías Públicas (SAEP)</t>
  </si>
  <si>
    <t>Numero de proyectos de inversión pública en el ámbito de intervención del PEPENAR</t>
  </si>
  <si>
    <t>Monto de inversión pública en el ámbito de intervención del PEPENAR</t>
  </si>
  <si>
    <t>Regiones con sistemas de información ambiental regional implementados</t>
  </si>
  <si>
    <t>Número de usuarios que acceden a información ambiental del SINIA</t>
  </si>
  <si>
    <t>Provincias con sistemas de información ambiental  implementados</t>
  </si>
  <si>
    <t>Mujeres que participan en el programa de voluntariado ambiental del MINAM</t>
  </si>
  <si>
    <t>Número de campañas y acciones de educación, información y comunicación ambiental</t>
  </si>
  <si>
    <t>Gobiernos locales con Programa Municipal EDUCCA aprobados</t>
  </si>
  <si>
    <t>Tipo de información ambiental disponible en el SINIA</t>
  </si>
  <si>
    <t>Número de postulaciones enviadas al Premio Nacional Ambiental Antonio por departamentos</t>
  </si>
  <si>
    <t>Número de postulaciones enviadas al Premio Nacional Ambiental Antonio Brack por temática ambiental</t>
  </si>
  <si>
    <t>Número de postulaciones enviadas al Premio Nacional Ambiental Antonio Brack por categoría</t>
  </si>
  <si>
    <t>Ahorros reportados por las entidades públicas</t>
  </si>
  <si>
    <t>Instituciones públicas del Gobierno Nacional, Regional y Local que reportan medidas de ecoeficiencia</t>
  </si>
  <si>
    <t>Porcentaje de Gobiernos Subnacionales del SNGA que mejoran su desempeño</t>
  </si>
  <si>
    <t xml:space="preserve">Número de gobiernos regionales y locales de nivel provincial asesorados en la implementación de los Sistemas Regionales y Locales de Gestión Ambiental </t>
  </si>
  <si>
    <t>Superficie priorizadas para la recuperación de los ecosistemas degradados</t>
  </si>
  <si>
    <t>Pérdida de la superficie de la cobertura vegetal</t>
  </si>
  <si>
    <t>Superficie de los ecosistemas degradados</t>
  </si>
  <si>
    <t>Pérdida de la cobertura vegetal por unidad de ecosistemas costeros, andinos, de yunga y selva tropical</t>
  </si>
  <si>
    <t>Índice de gestión territorial con enfoque ambiental</t>
  </si>
  <si>
    <t>Superficie de ecosistemas degradados por región natural, según tipo</t>
  </si>
  <si>
    <t>Superficie degradada por ecosistema terrestre natural</t>
  </si>
  <si>
    <t>Iniciativas de recuperación de ecosistemas identificadas por departamento</t>
  </si>
  <si>
    <t>Superficie de humedales Ramsar</t>
  </si>
  <si>
    <t>Superficie de humedales por tipo de ecosistemas y regiones naturales</t>
  </si>
  <si>
    <t>Especies de fauna y flora amenazadas</t>
  </si>
  <si>
    <t>Especies de fauna y flora existentes</t>
  </si>
  <si>
    <t>Porcentaje de campos de cultivo con presencia ilegal de OVM en el Perú</t>
  </si>
  <si>
    <t>Control de ingreso de OVM con fines de cultivo o crianza</t>
  </si>
  <si>
    <t xml:space="preserve"> Superficie de ecosistemas del Perú</t>
  </si>
  <si>
    <t>Especies de fauna y flora endémicas</t>
  </si>
  <si>
    <t>Índice de cultivos nativos de la agrobiodiversidad conservados</t>
  </si>
  <si>
    <t>Emisiones de dióxido de carbono equivalente</t>
  </si>
  <si>
    <t>Emisiones de dióxido de carbono equivalente per cápita</t>
  </si>
  <si>
    <t>Distribución de las emisiones de GEI por sectores IPCC en el INGEI</t>
  </si>
  <si>
    <t>Emisiones de GEI sin UTCUTS y por sector IPCC</t>
  </si>
  <si>
    <t>Porcentaje de emisiones de GEI por sector IPCC</t>
  </si>
  <si>
    <t xml:space="preserve">Inversiones del Sector Ambiente según presupuesto y nivel de ejecución 										</t>
  </si>
  <si>
    <t xml:space="preserve">Número de inversiones con presupuesto del Sector Ambiente	</t>
  </si>
  <si>
    <t xml:space="preserve">Número de negocios sostenibles identificados en el Catálogo de Eco y Bionegocios según región
</t>
  </si>
  <si>
    <t xml:space="preserve">Número de negocios sostenibles identificados en el Catálogo de Eco y Bionegocios según rubro
</t>
  </si>
  <si>
    <t>Cantidad de municipalidades que implementan efectivamente la valorización de residuos sólidos inorgánicos</t>
  </si>
  <si>
    <t>Cantidad de municipalidades que implementan efectivamente la valorización de residuos sólidos orgánicos</t>
  </si>
  <si>
    <t>Generación per cápita de residuos sólidos domiciliarios urbanos</t>
  </si>
  <si>
    <t>Generación anual de residuos sólidos domiciliarios urbanos</t>
  </si>
  <si>
    <t>Generación anual de residuos sólidos no domiciliarios</t>
  </si>
  <si>
    <t>Generación per cápita de residuos sólidos municipales</t>
  </si>
  <si>
    <t>Generación anual de residuos sólidos municipales</t>
  </si>
  <si>
    <t>Composición promedio de residuos sólidos domiciliarios</t>
  </si>
  <si>
    <t>Residuos sólidos municipales dispuestos en una infraestructura de disposición final adecuada</t>
  </si>
  <si>
    <t>Porcentaje de residuos sólidos municipales generados que se disponen en una infraestructura de disposición final adecuada</t>
  </si>
  <si>
    <t>Valorización de residuos sólidos municipales</t>
  </si>
  <si>
    <t>Porcentaje de residuos sólidos municipales valorizados respecto a lo generado</t>
  </si>
  <si>
    <t>Productores de aparatos eléctricos y electrónicos (AEE) que presentaron declaración anual en el SIGERSOL</t>
  </si>
  <si>
    <t>Productores de aparatos eléctricos y electrónicos que cuentan con Plan de Manejo de RAEE aprobado</t>
  </si>
  <si>
    <t>Cantidad anual de RAEE manejado por operadores de RAEE</t>
  </si>
  <si>
    <t>Pérdida de bosque húmedo amazónico según distrito</t>
  </si>
  <si>
    <t>Pérdida de bosque húmedo amazónico según departamento</t>
  </si>
  <si>
    <t>Superficie de bosque húmedo amazónico según departamento</t>
  </si>
  <si>
    <t>Porcentaje de la superficie departamental y bosque húmedo amazónico según departamento</t>
  </si>
  <si>
    <t>Pérdida de bosques húmedo amazónico por categoría territorial</t>
  </si>
  <si>
    <t>Variación anual de la tasa de la pérdida de bosques húmedos amazónicos</t>
  </si>
  <si>
    <t>Cambio de usos de la tierra en bosque húmedo amazónico</t>
  </si>
  <si>
    <t xml:space="preserve">Porcentaje de participación de mujeres en la elaboración y seguimiento de instrumentos de gestión para la conservación, recuperación y uso sostenible de ecosistemas y recursos naturales reportado por el PNCBMCC en el marco del servicio 4.2.4. de la PNIG									
</t>
  </si>
  <si>
    <t xml:space="preserve">Porcentaje de espacios de gestión de la conservación, recuperación y uso sostenible de ecosistemas y recursos naturales en los cuales participan mujeres reportado por el PNCBMCC en el marco del servicio 4.2.4. de la PNIG									
</t>
  </si>
  <si>
    <t xml:space="preserve">Porcentaje de participación de mujeres en los espacios de gestión de la conservación, recuperación y uso sostenible de ecosistemas y recursos naturales reportado por el PNCBMCC en el marco del servicio 4.2.4. de la PNIG									
</t>
  </si>
  <si>
    <t>Conflictos socioambientales gestionados de manera prioritaria con participación del MINAM</t>
  </si>
  <si>
    <t>Número de convenios y acuerdos interinstitucionales del MINAM con agencias y entidades de cooperación técnica internacional</t>
  </si>
  <si>
    <t xml:space="preserve">Acciones de supervisión ambiental
</t>
  </si>
  <si>
    <t xml:space="preserve">Dióxido de azufre (SO2)
</t>
  </si>
  <si>
    <t xml:space="preserve">Sulfuro de hidrógeno (H2S)
</t>
  </si>
  <si>
    <t xml:space="preserve">Material particulado con diámetro menor a 2,5 micras (PM2,5)
</t>
  </si>
  <si>
    <t xml:space="preserve">Material particulado con diámetro menor a 10 micras (PM10)
</t>
  </si>
  <si>
    <t>Número de visitantes por area natural protegida</t>
  </si>
  <si>
    <t>Número de visitantes por categoria de area natural protegida</t>
  </si>
  <si>
    <t>Ingresos brutos directos generados por la actividad turística</t>
  </si>
  <si>
    <t>Numero de Acuerdos de Conservacion suscritos,  por área natural protegida</t>
  </si>
  <si>
    <t>Deforestación de la muestra de ANP en ocho ecosistemas de la amazonía peruana</t>
  </si>
  <si>
    <t>Deforestación por ANP del bioma amazónico</t>
  </si>
  <si>
    <t>Áreas Naturales Protegidas de administración nacional con categoría definitiva y transitoria</t>
  </si>
  <si>
    <t>Áreas Naturales Protegidas por nivel de administración</t>
  </si>
  <si>
    <t xml:space="preserve">Superficie de Áreas Naturales Protegidas de administración nacional con categoría definitiva y transitoria </t>
  </si>
  <si>
    <t>Superficie de Áreas Naturales Protegidas por nivel de administración</t>
  </si>
  <si>
    <t>Proyectos  aprobados por sectores de los EIA-d ,MEIA-d, EIA-sd e IGAPRO</t>
  </si>
  <si>
    <t>Expedientes ingresados por IGA por sectores</t>
  </si>
  <si>
    <t>Inversiones aprobadas por sectores de los EIA-d ,MEIA-d ,EIA-sd e IGAPRO</t>
  </si>
  <si>
    <t>Avanzada Social realizada por el Senace</t>
  </si>
  <si>
    <t>Entidad</t>
  </si>
  <si>
    <t>SENAMHI</t>
  </si>
  <si>
    <t>IIAP</t>
  </si>
  <si>
    <t>INAIGEM</t>
  </si>
  <si>
    <t>IGP</t>
  </si>
  <si>
    <t>PROCURADURIA</t>
  </si>
  <si>
    <t>PEPENAR</t>
  </si>
  <si>
    <t>DGECIA</t>
  </si>
  <si>
    <t>DGCA</t>
  </si>
  <si>
    <t>DGPIGA</t>
  </si>
  <si>
    <t>DGOTGIRN</t>
  </si>
  <si>
    <t>DGDB</t>
  </si>
  <si>
    <t>DGCCD</t>
  </si>
  <si>
    <t>OGPP</t>
  </si>
  <si>
    <t>DGEFA</t>
  </si>
  <si>
    <t>DGRS</t>
  </si>
  <si>
    <t>PNCBMCC</t>
  </si>
  <si>
    <t>OGASA</t>
  </si>
  <si>
    <t>OGCAI</t>
  </si>
  <si>
    <t>OEFA</t>
  </si>
  <si>
    <t>SERNARP</t>
  </si>
  <si>
    <t>SENACE</t>
  </si>
  <si>
    <t>Proporción de mujeres que participan en el programa de voluntariado del MINAM</t>
  </si>
  <si>
    <t>Tasa de variación de la producción científica nacional en la temática ambiental</t>
  </si>
  <si>
    <t>Instituciones públicas que reportan medidas de ecoeficiencia</t>
  </si>
  <si>
    <t>Tema estadístico (Tres dígitos)</t>
  </si>
  <si>
    <t>1.3.1 Calidad del aire</t>
  </si>
  <si>
    <t>1.1.1 Atmósfera, clima y condiciones metereológicas</t>
  </si>
  <si>
    <t>6.4.3 Percepción y Conciencia Ambiental</t>
  </si>
  <si>
    <t>1.1.2 Características Hidrográficas</t>
  </si>
  <si>
    <t>4.1.1 Ocurrencia de eventos naturales extremos y desastres</t>
  </si>
  <si>
    <t xml:space="preserve">6.2.2 Regulación Ambiental e Instrumentos </t>
  </si>
  <si>
    <t>6.1.1 Gasto público en protección ambiental y en gestión de recursos naturales</t>
  </si>
  <si>
    <t>6.4.1 Información Ambiental</t>
  </si>
  <si>
    <t>6.4.4 Participación/Acción Ambiental</t>
  </si>
  <si>
    <t>6.4.2 Educación Ambiental</t>
  </si>
  <si>
    <t>6.4.3  Percepción y Conciencia Ambiental</t>
  </si>
  <si>
    <t>6.2.1 Fortaleza Institucional</t>
  </si>
  <si>
    <t>1.2.2 Ecosistemas</t>
  </si>
  <si>
    <t xml:space="preserve">1.3.1:  Calidad del aire </t>
  </si>
  <si>
    <t>3.3.2 Manejo de residuos</t>
  </si>
  <si>
    <t>3.3.1 Generación de desechos</t>
  </si>
  <si>
    <t>1.2.4 Bosques</t>
  </si>
  <si>
    <t>6.4.4 Participación Ambiental</t>
  </si>
  <si>
    <t>6.4.3 Percepción y Concienca Ambiental</t>
  </si>
  <si>
    <t>6.2.3 Participación en los Acuerdos Ambientales Multilaterales (AAMs) y en Convenciones Ambientales</t>
  </si>
  <si>
    <t>1.3.1 Calidad del Aire</t>
  </si>
  <si>
    <t>1.2.3 Biodiversidad</t>
  </si>
  <si>
    <t>COD MDEA</t>
  </si>
  <si>
    <t>ID - V9</t>
  </si>
  <si>
    <t>ID - MDEA</t>
  </si>
  <si>
    <t>IGUAL O NO</t>
  </si>
  <si>
    <t>Indicador2</t>
  </si>
  <si>
    <t>PURO</t>
  </si>
  <si>
    <t>Sub Componente</t>
  </si>
  <si>
    <t>Tema estadístico</t>
  </si>
  <si>
    <t>1.1.1</t>
  </si>
  <si>
    <t>1.1.2</t>
  </si>
  <si>
    <t>1.1.3</t>
  </si>
  <si>
    <t>1.1.4</t>
  </si>
  <si>
    <t>1.2.1</t>
  </si>
  <si>
    <t>1.2.2</t>
  </si>
  <si>
    <t>1.2.3</t>
  </si>
  <si>
    <t>1.2.4</t>
  </si>
  <si>
    <t>1.3.1</t>
  </si>
  <si>
    <t>1.3.2</t>
  </si>
  <si>
    <t>1.3.3</t>
  </si>
  <si>
    <t>1.3.4</t>
  </si>
  <si>
    <t>1.3.5</t>
  </si>
  <si>
    <t>2.1.1</t>
  </si>
  <si>
    <t>2.1.2</t>
  </si>
  <si>
    <t>2.2.1</t>
  </si>
  <si>
    <t>2.2.2</t>
  </si>
  <si>
    <t>2.3.1</t>
  </si>
  <si>
    <t>2.4.1</t>
  </si>
  <si>
    <t>2.5.1</t>
  </si>
  <si>
    <t>2.5.2</t>
  </si>
  <si>
    <t>2.5.3</t>
  </si>
  <si>
    <t>2.5.4</t>
  </si>
  <si>
    <t>2.5.5</t>
  </si>
  <si>
    <t>2.6.1</t>
  </si>
  <si>
    <t>2.6.2</t>
  </si>
  <si>
    <t>3.1.1</t>
  </si>
  <si>
    <t>3.1.2</t>
  </si>
  <si>
    <t>3.1.3</t>
  </si>
  <si>
    <t>3.2.1</t>
  </si>
  <si>
    <t>3.2.2</t>
  </si>
  <si>
    <t>3.2.3</t>
  </si>
  <si>
    <t>3.3.1</t>
  </si>
  <si>
    <t>3.3.2</t>
  </si>
  <si>
    <t>3.4.1</t>
  </si>
  <si>
    <t>4.1.1</t>
  </si>
  <si>
    <t>4.1.2</t>
  </si>
  <si>
    <t>4.2.1</t>
  </si>
  <si>
    <t>4.2.2</t>
  </si>
  <si>
    <t>5.1.1</t>
  </si>
  <si>
    <t>5.1.2</t>
  </si>
  <si>
    <t>5.1.3</t>
  </si>
  <si>
    <t>5.1.4</t>
  </si>
  <si>
    <t>5.1.5</t>
  </si>
  <si>
    <t>5.2.1</t>
  </si>
  <si>
    <t>5.2.2</t>
  </si>
  <si>
    <t>5.2.3</t>
  </si>
  <si>
    <t>5.2.4</t>
  </si>
  <si>
    <t>5.2.5</t>
  </si>
  <si>
    <t>6.1.1</t>
  </si>
  <si>
    <t>6.1.2</t>
  </si>
  <si>
    <t>6.2.1</t>
  </si>
  <si>
    <t>6.2.2</t>
  </si>
  <si>
    <t>6.2.3</t>
  </si>
  <si>
    <t>6.3.1</t>
  </si>
  <si>
    <t>6.3.2</t>
  </si>
  <si>
    <t>6.4.1</t>
  </si>
  <si>
    <t>6.4.2</t>
  </si>
  <si>
    <t>6.4.3</t>
  </si>
  <si>
    <t>6.4.4</t>
  </si>
  <si>
    <t>Extracciones de agua</t>
  </si>
  <si>
    <t>Agricultura</t>
  </si>
  <si>
    <t>Agricultura sostenible</t>
  </si>
  <si>
    <t>Balance nutricional</t>
  </si>
  <si>
    <t>Tierra agrícola</t>
  </si>
  <si>
    <t>La producción agrícola</t>
  </si>
  <si>
    <t>Consumo de carne</t>
  </si>
  <si>
    <t>Producción de cultivos</t>
  </si>
  <si>
    <t>Pescaderías</t>
  </si>
  <si>
    <t>Desembarcos de peces</t>
  </si>
  <si>
    <t>Patentes de pesca</t>
  </si>
  <si>
    <t>Producción acuícola</t>
  </si>
  <si>
    <t>Política agrícola</t>
  </si>
  <si>
    <t>Apoyo agrícola</t>
  </si>
  <si>
    <t>Protección al productor</t>
  </si>
  <si>
    <t>Desarrollo</t>
  </si>
  <si>
    <t>Asistencia oficial para el desarrollo (AOD)</t>
  </si>
  <si>
    <t>AOD neta</t>
  </si>
  <si>
    <t>AOD por sectores</t>
  </si>
  <si>
    <t>Ayuda alimentaria</t>
  </si>
  <si>
    <t>Ayuda programable para el país (CPA)</t>
  </si>
  <si>
    <t>Distribución de la AOD neta</t>
  </si>
  <si>
    <t>Corrientes de recursos para el desarrollo</t>
  </si>
  <si>
    <t>Flujo total oficial y privado</t>
  </si>
  <si>
    <t>Flujos privados</t>
  </si>
  <si>
    <t>Otros flujos oficiales (OOF)</t>
  </si>
  <si>
    <t>Subvenciones de agencias privadas y ONG</t>
  </si>
  <si>
    <t>Economía</t>
  </si>
  <si>
    <t>El comercio internacional</t>
  </si>
  <si>
    <t>Comercio de bienes y servicios</t>
  </si>
  <si>
    <t>Comercio de servicios</t>
  </si>
  <si>
    <t>Contenido de las importaciones dentro de las exportaciones</t>
  </si>
  <si>
    <t>El comercio de bienes</t>
  </si>
  <si>
    <t>Exportaciones por tamaño de la empresa</t>
  </si>
  <si>
    <t>Importaciones por tamaño de la empresa</t>
  </si>
  <si>
    <t>Previsión del comercio de bienes y servicios</t>
  </si>
  <si>
    <t>Previsión del saldo de la cuenta corriente</t>
  </si>
  <si>
    <t>Saldo de la cuenta corriente</t>
  </si>
  <si>
    <t>Términos de comercio</t>
  </si>
  <si>
    <t>Valor añadido interno en las exportaciones brutas</t>
  </si>
  <si>
    <t>El PIB y el gasto</t>
  </si>
  <si>
    <t>Inversión (FBCF)</t>
  </si>
  <si>
    <t>Inversión por activo</t>
  </si>
  <si>
    <t>Inversión por sector</t>
  </si>
  <si>
    <t>PIB trimestral</t>
  </si>
  <si>
    <t>Previsión de inversión</t>
  </si>
  <si>
    <t>Previsión de la demanda interna</t>
  </si>
  <si>
    <t>Previsión del PIB real</t>
  </si>
  <si>
    <t>Previsión del PIB real a largo plazo</t>
  </si>
  <si>
    <t>Previsión nominal del PIB</t>
  </si>
  <si>
    <t>Producto interno bruto (PIB)</t>
  </si>
  <si>
    <t>El sector empresarial</t>
  </si>
  <si>
    <t>Apalancamiento del sector bancario</t>
  </si>
  <si>
    <t>Relación deuda/capital de las empresas financieras</t>
  </si>
  <si>
    <t>Relación entre la deuda y el superávit de las sociedades no financieras</t>
  </si>
  <si>
    <t>Valor añadido en las empresas financieras</t>
  </si>
  <si>
    <t>Valor añadido en las sociedades no financieras</t>
  </si>
  <si>
    <t>Indicadores principales</t>
  </si>
  <si>
    <t>Indicador principal compuesto (CLI)</t>
  </si>
  <si>
    <t>Índice de confianza del consumidor (CCI)</t>
  </si>
  <si>
    <t>Índice de confianza empresarial (ICB)</t>
  </si>
  <si>
    <t>Inversión extranjera directa (IED)</t>
  </si>
  <si>
    <t>Acciones de IED externas por industria</t>
  </si>
  <si>
    <t>Acciones de IED externas por país asociado</t>
  </si>
  <si>
    <t>Existencias de IED</t>
  </si>
  <si>
    <t>Existencias de IED entrante por industria</t>
  </si>
  <si>
    <t>Flujos de IED</t>
  </si>
  <si>
    <t>Flujos de salida de IED por país asociado</t>
  </si>
  <si>
    <t>Flujos de salida por IED por industria</t>
  </si>
  <si>
    <t>Flujos entrantes de IED por industria</t>
  </si>
  <si>
    <t>Fujos de IED de entrada por país asociado</t>
  </si>
  <si>
    <t>Ingresos de IED por industria</t>
  </si>
  <si>
    <t>Ingresos de IED por país asociado</t>
  </si>
  <si>
    <t>Pagos de ingresos de IED por industria</t>
  </si>
  <si>
    <t>Pagos de ingresos de IED por país asociado</t>
  </si>
  <si>
    <t>Restricción de la IED</t>
  </si>
  <si>
    <t>Saldo de entradas de IED por país asociado</t>
  </si>
  <si>
    <t>La renta nacional</t>
  </si>
  <si>
    <t>El ingreso nacional bruto</t>
  </si>
  <si>
    <t>Ingreso nacional neto</t>
  </si>
  <si>
    <t>Préstamos netos/empréstitos por sector</t>
  </si>
  <si>
    <t>Tasa de ahorro</t>
  </si>
  <si>
    <t>Valor añadido por actividad</t>
  </si>
  <si>
    <t>Las cuentas del hogar</t>
  </si>
  <si>
    <t>Activos financieros de los hogares</t>
  </si>
  <si>
    <t>Ahorros del hogar</t>
  </si>
  <si>
    <t>El gasto del hogar</t>
  </si>
  <si>
    <t>El valor neto del hogar</t>
  </si>
  <si>
    <t>Ingreso disponible del hogar</t>
  </si>
  <si>
    <t>La deuda del hogar</t>
  </si>
  <si>
    <t>Previsión de ahorros de los hogares</t>
  </si>
  <si>
    <t>Transacciones financieras de los hogares</t>
  </si>
  <si>
    <t>Precios</t>
  </si>
  <si>
    <t>Índices de nivel de precios</t>
  </si>
  <si>
    <t>Índices de precios al productor (PPI)</t>
  </si>
  <si>
    <t>Inflación (IPC)</t>
  </si>
  <si>
    <t>los precios de la vivienda</t>
  </si>
  <si>
    <t>Los precios de las acciones</t>
  </si>
  <si>
    <t>Pronóstico de la inflación</t>
  </si>
  <si>
    <t>Productividad</t>
  </si>
  <si>
    <t>Compensación laboral por hora trabajada</t>
  </si>
  <si>
    <t>Costos laborales unitarios</t>
  </si>
  <si>
    <t>PIB por hora trabajada</t>
  </si>
  <si>
    <t>Productividad multifactorial</t>
  </si>
  <si>
    <t>Productividad y utilización de la mano de obra</t>
  </si>
  <si>
    <t>Pronóstico de la productividad laboral</t>
  </si>
  <si>
    <t>Educación</t>
  </si>
  <si>
    <t>Estudiantes</t>
  </si>
  <si>
    <t>Los graduados de la enseñanza superior por campo</t>
  </si>
  <si>
    <t>Movilidad internacional de estudiantes</t>
  </si>
  <si>
    <t>Número de estudiantes</t>
  </si>
  <si>
    <t>Tasa de graduación de la enseñanza secundaria</t>
  </si>
  <si>
    <t>Tasa de graduación terciaria</t>
  </si>
  <si>
    <t>Tasa de matrícula en la enseñanza secundaria y terciaria</t>
  </si>
  <si>
    <t>Tasa de matriculación en la educación en la primera infancia</t>
  </si>
  <si>
    <t>Evaluación de estudiantes internacionales (PISA)</t>
  </si>
  <si>
    <t>Rendimiento científico (PISA)</t>
  </si>
  <si>
    <t>Rendimiento de las matemáticas (PISA)</t>
  </si>
  <si>
    <t>Rendimiento de lectura (PISA)</t>
  </si>
  <si>
    <t>La juventud y el mercado laboral</t>
  </si>
  <si>
    <t>Jóvenes sin empleo, educación o formación (NEET)</t>
  </si>
  <si>
    <t>Logros educativos</t>
  </si>
  <si>
    <t>Nivel de educación en adultos</t>
  </si>
  <si>
    <t>Población con educación superior</t>
  </si>
  <si>
    <t>Maestros</t>
  </si>
  <si>
    <t>Directores</t>
  </si>
  <si>
    <t>Estudiantes por profesorado</t>
  </si>
  <si>
    <t>Horas de enseñanza</t>
  </si>
  <si>
    <t>Las profesoras</t>
  </si>
  <si>
    <t>Los maestros por edad</t>
  </si>
  <si>
    <t>Personal docente</t>
  </si>
  <si>
    <t>Sueldos de los profesores</t>
  </si>
  <si>
    <t>Recursos educativos</t>
  </si>
  <si>
    <t>Gasto en educación superior</t>
  </si>
  <si>
    <t>Gasto privado en educación</t>
  </si>
  <si>
    <t>Gasto público en educación</t>
  </si>
  <si>
    <t>Gastos educativos</t>
  </si>
  <si>
    <t>Centrales nucleares</t>
  </si>
  <si>
    <t>Energías renovables</t>
  </si>
  <si>
    <t>generación de electricidad</t>
  </si>
  <si>
    <t>Precios de importación del petróleo crudo</t>
  </si>
  <si>
    <t>Producción de petróleo crudo</t>
  </si>
  <si>
    <t>Suministro de energía primaria</t>
  </si>
  <si>
    <t>Transporte</t>
  </si>
  <si>
    <t>Accidentes de tráfico</t>
  </si>
  <si>
    <t>Inversión en infraestructura</t>
  </si>
  <si>
    <t>Los registros de los coches de pasajeros</t>
  </si>
  <si>
    <t>Mantenimiento de la infraestructura</t>
  </si>
  <si>
    <t>Transporte de carga</t>
  </si>
  <si>
    <t>Transporte de contenedores</t>
  </si>
  <si>
    <t>Transporte de pasajeros</t>
  </si>
  <si>
    <t>Agregados monetarios</t>
  </si>
  <si>
    <t>Dinero amplio (M3)</t>
  </si>
  <si>
    <t>Dinero estrecho (M1)</t>
  </si>
  <si>
    <t>Los tipos de interés</t>
  </si>
  <si>
    <t>Previsión de los tipos de interés a corto plazo</t>
  </si>
  <si>
    <t>Pronóstico de los tipos de interés a largo plazo</t>
  </si>
  <si>
    <t>Tipos de interés a corto plazo</t>
  </si>
  <si>
    <t>Tipos de interés a largo plazo</t>
  </si>
  <si>
    <t>Pensiones</t>
  </si>
  <si>
    <t>Activos de pensiones privadas</t>
  </si>
  <si>
    <t>Los activos de los fondos de pensiones</t>
  </si>
  <si>
    <t>Riqueza bruta de la pensión</t>
  </si>
  <si>
    <t>Riqueza neta de la pensión</t>
  </si>
  <si>
    <t>Tasas brutas de sustitución de las pensiones</t>
  </si>
  <si>
    <t>Tasas netas de sustitución de las pensiones</t>
  </si>
  <si>
    <t>Seguro</t>
  </si>
  <si>
    <t>Gastos de seguro</t>
  </si>
  <si>
    <t>La cuota de mercado del seguro nacional</t>
  </si>
  <si>
    <t>Las primas brutas de seguro</t>
  </si>
  <si>
    <t>Primas brutas de seguro directo</t>
  </si>
  <si>
    <t>Tasas de conversión</t>
  </si>
  <si>
    <t>Paridades de poder adquisitivo (PPA)</t>
  </si>
  <si>
    <t>Tipos de cambio</t>
  </si>
  <si>
    <t>Gobierno</t>
  </si>
  <si>
    <t>Gobierno general</t>
  </si>
  <si>
    <t>confianza en el gobierno</t>
  </si>
  <si>
    <t>Déficit general del gobierno</t>
  </si>
  <si>
    <t>Deuda general del gobierno</t>
  </si>
  <si>
    <t>El gasto del gobierno central</t>
  </si>
  <si>
    <t>Gasto del gobierno general por destino</t>
  </si>
  <si>
    <t>Gasto general gubernamental</t>
  </si>
  <si>
    <t>Ingresos generales gubernamentales</t>
  </si>
  <si>
    <t>Las reservas del gobierno</t>
  </si>
  <si>
    <t>Los costos de producción del gobierno</t>
  </si>
  <si>
    <t>Riqueza financiera general del gobierno</t>
  </si>
  <si>
    <t>Impuesto</t>
  </si>
  <si>
    <t>Contribuciones a la seguridad social</t>
  </si>
  <si>
    <t>Cuña fiscal</t>
  </si>
  <si>
    <t>Impuesto sobre bienes y servicios</t>
  </si>
  <si>
    <t>Impuesto sobre la nómina</t>
  </si>
  <si>
    <t>Impuesto sobre la propiedad</t>
  </si>
  <si>
    <t>Impuesto sobre la renta de las personas físicas</t>
  </si>
  <si>
    <t>Impuesto sobre las ganancias de las empresas</t>
  </si>
  <si>
    <t>Ingresos fiscales</t>
  </si>
  <si>
    <t>Innovación y tecnología</t>
  </si>
  <si>
    <t>Acceso a la banda ancha</t>
  </si>
  <si>
    <t>Hogares con acceso a banda ancha</t>
  </si>
  <si>
    <t>Suscripciones de banda ancha fija</t>
  </si>
  <si>
    <t>Suscripciones de banda ancha móvil</t>
  </si>
  <si>
    <t>Uso comercial de la banda ancha</t>
  </si>
  <si>
    <t>Emprendimiento</t>
  </si>
  <si>
    <t>Autoempleado con educación superior</t>
  </si>
  <si>
    <t>Autoempleado con empleados</t>
  </si>
  <si>
    <t>Autoempleado sin empleados</t>
  </si>
  <si>
    <t>Autoempleo por actividad</t>
  </si>
  <si>
    <t>Creadores</t>
  </si>
  <si>
    <t>Dirigir un negocio</t>
  </si>
  <si>
    <t>Empleados por tamaño de la empresa</t>
  </si>
  <si>
    <t>Empresas según la dimensión empresarial</t>
  </si>
  <si>
    <t>Iniciar un negocio</t>
  </si>
  <si>
    <t>Jóvenes auto-empleados</t>
  </si>
  <si>
    <t>Industria</t>
  </si>
  <si>
    <t>El PIB del turismo</t>
  </si>
  <si>
    <t>Los ingresos y gastos del turismo</t>
  </si>
  <si>
    <t>Producción industrial</t>
  </si>
  <si>
    <t>Investigación y desarrollo (I+D)</t>
  </si>
  <si>
    <t>Familias de patentes triádicas</t>
  </si>
  <si>
    <t>Gasto interno bruto en I+D</t>
  </si>
  <si>
    <t>Investigadores</t>
  </si>
  <si>
    <t>investigadores del gobierno</t>
  </si>
  <si>
    <t>Tecnología de la información y la comunicación (TIC)</t>
  </si>
  <si>
    <t>Acceso a Internet</t>
  </si>
  <si>
    <t>El acceso a las computadoras desde la casa</t>
  </si>
  <si>
    <t>Empleo de las TIC</t>
  </si>
  <si>
    <t>Exportación de bienes de TIC</t>
  </si>
  <si>
    <t>Inversión en TIC</t>
  </si>
  <si>
    <t>Valor añadido de las TIC</t>
  </si>
  <si>
    <t>Medio Ambiente</t>
  </si>
  <si>
    <t>El aire y el clima</t>
  </si>
  <si>
    <t>política medioambiental</t>
  </si>
  <si>
    <t>Patentes sobre tecnologías ambientales</t>
  </si>
  <si>
    <t>Salud</t>
  </si>
  <si>
    <t>El uso de la atención médica</t>
  </si>
  <si>
    <t>Cesáreas</t>
  </si>
  <si>
    <t>Consultas médicas</t>
  </si>
  <si>
    <t>Duración de estancia internado</t>
  </si>
  <si>
    <t>Exámenes de resonancia magnética (MRI)</t>
  </si>
  <si>
    <t>Exámenes de tomografía computarizada (CT)</t>
  </si>
  <si>
    <t>Las tasas de altas hospitalarias</t>
  </si>
  <si>
    <t>Tasas de vacunación contra la gripe</t>
  </si>
  <si>
    <t>Tasas de vacunación infantil</t>
  </si>
  <si>
    <t>Equipo de salud</t>
  </si>
  <si>
    <t>Camas de hospital</t>
  </si>
  <si>
    <t>Equipo de radioterapia</t>
  </si>
  <si>
    <t>Escáneres de tomografía computarizada (CT)</t>
  </si>
  <si>
    <t>Máquinas de mamografía</t>
  </si>
  <si>
    <t>Unidades de resonancia magnética (MRI)</t>
  </si>
  <si>
    <t>Estado de salud</t>
  </si>
  <si>
    <t>Años potenciales de vida perdidos</t>
  </si>
  <si>
    <t>La esperanza de vida a los 65 años</t>
  </si>
  <si>
    <t>La esperanza de vida al nacer</t>
  </si>
  <si>
    <t>Muertes por cáncer</t>
  </si>
  <si>
    <t>Tasas de mortalidad infantil</t>
  </si>
  <si>
    <t>Tasas de suicidio</t>
  </si>
  <si>
    <t>Recursos de salud</t>
  </si>
  <si>
    <t>Doctores</t>
  </si>
  <si>
    <t>El gasto en salud</t>
  </si>
  <si>
    <t>El gasto farmacéutico</t>
  </si>
  <si>
    <t>Enfermeras</t>
  </si>
  <si>
    <t>Graduados en medicina</t>
  </si>
  <si>
    <t>Los graduados en enfermería</t>
  </si>
  <si>
    <t>Riesgos de salud</t>
  </si>
  <si>
    <t>El consumo de alcohol</t>
  </si>
  <si>
    <t>Falta de apoyo social</t>
  </si>
  <si>
    <t>Fumadores diarios</t>
  </si>
  <si>
    <t>Población con sobrepeso u obesa</t>
  </si>
  <si>
    <t>Sociedad</t>
  </si>
  <si>
    <t>Demografía</t>
  </si>
  <si>
    <t>Las tasas de fertilidad</t>
  </si>
  <si>
    <t>Población</t>
  </si>
  <si>
    <t>Población anciana</t>
  </si>
  <si>
    <t>Población en edad de trabajar</t>
  </si>
  <si>
    <t>Población joven</t>
  </si>
  <si>
    <t>Desigualdad de ingresos</t>
  </si>
  <si>
    <t>Discriminación en la familia</t>
  </si>
  <si>
    <t>Hacinamiento en las viviendas</t>
  </si>
  <si>
    <t>Instituciones sociales y género</t>
  </si>
  <si>
    <t>La brecha de la pobreza</t>
  </si>
  <si>
    <t>La tasa de pobreza</t>
  </si>
  <si>
    <t>La violencia contra las mujeres</t>
  </si>
  <si>
    <t>Las mujeres en la política</t>
  </si>
  <si>
    <t>Migración</t>
  </si>
  <si>
    <t>Desempleo de los nacidos en el extranjero</t>
  </si>
  <si>
    <t>Desempleo de los nativos</t>
  </si>
  <si>
    <t>Empleo de los nativos</t>
  </si>
  <si>
    <t>Empleo en el extranjero</t>
  </si>
  <si>
    <t>Entradas de inmigrantes permanentes</t>
  </si>
  <si>
    <t>Existencias de población nacida en el extranjero en los países de la OCDE</t>
  </si>
  <si>
    <t>Tasas de participación de los nacidos en el extranjero</t>
  </si>
  <si>
    <t>Tasas de participación de los nativos</t>
  </si>
  <si>
    <t>Protección social</t>
  </si>
  <si>
    <t>El gasto en pensiones</t>
  </si>
  <si>
    <t>El gasto público en desempleo</t>
  </si>
  <si>
    <t>El gasto público en incapacidad</t>
  </si>
  <si>
    <t>El gasto público social</t>
  </si>
  <si>
    <t>Gasto público en beneficios a la familia</t>
  </si>
  <si>
    <t>Gasto público en los mercados de trabajo</t>
  </si>
  <si>
    <t>Gasto social</t>
  </si>
  <si>
    <t>Prestaciones sociales a los hogares</t>
  </si>
  <si>
    <t>Trabajos</t>
  </si>
  <si>
    <t>Beneficios y salarios</t>
  </si>
  <si>
    <t>Adecuación de las prestaciones de ingresos mínimos</t>
  </si>
  <si>
    <t>Costo neto del cuidado infantil</t>
  </si>
  <si>
    <t>Desincentivo financiero para entrar al empleo incluyendo cuidados infantiles</t>
  </si>
  <si>
    <t>Desincentivo financiero para volver al trabajo</t>
  </si>
  <si>
    <t>Desinsetivo financiero para aumentar la jornada laboral</t>
  </si>
  <si>
    <t>Jornada laboral para salir de la pobreza</t>
  </si>
  <si>
    <t>Prestaciones por desempleo, correspondientes a ingresos previos</t>
  </si>
  <si>
    <t>Desempleo</t>
  </si>
  <si>
    <t>Pronóstico de la tasa de desempleo</t>
  </si>
  <si>
    <t>Tasa de desempleo</t>
  </si>
  <si>
    <t>Tasa de desempleo a largo plazo</t>
  </si>
  <si>
    <t>Tasa de desempleo juvenil</t>
  </si>
  <si>
    <t>Tasa de desempleo por grupo de edad</t>
  </si>
  <si>
    <t>Tasas de desempleo por nivel de educación</t>
  </si>
  <si>
    <t>Empleo</t>
  </si>
  <si>
    <t>Empleo por actividad</t>
  </si>
  <si>
    <t>Empleo por nivel de educación</t>
  </si>
  <si>
    <t>Empleo temporal</t>
  </si>
  <si>
    <t>Estimación de fuerza laboral</t>
  </si>
  <si>
    <t>Fuerza laboral</t>
  </si>
  <si>
    <t>Horas trabajadas</t>
  </si>
  <si>
    <t>Tasa de autoempleo</t>
  </si>
  <si>
    <t>Tasa de empleo</t>
  </si>
  <si>
    <t>Tasa de empleo a tiempo parcial</t>
  </si>
  <si>
    <t>Tasa de empleo por grupo de edad</t>
  </si>
  <si>
    <t>Tasa de participación de la fuerza laboral</t>
  </si>
  <si>
    <t>Ganancias y salarios</t>
  </si>
  <si>
    <t>Brecha salarial de género</t>
  </si>
  <si>
    <t>Niveles salariales</t>
  </si>
  <si>
    <t>Remuneración a los empleados por actividad</t>
  </si>
  <si>
    <t>Salarios promedio</t>
  </si>
  <si>
    <t>1er Orden</t>
  </si>
  <si>
    <t>3.3.3</t>
  </si>
  <si>
    <t>7.2.7</t>
  </si>
  <si>
    <t>8.2.8</t>
  </si>
  <si>
    <t>1.4.1</t>
  </si>
  <si>
    <t>1.4.2</t>
  </si>
  <si>
    <t>2.1.3</t>
  </si>
  <si>
    <t>2.1.4</t>
  </si>
  <si>
    <t>2.1.5</t>
  </si>
  <si>
    <t>2.2.3</t>
  </si>
  <si>
    <t>2.2.4</t>
  </si>
  <si>
    <t>3.1.4</t>
  </si>
  <si>
    <t>3.1.5</t>
  </si>
  <si>
    <t>3.1.6</t>
  </si>
  <si>
    <t>3.1.7</t>
  </si>
  <si>
    <t>3.4.2</t>
  </si>
  <si>
    <t>3.5.1</t>
  </si>
  <si>
    <t>3.5.2</t>
  </si>
  <si>
    <t>3.5.3</t>
  </si>
  <si>
    <t>3.5.4</t>
  </si>
  <si>
    <t>3.5.5</t>
  </si>
  <si>
    <t>3.5.6</t>
  </si>
  <si>
    <t>3.5.7</t>
  </si>
  <si>
    <t>3.6.1</t>
  </si>
  <si>
    <t>3.6.2</t>
  </si>
  <si>
    <t>3.6.3</t>
  </si>
  <si>
    <t>3.6.4</t>
  </si>
  <si>
    <t>4.1.3</t>
  </si>
  <si>
    <t>4.1.4</t>
  </si>
  <si>
    <t>4.1.5</t>
  </si>
  <si>
    <t>4.1.6</t>
  </si>
  <si>
    <t>4.2.3</t>
  </si>
  <si>
    <t>5.2.6</t>
  </si>
  <si>
    <t>5.2.7</t>
  </si>
  <si>
    <t>6.3.3</t>
  </si>
  <si>
    <t>6.2.4</t>
  </si>
  <si>
    <t>7.1.1</t>
  </si>
  <si>
    <t>7.2.2</t>
  </si>
  <si>
    <t>8.1.1</t>
  </si>
  <si>
    <t>8.2.2</t>
  </si>
  <si>
    <t>8.3.3</t>
  </si>
  <si>
    <t>8.4.4</t>
  </si>
  <si>
    <t>8.5.5</t>
  </si>
  <si>
    <t>3.7.7</t>
  </si>
  <si>
    <t>3.1.8</t>
  </si>
  <si>
    <t>3.1.9</t>
  </si>
  <si>
    <t>3.1.10</t>
  </si>
  <si>
    <t>3.1.11</t>
  </si>
  <si>
    <t>3.2.4</t>
  </si>
  <si>
    <t>3.2.5</t>
  </si>
  <si>
    <t>3.2.6</t>
  </si>
  <si>
    <t>3.2.7</t>
  </si>
  <si>
    <t>3.2.8</t>
  </si>
  <si>
    <t>3.2.9</t>
  </si>
  <si>
    <t>3.2.10</t>
  </si>
  <si>
    <t>3.3.4</t>
  </si>
  <si>
    <t>3.3.5</t>
  </si>
  <si>
    <t>3.4.3</t>
  </si>
  <si>
    <t>3.5.8</t>
  </si>
  <si>
    <t>3.5.9</t>
  </si>
  <si>
    <t>3.5.10</t>
  </si>
  <si>
    <t>3.5.11</t>
  </si>
  <si>
    <t>3.5.12</t>
  </si>
  <si>
    <t>3.5.13</t>
  </si>
  <si>
    <t>3.5.14</t>
  </si>
  <si>
    <t>3.5.15</t>
  </si>
  <si>
    <t>3.6.5</t>
  </si>
  <si>
    <t>3.7.1</t>
  </si>
  <si>
    <t>3.7.2</t>
  </si>
  <si>
    <t>3.7.3</t>
  </si>
  <si>
    <t>3.7.4</t>
  </si>
  <si>
    <t>3.7.5</t>
  </si>
  <si>
    <t>3.7.6</t>
  </si>
  <si>
    <t>3.7.8</t>
  </si>
  <si>
    <t>3.8.1</t>
  </si>
  <si>
    <t>3.8.2</t>
  </si>
  <si>
    <t>3.8.3</t>
  </si>
  <si>
    <t>3.8.4</t>
  </si>
  <si>
    <t>3.8.5</t>
  </si>
  <si>
    <t>3.8.6</t>
  </si>
  <si>
    <t>3.9.1</t>
  </si>
  <si>
    <t>3.9.2</t>
  </si>
  <si>
    <t>3.9.3</t>
  </si>
  <si>
    <t>3.9.4</t>
  </si>
  <si>
    <t>3.9.5</t>
  </si>
  <si>
    <t>3.9.6</t>
  </si>
  <si>
    <t>4.5.5</t>
  </si>
  <si>
    <t>4.1.7</t>
  </si>
  <si>
    <t>4.3.1</t>
  </si>
  <si>
    <t>4.4.1</t>
  </si>
  <si>
    <t>4.4.2</t>
  </si>
  <si>
    <t>4.5.1</t>
  </si>
  <si>
    <t>4.5.2</t>
  </si>
  <si>
    <t>4.5.3</t>
  </si>
  <si>
    <t>4.5.4</t>
  </si>
  <si>
    <t>4.5.6</t>
  </si>
  <si>
    <t>4.5.7</t>
  </si>
  <si>
    <t>4.6.1</t>
  </si>
  <si>
    <t>4.6.2</t>
  </si>
  <si>
    <t>4.6.3</t>
  </si>
  <si>
    <t>4.6.4</t>
  </si>
  <si>
    <t>5.1.6</t>
  </si>
  <si>
    <t>6.3.4</t>
  </si>
  <si>
    <t>6.3.5</t>
  </si>
  <si>
    <t>6.3.6</t>
  </si>
  <si>
    <t>6.5.1</t>
  </si>
  <si>
    <t>6.5.2</t>
  </si>
  <si>
    <t>7.1.2</t>
  </si>
  <si>
    <t>7.1.3</t>
  </si>
  <si>
    <t>7.1.4</t>
  </si>
  <si>
    <t>7.1.5</t>
  </si>
  <si>
    <t>7.1.6</t>
  </si>
  <si>
    <t>7.1.7</t>
  </si>
  <si>
    <t>7.1.8</t>
  </si>
  <si>
    <t>7.1.9</t>
  </si>
  <si>
    <t>7.1.10</t>
  </si>
  <si>
    <t>7.2.1</t>
  </si>
  <si>
    <t>7.2.3</t>
  </si>
  <si>
    <t>7.2.4</t>
  </si>
  <si>
    <t>7.2.5</t>
  </si>
  <si>
    <t>7.2.6</t>
  </si>
  <si>
    <t>7.2.8</t>
  </si>
  <si>
    <t>8.1.2</t>
  </si>
  <si>
    <t>8.1.3</t>
  </si>
  <si>
    <t>8.1.4</t>
  </si>
  <si>
    <t>8.2.1</t>
  </si>
  <si>
    <t>8.2.3</t>
  </si>
  <si>
    <t>8.2.4</t>
  </si>
  <si>
    <t>8.2.5</t>
  </si>
  <si>
    <t>8.2.6</t>
  </si>
  <si>
    <t>8.2.7</t>
  </si>
  <si>
    <t>8.2.9</t>
  </si>
  <si>
    <t>8.2.10</t>
  </si>
  <si>
    <t>8.3.1</t>
  </si>
  <si>
    <t>8.3.2</t>
  </si>
  <si>
    <t>8.4.1</t>
  </si>
  <si>
    <t>8.4.2</t>
  </si>
  <si>
    <t>8.4.3</t>
  </si>
  <si>
    <t>8.5.1</t>
  </si>
  <si>
    <t>8.5.2</t>
  </si>
  <si>
    <t>8.5.3</t>
  </si>
  <si>
    <t>8.5.4</t>
  </si>
  <si>
    <t>8.5.6</t>
  </si>
  <si>
    <t>9.1.1</t>
  </si>
  <si>
    <t>9.1.2</t>
  </si>
  <si>
    <t>9.2.1</t>
  </si>
  <si>
    <t>9.2.2</t>
  </si>
  <si>
    <t>9.2.3</t>
  </si>
  <si>
    <t>9.2.4</t>
  </si>
  <si>
    <t>9.3.1</t>
  </si>
  <si>
    <t>9.4.1</t>
  </si>
  <si>
    <t>9.4.2</t>
  </si>
  <si>
    <t>9.4.3</t>
  </si>
  <si>
    <t>9.5.1</t>
  </si>
  <si>
    <t>9.5.2</t>
  </si>
  <si>
    <t>9.6.1</t>
  </si>
  <si>
    <t>9.6.2</t>
  </si>
  <si>
    <t>9.7.3</t>
  </si>
  <si>
    <t>10.1.1</t>
  </si>
  <si>
    <t>10.1.2</t>
  </si>
  <si>
    <t>10.1.3</t>
  </si>
  <si>
    <t>10.1.4</t>
  </si>
  <si>
    <t>10.1.5</t>
  </si>
  <si>
    <t>10.1.6</t>
  </si>
  <si>
    <t>10.1.7</t>
  </si>
  <si>
    <t>10.1.8</t>
  </si>
  <si>
    <t>10.2.1</t>
  </si>
  <si>
    <t>10.2.2</t>
  </si>
  <si>
    <t>10.2.3</t>
  </si>
  <si>
    <t>10.2.4</t>
  </si>
  <si>
    <t>10.2.5</t>
  </si>
  <si>
    <t>10.3.1</t>
  </si>
  <si>
    <t>10.3.2</t>
  </si>
  <si>
    <t>10.3.3</t>
  </si>
  <si>
    <t>10.3.4</t>
  </si>
  <si>
    <t>10.3.5</t>
  </si>
  <si>
    <t>10.3.6</t>
  </si>
  <si>
    <t>10.4.1</t>
  </si>
  <si>
    <t>10.4.2</t>
  </si>
  <si>
    <t>10.4.3</t>
  </si>
  <si>
    <t>10.4.4</t>
  </si>
  <si>
    <t>10.4.5</t>
  </si>
  <si>
    <t>10.4.6</t>
  </si>
  <si>
    <t>10.5.1</t>
  </si>
  <si>
    <t>10.5.2</t>
  </si>
  <si>
    <t>10.5.3</t>
  </si>
  <si>
    <t>10.5.4</t>
  </si>
  <si>
    <t>11.1.1</t>
  </si>
  <si>
    <t>11.2.1</t>
  </si>
  <si>
    <t>11.3.1</t>
  </si>
  <si>
    <t>11.4.1</t>
  </si>
  <si>
    <t>11.1.2</t>
  </si>
  <si>
    <t>11.1.3</t>
  </si>
  <si>
    <t>11.1.4</t>
  </si>
  <si>
    <t>11.1.5</t>
  </si>
  <si>
    <t>11.2.2</t>
  </si>
  <si>
    <t>11.2.3</t>
  </si>
  <si>
    <t>11.2.4</t>
  </si>
  <si>
    <t>11.2.5</t>
  </si>
  <si>
    <t>11.2.6</t>
  </si>
  <si>
    <t>11.2.7</t>
  </si>
  <si>
    <t>11.2.8</t>
  </si>
  <si>
    <t>11.3.2</t>
  </si>
  <si>
    <t>11.3.3</t>
  </si>
  <si>
    <t>11.3.4</t>
  </si>
  <si>
    <t>11.3.5</t>
  </si>
  <si>
    <t>11.3.6</t>
  </si>
  <si>
    <t>11.3.7</t>
  </si>
  <si>
    <t>11.3.8</t>
  </si>
  <si>
    <t>11.4.2</t>
  </si>
  <si>
    <t>11.4.3</t>
  </si>
  <si>
    <t>11.4.4</t>
  </si>
  <si>
    <t>11.4.5</t>
  </si>
  <si>
    <t>11.4.6</t>
  </si>
  <si>
    <t>11.4.7</t>
  </si>
  <si>
    <t>11.4.8</t>
  </si>
  <si>
    <t>12.1.1</t>
  </si>
  <si>
    <t>12.1.2</t>
  </si>
  <si>
    <t>12.1.3</t>
  </si>
  <si>
    <t>12.1.4</t>
  </si>
  <si>
    <t>12.1.5</t>
  </si>
  <si>
    <t>12.1.6</t>
  </si>
  <si>
    <t>12.1.7</t>
  </si>
  <si>
    <t>12.2.1</t>
  </si>
  <si>
    <t>12.2.2</t>
  </si>
  <si>
    <t>12.2.3</t>
  </si>
  <si>
    <t>12.2.4</t>
  </si>
  <si>
    <t>12.2.5</t>
  </si>
  <si>
    <t>12.2.6</t>
  </si>
  <si>
    <t>12.3.1</t>
  </si>
  <si>
    <t>12.3.2</t>
  </si>
  <si>
    <t>12.3.3</t>
  </si>
  <si>
    <t>12.3.4</t>
  </si>
  <si>
    <t>12.3.5</t>
  </si>
  <si>
    <t>12.3.6</t>
  </si>
  <si>
    <t>12.3.7</t>
  </si>
  <si>
    <t>12.3.8</t>
  </si>
  <si>
    <t>12.3.9</t>
  </si>
  <si>
    <t>12.3.10</t>
  </si>
  <si>
    <t>12.3.11</t>
  </si>
  <si>
    <t>12.4.1</t>
  </si>
  <si>
    <t>12.4.2</t>
  </si>
  <si>
    <t>12.4.3</t>
  </si>
  <si>
    <t>12.4.4</t>
  </si>
  <si>
    <t>3er Orden</t>
  </si>
  <si>
    <t>Percepción y Conciencia Ambiental</t>
  </si>
  <si>
    <t>9.7.1</t>
  </si>
  <si>
    <t>13.3.1</t>
  </si>
  <si>
    <t>13.3.2</t>
  </si>
  <si>
    <t>13.3.4</t>
  </si>
  <si>
    <t>13.3.3</t>
  </si>
  <si>
    <t>13.3.5</t>
  </si>
  <si>
    <t>13.3.6</t>
  </si>
  <si>
    <t>13.3.7</t>
  </si>
  <si>
    <t>13.3.8</t>
  </si>
  <si>
    <t>13.3.9</t>
  </si>
  <si>
    <t>13.3.10</t>
  </si>
  <si>
    <t>13.3.11</t>
  </si>
  <si>
    <t>13.4.1</t>
  </si>
  <si>
    <t>13.4.2</t>
  </si>
  <si>
    <t>13.4.3</t>
  </si>
  <si>
    <t>13.4.4</t>
  </si>
  <si>
    <t>IOP.01.01</t>
  </si>
  <si>
    <r>
      <rPr>
        <b/>
        <sz val="6"/>
        <rFont val="Arial"/>
        <family val="2"/>
      </rPr>
      <t>Código</t>
    </r>
  </si>
  <si>
    <r>
      <rPr>
        <b/>
        <sz val="6"/>
        <rFont val="Arial"/>
        <family val="2"/>
      </rPr>
      <t>Nombre del OP / Lineamiento / Servicio/ Indicador</t>
    </r>
  </si>
  <si>
    <r>
      <rPr>
        <b/>
        <sz val="6"/>
        <rFont val="Arial"/>
        <family val="2"/>
      </rPr>
      <t>OP.01</t>
    </r>
  </si>
  <si>
    <r>
      <rPr>
        <sz val="6"/>
        <rFont val="Arial MT"/>
        <family val="2"/>
      </rPr>
      <t>Mejorar la conservación de las especies y de la diversidad genética</t>
    </r>
  </si>
  <si>
    <r>
      <rPr>
        <sz val="6"/>
        <rFont val="Arial MT"/>
        <family val="2"/>
      </rPr>
      <t>IOP.01.01</t>
    </r>
  </si>
  <si>
    <r>
      <rPr>
        <sz val="6"/>
        <rFont val="Arial MT"/>
        <family val="2"/>
      </rPr>
      <t>Porcentaje de especies de flora y fauna silvestre que se encuentran amenazadas</t>
    </r>
  </si>
  <si>
    <r>
      <rPr>
        <sz val="6"/>
        <rFont val="Arial MT"/>
        <family val="2"/>
      </rPr>
      <t>IOP.01.02</t>
    </r>
  </si>
  <si>
    <r>
      <rPr>
        <sz val="6"/>
        <rFont val="Arial MT"/>
        <family val="2"/>
      </rPr>
      <t>Índice de cultivos nativos de la agrobiodiversidad conservados</t>
    </r>
  </si>
  <si>
    <r>
      <rPr>
        <sz val="6"/>
        <rFont val="Arial MT"/>
        <family val="2"/>
      </rPr>
      <t>LN.01.01</t>
    </r>
  </si>
  <si>
    <r>
      <rPr>
        <sz val="6"/>
        <rFont val="Arial MT"/>
        <family val="2"/>
      </rPr>
      <t xml:space="preserve">Garantizar la conservación de especies y diversidad genética al interior de las Áreas
</t>
    </r>
    <r>
      <rPr>
        <sz val="6"/>
        <rFont val="Arial MT"/>
        <family val="2"/>
      </rPr>
      <t>Naturales Protegidas (ANP) y otras modalidades de conservación</t>
    </r>
  </si>
  <si>
    <r>
      <rPr>
        <sz val="6"/>
        <rFont val="Arial MT"/>
        <family val="2"/>
      </rPr>
      <t>SS.01.01.01</t>
    </r>
  </si>
  <si>
    <r>
      <rPr>
        <sz val="6"/>
        <rFont val="Arial MT"/>
        <family val="2"/>
      </rPr>
      <t>Vigilancia y control continuo en las ANP</t>
    </r>
  </si>
  <si>
    <r>
      <rPr>
        <sz val="6"/>
        <rFont val="Arial MT"/>
        <family val="2"/>
      </rPr>
      <t>ISS.01.01.01.01</t>
    </r>
  </si>
  <si>
    <r>
      <rPr>
        <sz val="6"/>
        <rFont val="Arial MT"/>
        <family val="2"/>
      </rPr>
      <t>Número total de patrullajes por año en las Áreas Naturales Protegidas (ANP) que componen el Sistema Nacional de Áreas Naturales Protegidas (SINANPE)</t>
    </r>
  </si>
  <si>
    <r>
      <rPr>
        <sz val="6"/>
        <rFont val="Arial MT"/>
        <family val="2"/>
      </rPr>
      <t>LN.01.02</t>
    </r>
  </si>
  <si>
    <r>
      <rPr>
        <sz val="6"/>
        <rFont val="Arial MT"/>
        <family val="2"/>
      </rPr>
      <t>Mejorar los mecanismos de conservación de las especies y la diversidad genética</t>
    </r>
  </si>
  <si>
    <r>
      <rPr>
        <sz val="6"/>
        <rFont val="Arial MT"/>
        <family val="2"/>
      </rPr>
      <t>SS.01.02.01</t>
    </r>
  </si>
  <si>
    <r>
      <rPr>
        <sz val="6"/>
        <rFont val="Arial MT"/>
        <family val="2"/>
      </rPr>
      <t xml:space="preserve">Supervisión continua del cumplimiento de la normativa pesquera y acuícola dirigido a
</t>
    </r>
    <r>
      <rPr>
        <sz val="6"/>
        <rFont val="Arial MT"/>
        <family val="2"/>
      </rPr>
      <t>las unidades de pesca y acuicultura</t>
    </r>
  </si>
  <si>
    <r>
      <rPr>
        <sz val="6"/>
        <rFont val="Arial MT"/>
        <family val="2"/>
      </rPr>
      <t>ISS.01.02.01.01</t>
    </r>
  </si>
  <si>
    <r>
      <rPr>
        <sz val="6"/>
        <rFont val="Arial MT"/>
        <family val="2"/>
      </rPr>
      <t>Porcentaje de unidades de pesca y acuicultura con supervisión diaria</t>
    </r>
  </si>
  <si>
    <r>
      <rPr>
        <sz val="6"/>
        <rFont val="Arial MT"/>
        <family val="2"/>
      </rPr>
      <t>LN.01.03</t>
    </r>
  </si>
  <si>
    <r>
      <rPr>
        <sz val="6"/>
        <rFont val="Arial MT"/>
        <family val="2"/>
      </rPr>
      <t xml:space="preserve">Garantizar el aprovechamiento sostenible de las especies y los recursos genéticos
</t>
    </r>
    <r>
      <rPr>
        <sz val="6"/>
        <rFont val="Arial MT"/>
        <family val="2"/>
      </rPr>
      <t>por las poblaciones locales</t>
    </r>
  </si>
  <si>
    <r>
      <rPr>
        <sz val="6"/>
        <rFont val="Arial MT"/>
        <family val="2"/>
      </rPr>
      <t>SS.01.03.01</t>
    </r>
  </si>
  <si>
    <r>
      <rPr>
        <sz val="6"/>
        <rFont val="Arial MT"/>
        <family val="2"/>
      </rPr>
      <t xml:space="preserve">Mecanismos de financiamiento e incentivos accesibles para usuarios de los recursos
</t>
    </r>
    <r>
      <rPr>
        <sz val="6"/>
        <rFont val="Arial MT"/>
        <family val="2"/>
      </rPr>
      <t>forestales y de fauna silvestre</t>
    </r>
  </si>
  <si>
    <r>
      <rPr>
        <sz val="6"/>
        <rFont val="Arial MT"/>
        <family val="2"/>
      </rPr>
      <t>ISS.01.03.01.01</t>
    </r>
  </si>
  <si>
    <r>
      <rPr>
        <sz val="6"/>
        <rFont val="Arial MT"/>
        <family val="2"/>
      </rPr>
      <t>Número  de  usuarios  que  han  accedido  a  información  sobre  los  instrumentos  y mecanismos de financiamiento e incentivos</t>
    </r>
  </si>
  <si>
    <r>
      <rPr>
        <sz val="6"/>
        <rFont val="Arial MT"/>
        <family val="2"/>
      </rPr>
      <t>SS.01.03.02</t>
    </r>
  </si>
  <si>
    <r>
      <rPr>
        <sz val="6"/>
        <rFont val="Arial MT"/>
        <family val="2"/>
      </rPr>
      <t xml:space="preserve">Fortalecimiento de capacidades en materia de recursos forestales y de fauna silvestre,
</t>
    </r>
    <r>
      <rPr>
        <sz val="6"/>
        <rFont val="Arial MT"/>
        <family val="2"/>
      </rPr>
      <t>de manera accesible, en beneficio de las comunidades y otros actores</t>
    </r>
  </si>
  <si>
    <r>
      <rPr>
        <sz val="6"/>
        <rFont val="Arial MT"/>
        <family val="2"/>
      </rPr>
      <t>ISS.01.03.02.01</t>
    </r>
  </si>
  <si>
    <r>
      <rPr>
        <sz val="6"/>
        <rFont val="Arial MT"/>
        <family val="2"/>
      </rPr>
      <t>Número de personas capacitadas en temas de recursos forestales y de fauna silvestre</t>
    </r>
  </si>
  <si>
    <r>
      <rPr>
        <sz val="6"/>
        <rFont val="Arial MT"/>
        <family val="2"/>
      </rPr>
      <t>SS.01.03.03</t>
    </r>
  </si>
  <si>
    <r>
      <rPr>
        <sz val="6"/>
        <rFont val="Arial MT"/>
        <family val="2"/>
      </rPr>
      <t xml:space="preserve">Reconocimiento de Zonas de Agrobiodiversidad orientadas a la conservación, uso
</t>
    </r>
    <r>
      <rPr>
        <sz val="6"/>
        <rFont val="Arial MT"/>
        <family val="2"/>
      </rPr>
      <t>sostenible y gestión local de la agrobiodiversidad nativa, para los pueblos indígenas u originarios</t>
    </r>
  </si>
  <si>
    <r>
      <rPr>
        <sz val="6"/>
        <rFont val="Arial MT"/>
        <family val="2"/>
      </rPr>
      <t>ISS.01.03.03.01</t>
    </r>
  </si>
  <si>
    <r>
      <rPr>
        <sz val="6"/>
        <rFont val="Arial MT"/>
        <family val="2"/>
      </rPr>
      <t xml:space="preserve">Porcentaje de Expedientes Técnicos con opinión favorable que han dado lugar a una
</t>
    </r>
    <r>
      <rPr>
        <sz val="6"/>
        <rFont val="Arial MT"/>
        <family val="2"/>
      </rPr>
      <t>resolución ministerial de reconocimiento como Zonas de Agrobiodiversidad</t>
    </r>
  </si>
  <si>
    <r>
      <rPr>
        <sz val="6"/>
        <rFont val="Arial MT"/>
        <family val="2"/>
      </rPr>
      <t>SS.01.03.04</t>
    </r>
  </si>
  <si>
    <r>
      <rPr>
        <sz val="6"/>
        <rFont val="Arial MT"/>
        <family val="2"/>
      </rPr>
      <t xml:space="preserve">Información  de  las  accesiones  de  los  recursos  genéticos  nativos  y  naturalizados
</t>
    </r>
    <r>
      <rPr>
        <sz val="6"/>
        <rFont val="Arial MT"/>
        <family val="2"/>
      </rPr>
      <t>caracterizadas para ser utilizada por agricultores, investigadores, fitomejoradores y otros usuarios del sector agrario</t>
    </r>
  </si>
  <si>
    <r>
      <rPr>
        <sz val="6"/>
        <rFont val="Arial MT"/>
        <family val="2"/>
      </rPr>
      <t>ISS.01.03.04.01</t>
    </r>
  </si>
  <si>
    <r>
      <rPr>
        <sz val="6"/>
        <rFont val="Arial MT"/>
        <family val="2"/>
      </rPr>
      <t xml:space="preserve">Porcentaje de accesiones caracterizadas con información disponible en el Sistema de
</t>
    </r>
    <r>
      <rPr>
        <sz val="6"/>
        <rFont val="Arial MT"/>
        <family val="2"/>
      </rPr>
      <t>Información de Recursos Genéticos de la DRGB</t>
    </r>
  </si>
  <si>
    <r>
      <rPr>
        <sz val="6"/>
        <rFont val="Arial MT"/>
        <family val="2"/>
      </rPr>
      <t>LN.01.04</t>
    </r>
  </si>
  <si>
    <r>
      <rPr>
        <sz val="6"/>
        <rFont val="Arial MT"/>
        <family val="2"/>
      </rPr>
      <t>Fortalecer la prevención del tráfico de especies amenazadas</t>
    </r>
  </si>
  <si>
    <r>
      <rPr>
        <sz val="6"/>
        <rFont val="Arial MT"/>
        <family val="2"/>
      </rPr>
      <t>SS.01.04.01</t>
    </r>
  </si>
  <si>
    <r>
      <rPr>
        <sz val="6"/>
        <rFont val="Arial MT"/>
        <family val="2"/>
      </rPr>
      <t xml:space="preserve">Fortalecimiento  de  capacidades  sobre  conservación  de  especies  amenazadas  y
</t>
    </r>
    <r>
      <rPr>
        <sz val="6"/>
        <rFont val="Arial MT"/>
        <family val="2"/>
      </rPr>
      <t>CITES dirigido a las entidades públicas y privadas, de manera continua</t>
    </r>
  </si>
  <si>
    <r>
      <rPr>
        <sz val="6"/>
        <rFont val="Arial MT"/>
        <family val="2"/>
      </rPr>
      <t>ISS.01.04.01.01</t>
    </r>
  </si>
  <si>
    <r>
      <rPr>
        <sz val="6"/>
        <rFont val="Arial MT"/>
        <family val="2"/>
      </rPr>
      <t xml:space="preserve">Porcentaje  de  entidades  que  han  recibido  capacitación  en  los  últimos  3  años  de
</t>
    </r>
    <r>
      <rPr>
        <sz val="6"/>
        <rFont val="Arial MT"/>
        <family val="2"/>
      </rPr>
      <t>manera continua</t>
    </r>
  </si>
  <si>
    <r>
      <rPr>
        <sz val="6"/>
        <rFont val="Arial MT"/>
        <family val="2"/>
      </rPr>
      <t>ISS.01.04.01.02</t>
    </r>
  </si>
  <si>
    <r>
      <rPr>
        <sz val="6"/>
        <rFont val="Arial MT"/>
        <family val="2"/>
      </rPr>
      <t xml:space="preserve">Porcentaje de entidades públicas y privadas capacitadas sobre la conservación de
</t>
    </r>
    <r>
      <rPr>
        <sz val="6"/>
        <rFont val="Arial MT"/>
        <family val="2"/>
      </rPr>
      <t>especies amenazadas y CITES</t>
    </r>
  </si>
  <si>
    <r>
      <rPr>
        <sz val="6"/>
        <rFont val="Arial MT"/>
        <family val="2"/>
      </rPr>
      <t>LN.01.05</t>
    </r>
  </si>
  <si>
    <r>
      <rPr>
        <sz val="6"/>
        <rFont val="Arial MT"/>
        <family val="2"/>
      </rPr>
      <t xml:space="preserve">Fortalecer  el  control  y  vigilancia  del  ingreso  de  especies  exóticas  invasoras  y
</t>
    </r>
    <r>
      <rPr>
        <sz val="6"/>
        <rFont val="Arial MT"/>
        <family val="2"/>
      </rPr>
      <t>Organismos Vivos Modificados (OVMs)</t>
    </r>
  </si>
  <si>
    <r>
      <rPr>
        <sz val="6"/>
        <rFont val="Arial MT"/>
        <family val="2"/>
      </rPr>
      <t>SS.01.05.01</t>
    </r>
  </si>
  <si>
    <r>
      <rPr>
        <sz val="6"/>
        <rFont val="Arial MT"/>
        <family val="2"/>
      </rPr>
      <t xml:space="preserve">Emisión de autorizaciones para el desarrollo de actividades con OVM bajo el ámbito
</t>
    </r>
    <r>
      <rPr>
        <sz val="6"/>
        <rFont val="Arial MT"/>
        <family val="2"/>
      </rPr>
      <t>agrario, dirigido a los entes de investigación, en forma precisa</t>
    </r>
  </si>
  <si>
    <r>
      <rPr>
        <sz val="6"/>
        <rFont val="Arial MT"/>
        <family val="2"/>
      </rPr>
      <t>ISS.01.05.01.01</t>
    </r>
  </si>
  <si>
    <r>
      <rPr>
        <sz val="6"/>
        <rFont val="Arial MT"/>
        <family val="2"/>
      </rPr>
      <t xml:space="preserve">Porcentaje de expedientes técnicos que han sido revisados, evaluados y que han dado lugar a la emisión de autorizaciones para el desarrollo de actividades con OVM
</t>
    </r>
    <r>
      <rPr>
        <sz val="6"/>
        <rFont val="Arial MT"/>
        <family val="2"/>
      </rPr>
      <t>bajo el ámbito agrario</t>
    </r>
  </si>
  <si>
    <r>
      <rPr>
        <sz val="6"/>
        <rFont val="Arial MT"/>
        <family val="2"/>
      </rPr>
      <t>LN.01.06</t>
    </r>
  </si>
  <si>
    <r>
      <rPr>
        <sz val="6"/>
        <rFont val="Arial MT"/>
        <family val="2"/>
      </rPr>
      <t xml:space="preserve">Garantizar la distribución justa y equitativa de los beneficios derivados de la utilización
</t>
    </r>
    <r>
      <rPr>
        <sz val="6"/>
        <rFont val="Arial MT"/>
        <family val="2"/>
      </rPr>
      <t>de los recursos genéticos y los conocimientos tradicionales asociados</t>
    </r>
  </si>
  <si>
    <r>
      <rPr>
        <sz val="6"/>
        <rFont val="Arial MT"/>
        <family val="2"/>
      </rPr>
      <t>SS.01.06.01</t>
    </r>
  </si>
  <si>
    <r>
      <rPr>
        <sz val="6"/>
        <rFont val="Arial MT"/>
        <family val="2"/>
      </rPr>
      <t xml:space="preserve">Asistencia de manera accesible a pueblos indígenas u originarios para el registro de
</t>
    </r>
    <r>
      <rPr>
        <sz val="6"/>
        <rFont val="Arial MT"/>
        <family val="2"/>
      </rPr>
      <t>conocimientos colectivos en el INDECOPI en el marco de la Ley N° 27811</t>
    </r>
  </si>
  <si>
    <r>
      <rPr>
        <sz val="6"/>
        <rFont val="Arial MT"/>
        <family val="2"/>
      </rPr>
      <t>ISS.01.06.01.01</t>
    </r>
  </si>
  <si>
    <r>
      <rPr>
        <sz val="6"/>
        <rFont val="Arial MT"/>
        <family val="2"/>
      </rPr>
      <t>Tasa de variación anual de los Registros de conocimientos colectivos de los pueblos indígenas u originarios vinculados a los recursos biológicos</t>
    </r>
  </si>
  <si>
    <r>
      <rPr>
        <sz val="6"/>
        <rFont val="Arial MT"/>
        <family val="2"/>
      </rPr>
      <t>ISS.01.06.01.02</t>
    </r>
  </si>
  <si>
    <r>
      <rPr>
        <sz val="6"/>
        <rFont val="Arial MT"/>
        <family val="2"/>
      </rPr>
      <t>Número de miembros de pueblos indígenas u originarios, capacitados en el registro de sus conocimientos colectivos vinculados a los recursos biológicos</t>
    </r>
  </si>
  <si>
    <r>
      <rPr>
        <sz val="6"/>
        <rFont val="Arial MT"/>
        <family val="2"/>
      </rPr>
      <t>LN.01.07</t>
    </r>
  </si>
  <si>
    <r>
      <rPr>
        <sz val="6"/>
        <rFont val="Arial MT"/>
        <family val="2"/>
      </rPr>
      <t>Fortalecer el desarrollo de la biotecnología y otras actividades productivas</t>
    </r>
  </si>
  <si>
    <r>
      <rPr>
        <sz val="6"/>
        <rFont val="Arial MT"/>
        <family val="2"/>
      </rPr>
      <t>SS.01.07.01</t>
    </r>
  </si>
  <si>
    <r>
      <rPr>
        <sz val="6"/>
        <rFont val="Arial MT"/>
        <family val="2"/>
      </rPr>
      <t xml:space="preserve">Protocolos biotecnológicos accesibles para el manejo de los recursos genéticos de la
</t>
    </r>
    <r>
      <rPr>
        <sz val="6"/>
        <rFont val="Arial MT"/>
        <family val="2"/>
      </rPr>
      <t>agrobiodiversidad para usuarios del sector agrario.</t>
    </r>
  </si>
  <si>
    <r>
      <rPr>
        <sz val="6"/>
        <rFont val="Arial MT"/>
        <family val="2"/>
      </rPr>
      <t>ISS.01.07.01.01</t>
    </r>
  </si>
  <si>
    <r>
      <rPr>
        <sz val="6"/>
        <rFont val="Arial MT"/>
        <family val="2"/>
      </rPr>
      <t>Número de protocolos biotecnológicos desarrollados disponibles</t>
    </r>
  </si>
  <si>
    <r>
      <rPr>
        <sz val="6"/>
        <rFont val="Arial MT"/>
        <family val="2"/>
      </rPr>
      <t>LN.01.08</t>
    </r>
  </si>
  <si>
    <r>
      <rPr>
        <sz val="6"/>
        <rFont val="Arial MT"/>
        <family val="2"/>
      </rPr>
      <t xml:space="preserve">Fortalecer  los  mecanismos  de  control,  vigilancia  y  fiscalización  de  los  recursos
</t>
    </r>
    <r>
      <rPr>
        <sz val="6"/>
        <rFont val="Arial MT"/>
        <family val="2"/>
      </rPr>
      <t>genéticos</t>
    </r>
  </si>
  <si>
    <r>
      <rPr>
        <sz val="6"/>
        <rFont val="Arial MT"/>
        <family val="2"/>
      </rPr>
      <t>SS.01.08.01</t>
    </r>
  </si>
  <si>
    <r>
      <rPr>
        <sz val="6"/>
        <rFont val="Arial MT"/>
        <family val="2"/>
      </rPr>
      <t xml:space="preserve">Fortalecimiento de capacidades para la gestión del acceso a los recursos genéticos,
</t>
    </r>
    <r>
      <rPr>
        <sz val="6"/>
        <rFont val="Arial MT"/>
        <family val="2"/>
      </rPr>
      <t>dirigido a entidades vinculadas, de manera precisa</t>
    </r>
  </si>
  <si>
    <r>
      <rPr>
        <sz val="6"/>
        <rFont val="Arial MT"/>
        <family val="2"/>
      </rPr>
      <t>ISS.01.08.01.01</t>
    </r>
  </si>
  <si>
    <r>
      <rPr>
        <sz val="6"/>
        <rFont val="Arial MT"/>
        <family val="2"/>
      </rPr>
      <t>Porcentaje de participantes en las actividades de asistencia técnica que demuestran buen conocimiento sobre la gestión del acceso de los recursos genéticos</t>
    </r>
  </si>
  <si>
    <r>
      <rPr>
        <sz val="6"/>
        <rFont val="Arial MT"/>
        <family val="2"/>
      </rPr>
      <t>ISS.01.08.01.02</t>
    </r>
  </si>
  <si>
    <r>
      <rPr>
        <sz val="6"/>
        <rFont val="Arial MT"/>
        <family val="2"/>
      </rPr>
      <t xml:space="preserve">Número de entidades que han recibido asistencia técnica sobre la gestión del acceso
</t>
    </r>
    <r>
      <rPr>
        <sz val="6"/>
        <rFont val="Arial MT"/>
        <family val="2"/>
      </rPr>
      <t>de los recursos genéticos</t>
    </r>
  </si>
  <si>
    <r>
      <rPr>
        <b/>
        <sz val="6"/>
        <rFont val="Arial"/>
        <family val="2"/>
      </rPr>
      <t>OP.02</t>
    </r>
  </si>
  <si>
    <r>
      <rPr>
        <sz val="6"/>
        <rFont val="Arial MT"/>
        <family val="2"/>
      </rPr>
      <t>Reducir los niveles de deforestación y degradación de los ecosistemas</t>
    </r>
  </si>
  <si>
    <r>
      <rPr>
        <sz val="6"/>
        <rFont val="Arial MT"/>
        <family val="2"/>
      </rPr>
      <t>IOP.02.01</t>
    </r>
  </si>
  <si>
    <r>
      <rPr>
        <sz val="6"/>
        <rFont val="Arial MT"/>
        <family val="2"/>
      </rPr>
      <t>Tasa de variación de la degradación de ecosistemas terrestres</t>
    </r>
  </si>
  <si>
    <r>
      <rPr>
        <sz val="6"/>
        <rFont val="Arial MT"/>
        <family val="2"/>
      </rPr>
      <t>IOP.02.02</t>
    </r>
  </si>
  <si>
    <r>
      <rPr>
        <sz val="6"/>
        <rFont val="Arial MT"/>
        <family val="2"/>
      </rPr>
      <t>Tasa de variación anual de pérdida de bosques</t>
    </r>
  </si>
  <si>
    <r>
      <rPr>
        <sz val="6"/>
        <rFont val="Arial MT"/>
        <family val="2"/>
      </rPr>
      <t>LN.02.01</t>
    </r>
  </si>
  <si>
    <r>
      <rPr>
        <sz val="6"/>
        <rFont val="Arial MT"/>
        <family val="2"/>
      </rPr>
      <t xml:space="preserve">Incrementar  las intervenciones  de recuperación y restauración de los ecosistemas
</t>
    </r>
    <r>
      <rPr>
        <sz val="6"/>
        <rFont val="Arial MT"/>
        <family val="2"/>
      </rPr>
      <t>degradados</t>
    </r>
  </si>
  <si>
    <r>
      <rPr>
        <sz val="6"/>
        <rFont val="Arial MT"/>
        <family val="2"/>
      </rPr>
      <t>SS.02.01.01</t>
    </r>
  </si>
  <si>
    <r>
      <rPr>
        <sz val="6"/>
        <rFont val="Arial MT"/>
        <family val="2"/>
      </rPr>
      <t>Restauración continua de ámbitos degradados de las Áreas Naturales Protegidas</t>
    </r>
  </si>
  <si>
    <r>
      <rPr>
        <sz val="6"/>
        <rFont val="Arial MT"/>
        <family val="2"/>
      </rPr>
      <t>ISS.02.01.01.01</t>
    </r>
  </si>
  <si>
    <r>
      <rPr>
        <sz val="6"/>
        <rFont val="Arial MT"/>
        <family val="2"/>
      </rPr>
      <t>Porcentaje de superficie de ANP en proceso de restauración</t>
    </r>
  </si>
  <si>
    <r>
      <rPr>
        <sz val="6"/>
        <rFont val="Arial MT"/>
        <family val="2"/>
      </rPr>
      <t>SS.02.01.02</t>
    </r>
  </si>
  <si>
    <r>
      <rPr>
        <sz val="6"/>
        <rFont val="Arial MT"/>
        <family val="2"/>
      </rPr>
      <t xml:space="preserve">Fortalecimiento  de  capacidades  continua  sobre  conservación  y  recuperación  de
</t>
    </r>
    <r>
      <rPr>
        <sz val="6"/>
        <rFont val="Arial MT"/>
        <family val="2"/>
      </rPr>
      <t>ecosistemas dirigido a entidades de los tres niveles de gobierno</t>
    </r>
  </si>
  <si>
    <r>
      <rPr>
        <sz val="6"/>
        <rFont val="Arial MT"/>
        <family val="2"/>
      </rPr>
      <t>ISS.02.01.02.01</t>
    </r>
  </si>
  <si>
    <r>
      <rPr>
        <sz val="6"/>
        <rFont val="Arial MT"/>
        <family val="2"/>
      </rPr>
      <t xml:space="preserve">Porcentaje de entidades de los tres niveles de gobierno reciben fortalecimiento de capacidades  en  materia  de  gestión  para  la  conservación  y  recuperación  de
</t>
    </r>
    <r>
      <rPr>
        <sz val="6"/>
        <rFont val="Arial MT"/>
        <family val="2"/>
      </rPr>
      <t>ecosistema de manera continua</t>
    </r>
  </si>
  <si>
    <r>
      <rPr>
        <sz val="6"/>
        <rFont val="Arial MT"/>
        <family val="2"/>
      </rPr>
      <t>SS.02.01.03</t>
    </r>
  </si>
  <si>
    <r>
      <rPr>
        <sz val="6"/>
        <rFont val="Arial MT"/>
        <family val="2"/>
      </rPr>
      <t xml:space="preserve">Fortalecimiento de capacidades de manera fiable sobre mecanismos de financiación
</t>
    </r>
    <r>
      <rPr>
        <sz val="6"/>
        <rFont val="Arial MT"/>
        <family val="2"/>
      </rPr>
      <t>en materia de conservación y recuperación de ecosistemas degradados, dirigido a los actores públicos y privados</t>
    </r>
  </si>
  <si>
    <r>
      <rPr>
        <sz val="6"/>
        <rFont val="Arial MT"/>
        <family val="2"/>
      </rPr>
      <t>ISS.02.01.03.01</t>
    </r>
  </si>
  <si>
    <r>
      <rPr>
        <sz val="6"/>
        <rFont val="Arial MT"/>
        <family val="2"/>
      </rPr>
      <t xml:space="preserve">Porcentaje de actores públicos y privados capacitados que aplican los mecanismos de
</t>
    </r>
    <r>
      <rPr>
        <sz val="6"/>
        <rFont val="Arial MT"/>
        <family val="2"/>
      </rPr>
      <t>financiación ambiental</t>
    </r>
  </si>
  <si>
    <r>
      <rPr>
        <sz val="6"/>
        <rFont val="Arial MT"/>
        <family val="2"/>
      </rPr>
      <t>LN.02.02</t>
    </r>
  </si>
  <si>
    <r>
      <rPr>
        <sz val="6"/>
        <rFont val="Arial MT"/>
        <family val="2"/>
      </rPr>
      <t xml:space="preserve">Fortalecer los mecanismos de control, vigilancia y fiscalización de las actividades que
</t>
    </r>
    <r>
      <rPr>
        <sz val="6"/>
        <rFont val="Arial MT"/>
        <family val="2"/>
      </rPr>
      <t>usan los recursos de los ecosistemas</t>
    </r>
  </si>
  <si>
    <r>
      <rPr>
        <sz val="6"/>
        <rFont val="Arial MT"/>
        <family val="2"/>
      </rPr>
      <t>SS.02.02.01</t>
    </r>
  </si>
  <si>
    <r>
      <rPr>
        <sz val="6"/>
        <rFont val="Arial MT"/>
        <family val="2"/>
      </rPr>
      <t xml:space="preserve">Fiscalización oportuna del cumplimiento de las obligaciones de los títulos habilitantes
</t>
    </r>
    <r>
      <rPr>
        <sz val="6"/>
        <rFont val="Arial MT"/>
        <family val="2"/>
      </rPr>
      <t>que aprovechan los recursos forestales y de la fauna silvestre</t>
    </r>
  </si>
  <si>
    <r>
      <rPr>
        <sz val="6"/>
        <rFont val="Arial MT"/>
        <family val="2"/>
      </rPr>
      <t>ISS.02.02.01.01</t>
    </r>
  </si>
  <si>
    <r>
      <rPr>
        <sz val="6"/>
        <rFont val="Arial MT"/>
        <family val="2"/>
      </rPr>
      <t>Porcentaje de títulos habilitantes supervisados antes de la tala o durante la extracción y/o movilización</t>
    </r>
  </si>
  <si>
    <r>
      <rPr>
        <sz val="6"/>
        <rFont val="Arial MT"/>
        <family val="2"/>
      </rPr>
      <t>SS.02.02.02</t>
    </r>
  </si>
  <si>
    <r>
      <rPr>
        <sz val="6"/>
        <rFont val="Arial MT"/>
        <family val="2"/>
      </rPr>
      <t>Monitoreo continuo de los ecosistemas boscosos a nivel nacional</t>
    </r>
  </si>
  <si>
    <r>
      <rPr>
        <sz val="6"/>
        <rFont val="Arial MT"/>
        <family val="2"/>
      </rPr>
      <t>ISS.02.02.02.01</t>
    </r>
  </si>
  <si>
    <r>
      <rPr>
        <sz val="6"/>
        <rFont val="Arial MT"/>
        <family val="2"/>
      </rPr>
      <t>Porcentaje de ecosistemas boscosos monitoreados en forma continua a nivel nacional</t>
    </r>
  </si>
  <si>
    <r>
      <rPr>
        <sz val="6"/>
        <rFont val="Arial MT"/>
        <family val="2"/>
      </rPr>
      <t>SS.02.02.03</t>
    </r>
  </si>
  <si>
    <r>
      <rPr>
        <sz val="6"/>
        <rFont val="Arial MT"/>
        <family val="2"/>
      </rPr>
      <t xml:space="preserve">Vigilancia y control permanente de las actividades en el ámbito marítimo, fluvial y
</t>
    </r>
    <r>
      <rPr>
        <sz val="6"/>
        <rFont val="Arial MT"/>
        <family val="2"/>
      </rPr>
      <t>lacustre para la protección del ambiente acuático</t>
    </r>
  </si>
  <si>
    <r>
      <rPr>
        <sz val="6"/>
        <rFont val="Arial MT"/>
        <family val="2"/>
      </rPr>
      <t>ISS.02.02.03.01</t>
    </r>
  </si>
  <si>
    <r>
      <rPr>
        <sz val="6"/>
        <rFont val="Arial MT"/>
        <family val="2"/>
      </rPr>
      <t>Porcentaje de acciones de control exitosas</t>
    </r>
  </si>
  <si>
    <r>
      <rPr>
        <sz val="6"/>
        <rFont val="Arial MT"/>
        <family val="2"/>
      </rPr>
      <t>LN.02.03</t>
    </r>
  </si>
  <si>
    <r>
      <rPr>
        <sz val="6"/>
        <rFont val="Arial MT"/>
        <family val="2"/>
      </rPr>
      <t xml:space="preserve">Garantizar  la  recuperación  de  los  conocimientos  ecológicos  tradicionales  de  los
</t>
    </r>
    <r>
      <rPr>
        <sz val="6"/>
        <rFont val="Arial MT"/>
        <family val="2"/>
      </rPr>
      <t>pueblos indígenas u originarios[</t>
    </r>
  </si>
  <si>
    <r>
      <rPr>
        <sz val="6"/>
        <rFont val="Arial MT"/>
        <family val="2"/>
      </rPr>
      <t>LN.02.04</t>
    </r>
  </si>
  <si>
    <r>
      <rPr>
        <sz val="6"/>
        <rFont val="Arial MT"/>
        <family val="2"/>
      </rPr>
      <t>Reducir las presiones y amenazas a los ecosistemas</t>
    </r>
  </si>
  <si>
    <r>
      <rPr>
        <sz val="6"/>
        <rFont val="Arial MT"/>
        <family val="2"/>
      </rPr>
      <t>SS.02.04.01</t>
    </r>
  </si>
  <si>
    <r>
      <rPr>
        <sz val="6"/>
        <rFont val="Arial MT"/>
        <family val="2"/>
      </rPr>
      <t xml:space="preserve">Transferencias  condicionadas  orientadas  a  la  conservación  de  los  bosques,  de manera precisa, dirigido a Comunidades nativas, comunidades campesinas, y otras
</t>
    </r>
    <r>
      <rPr>
        <sz val="6"/>
        <rFont val="Arial MT"/>
        <family val="2"/>
      </rPr>
      <t>localidades de pueblos indígenas u originarios del bosque</t>
    </r>
  </si>
  <si>
    <r>
      <rPr>
        <sz val="6"/>
        <rFont val="Arial MT"/>
        <family val="2"/>
      </rPr>
      <t>ISS.02.04.01.01</t>
    </r>
  </si>
  <si>
    <r>
      <rPr>
        <sz val="6"/>
        <rFont val="Arial MT"/>
        <family val="2"/>
      </rPr>
      <t xml:space="preserve">Porcentaje de hectáreas de bosques con acuerdos de conservación en proceso de
</t>
    </r>
    <r>
      <rPr>
        <sz val="6"/>
        <rFont val="Arial MT"/>
        <family val="2"/>
      </rPr>
      <t>implementación</t>
    </r>
  </si>
  <si>
    <r>
      <rPr>
        <sz val="6"/>
        <rFont val="Arial MT"/>
        <family val="2"/>
      </rPr>
      <t>LN.02.05</t>
    </r>
  </si>
  <si>
    <r>
      <rPr>
        <sz val="6"/>
        <rFont val="Arial MT"/>
        <family val="2"/>
      </rPr>
      <t>Incrementar el valor de los bienes y servicios ecosistémicos</t>
    </r>
  </si>
  <si>
    <r>
      <rPr>
        <sz val="6"/>
        <rFont val="Arial MT"/>
        <family val="2"/>
      </rPr>
      <t>SS.02.05.01</t>
    </r>
  </si>
  <si>
    <r>
      <rPr>
        <sz val="6"/>
        <rFont val="Arial MT"/>
        <family val="2"/>
      </rPr>
      <t xml:space="preserve">Fortalecimiento de capacidades de manera oportuna en materia de mecanismos de retribución  de  servicios  ecosistémicos  (MERESE)  dirigido  a  entidades  públicas  y
</t>
    </r>
    <r>
      <rPr>
        <sz val="6"/>
        <rFont val="Arial MT"/>
        <family val="2"/>
      </rPr>
      <t>privadas</t>
    </r>
  </si>
  <si>
    <r>
      <rPr>
        <sz val="6"/>
        <rFont val="Arial MT"/>
        <family val="2"/>
      </rPr>
      <t>ISS.02.05.01.01</t>
    </r>
  </si>
  <si>
    <r>
      <rPr>
        <sz val="6"/>
        <rFont val="Arial MT"/>
        <family val="2"/>
      </rPr>
      <t xml:space="preserve">Número de iniciativas de MERESE reciben capacitación antes de su inscripción en el
</t>
    </r>
    <r>
      <rPr>
        <sz val="6"/>
        <rFont val="Arial MT"/>
        <family val="2"/>
      </rPr>
      <t>Registro Único de MERESE</t>
    </r>
  </si>
  <si>
    <r>
      <rPr>
        <sz val="6"/>
        <rFont val="Arial MT"/>
        <family val="2"/>
      </rPr>
      <t>ISS.02.05.01.02</t>
    </r>
  </si>
  <si>
    <r>
      <rPr>
        <sz val="6"/>
        <rFont val="Arial MT"/>
        <family val="2"/>
      </rPr>
      <t>Número de acuerdos de MERESE inscritos en el Registro Único de MERESE</t>
    </r>
  </si>
  <si>
    <r>
      <rPr>
        <sz val="6"/>
        <rFont val="Arial MT"/>
        <family val="2"/>
      </rPr>
      <t>SS.02.05.02</t>
    </r>
  </si>
  <si>
    <r>
      <rPr>
        <sz val="6"/>
        <rFont val="Arial MT"/>
        <family val="2"/>
      </rPr>
      <t xml:space="preserve">Generación  de  Reservas  en  las  tarifas  de  servicios  de  saneamiento  para  los mecanismos de retribución por servicios ecosistémicos (MERESE), de manera fiable,
</t>
    </r>
    <r>
      <rPr>
        <sz val="6"/>
        <rFont val="Arial MT"/>
        <family val="2"/>
      </rPr>
      <t>dirigido a los prestadores del servicio</t>
    </r>
  </si>
  <si>
    <r>
      <rPr>
        <sz val="6"/>
        <rFont val="Arial MT"/>
        <family val="2"/>
      </rPr>
      <t>ISS.02.05.02.01</t>
    </r>
  </si>
  <si>
    <r>
      <rPr>
        <sz val="6"/>
        <rFont val="Arial MT"/>
        <family val="2"/>
      </rPr>
      <t xml:space="preserve">Porcentaje de Empresas Prestadoras de Servicios que incluyen reservas MRSE en
</t>
    </r>
    <r>
      <rPr>
        <sz val="6"/>
        <rFont val="Arial MT"/>
        <family val="2"/>
      </rPr>
      <t>sus Estudios Tarifarios aprobados por Sunass</t>
    </r>
  </si>
  <si>
    <r>
      <rPr>
        <b/>
        <sz val="6"/>
        <rFont val="Arial"/>
        <family val="2"/>
      </rPr>
      <t>OP.03</t>
    </r>
  </si>
  <si>
    <r>
      <rPr>
        <sz val="6"/>
        <rFont val="Arial MT"/>
        <family val="2"/>
      </rPr>
      <t>Reducir la contaminación del aire, agua y suelo</t>
    </r>
  </si>
  <si>
    <r>
      <rPr>
        <sz val="6"/>
        <rFont val="Arial MT"/>
        <family val="2"/>
      </rPr>
      <t>IOP.03.01</t>
    </r>
  </si>
  <si>
    <r>
      <rPr>
        <sz val="6"/>
        <rFont val="Arial MT"/>
        <family val="2"/>
      </rPr>
      <t xml:space="preserve">Porcentaje de puntos de muestreo en cuerpos de agua que cumplen el ECA para
</t>
    </r>
    <r>
      <rPr>
        <sz val="6"/>
        <rFont val="Arial MT"/>
        <family val="2"/>
      </rPr>
      <t>agua</t>
    </r>
  </si>
  <si>
    <r>
      <rPr>
        <sz val="6"/>
        <rFont val="Arial MT"/>
        <family val="2"/>
      </rPr>
      <t>IOP.03.02</t>
    </r>
  </si>
  <si>
    <r>
      <rPr>
        <sz val="6"/>
        <rFont val="Arial MT"/>
        <family val="2"/>
      </rPr>
      <t>Porcentaje de cobertura de aguas residuales domésticas tratadas en el ámbito urbano</t>
    </r>
  </si>
  <si>
    <r>
      <rPr>
        <sz val="6"/>
        <rFont val="Arial MT"/>
        <family val="2"/>
      </rPr>
      <t>IOP.03.03</t>
    </r>
  </si>
  <si>
    <r>
      <rPr>
        <sz val="6"/>
        <rFont val="Arial MT"/>
        <family val="2"/>
      </rPr>
      <t xml:space="preserve">Porcentaje  de  Zonas  de  Atención  Prioritarias  (ZAP)  que  alcanzan  el  estado  de
</t>
    </r>
    <r>
      <rPr>
        <sz val="6"/>
        <rFont val="Arial MT"/>
        <family val="2"/>
      </rPr>
      <t>“BUENO”, de acuerdo al Índice Nacional de Calidad del Aire (INCA), a nivel nacional</t>
    </r>
  </si>
  <si>
    <r>
      <rPr>
        <sz val="6"/>
        <rFont val="Arial MT"/>
        <family val="2"/>
      </rPr>
      <t>IOP.03.04</t>
    </r>
  </si>
  <si>
    <r>
      <rPr>
        <sz val="6"/>
        <rFont val="Arial MT"/>
        <family val="2"/>
      </rPr>
      <t xml:space="preserve">Porcentaje de pasivos ambientales que cuentan con planes de remediación y/o cierre,
</t>
    </r>
    <r>
      <rPr>
        <sz val="6"/>
        <rFont val="Arial MT"/>
        <family val="2"/>
      </rPr>
      <t>en implementación</t>
    </r>
  </si>
  <si>
    <r>
      <rPr>
        <sz val="6"/>
        <rFont val="Arial MT"/>
        <family val="2"/>
      </rPr>
      <t>IOP.03.05</t>
    </r>
  </si>
  <si>
    <r>
      <rPr>
        <sz val="6"/>
        <rFont val="Arial MT"/>
        <family val="2"/>
      </rPr>
      <t xml:space="preserve">Tasa de variación de emisiones y/o liberaciones de sustancias químicas tóxicas al
</t>
    </r>
    <r>
      <rPr>
        <sz val="6"/>
        <rFont val="Arial MT"/>
        <family val="2"/>
      </rPr>
      <t>ambiente</t>
    </r>
  </si>
  <si>
    <r>
      <rPr>
        <sz val="6"/>
        <rFont val="Arial MT"/>
        <family val="2"/>
      </rPr>
      <t>LN.03.01</t>
    </r>
  </si>
  <si>
    <r>
      <rPr>
        <sz val="6"/>
        <rFont val="Arial MT"/>
        <family val="2"/>
      </rPr>
      <t xml:space="preserve">Incrementar la eficiencia de los mecanismos de fiscalización, control y recuperación
</t>
    </r>
    <r>
      <rPr>
        <sz val="6"/>
        <rFont val="Arial MT"/>
        <family val="2"/>
      </rPr>
      <t>de la calidad ambiental del aire, agua y suelo</t>
    </r>
  </si>
  <si>
    <r>
      <rPr>
        <sz val="6"/>
        <rFont val="Arial MT"/>
        <family val="2"/>
      </rPr>
      <t>SS.03.01.01</t>
    </r>
  </si>
  <si>
    <r>
      <rPr>
        <sz val="6"/>
        <rFont val="Arial MT"/>
        <family val="2"/>
      </rPr>
      <t xml:space="preserve">Pronósticos de calidad del aire puestos a disposición de los gobiernos locales de las
</t>
    </r>
    <r>
      <rPr>
        <sz val="6"/>
        <rFont val="Arial MT"/>
        <family val="2"/>
      </rPr>
      <t>Zonas de Atención Prioritaria (ZAP), de manera continua</t>
    </r>
  </si>
  <si>
    <r>
      <rPr>
        <sz val="6"/>
        <rFont val="Arial MT"/>
        <family val="2"/>
      </rPr>
      <t>ISS.03.01.01.01</t>
    </r>
  </si>
  <si>
    <r>
      <rPr>
        <sz val="6"/>
        <rFont val="Arial MT"/>
        <family val="2"/>
      </rPr>
      <t xml:space="preserve">Porcentaje  de  Gobiernos  Locales  de  los  distritos  priorizados  de  las  ZAP  reciben
</t>
    </r>
    <r>
      <rPr>
        <sz val="6"/>
        <rFont val="Arial MT"/>
        <family val="2"/>
      </rPr>
      <t>pronósticos de calidad de aire cada 24 horas</t>
    </r>
  </si>
  <si>
    <r>
      <rPr>
        <sz val="6"/>
        <rFont val="Arial MT"/>
        <family val="2"/>
      </rPr>
      <t>SS.03.01.02</t>
    </r>
  </si>
  <si>
    <r>
      <rPr>
        <sz val="6"/>
        <rFont val="Arial MT"/>
        <family val="2"/>
      </rPr>
      <t xml:space="preserve">Fortalecimiento de capacidades de manera oportuna, en materia de Radiaciones No
</t>
    </r>
    <r>
      <rPr>
        <sz val="6"/>
        <rFont val="Arial MT"/>
        <family val="2"/>
      </rPr>
      <t>Ionizantes (RNI), dirigida a los gobiernos locales de las ciudades priorizadas</t>
    </r>
  </si>
  <si>
    <r>
      <rPr>
        <sz val="6"/>
        <rFont val="Arial MT"/>
        <family val="2"/>
      </rPr>
      <t>ISS.03.01.02.01</t>
    </r>
  </si>
  <si>
    <r>
      <rPr>
        <sz val="6"/>
        <rFont val="Arial MT"/>
        <family val="2"/>
      </rPr>
      <t>Porcentaje de gobiernos locales que cuentan con Diagnóstico RNI</t>
    </r>
  </si>
  <si>
    <r>
      <rPr>
        <sz val="6"/>
        <rFont val="Arial MT"/>
        <family val="2"/>
      </rPr>
      <t>SS.03.01.03</t>
    </r>
  </si>
  <si>
    <r>
      <rPr>
        <sz val="6"/>
        <rFont val="Arial MT"/>
        <family val="2"/>
      </rPr>
      <t xml:space="preserve">Supervisión fiable del cumplimiento de las obligaciones ambientales fiscalizables de
</t>
    </r>
    <r>
      <rPr>
        <sz val="6"/>
        <rFont val="Arial MT"/>
        <family val="2"/>
      </rPr>
      <t>los administrados</t>
    </r>
  </si>
  <si>
    <r>
      <rPr>
        <sz val="6"/>
        <rFont val="Arial MT"/>
        <family val="2"/>
      </rPr>
      <t>ISS.03.01.03.01</t>
    </r>
  </si>
  <si>
    <r>
      <rPr>
        <sz val="6"/>
        <rFont val="Arial MT"/>
        <family val="2"/>
      </rPr>
      <t>Porcentaje de administrados con supervisiones ambientales exitosas</t>
    </r>
  </si>
  <si>
    <r>
      <rPr>
        <sz val="6"/>
        <rFont val="Arial MT"/>
        <family val="2"/>
      </rPr>
      <t>SS.03.01.04</t>
    </r>
  </si>
  <si>
    <r>
      <rPr>
        <sz val="6"/>
        <rFont val="Arial MT"/>
        <family val="2"/>
      </rPr>
      <t xml:space="preserve">Fortalecimiento  de  capacidades  para  el  control  y  recuperación  de  ambientes
</t>
    </r>
    <r>
      <rPr>
        <sz val="6"/>
        <rFont val="Arial MT"/>
        <family val="2"/>
      </rPr>
      <t>degradados, de manera fiable, dirigida a los gobiernos locales</t>
    </r>
  </si>
  <si>
    <r>
      <rPr>
        <sz val="6"/>
        <rFont val="Arial MT"/>
        <family val="2"/>
      </rPr>
      <t>ISS.03.01.04.01</t>
    </r>
  </si>
  <si>
    <r>
      <rPr>
        <sz val="6"/>
        <rFont val="Arial MT"/>
        <family val="2"/>
      </rPr>
      <t xml:space="preserve">Porcentaje  de  gobiernos  locales  fortalecidos  implementan actividades  siguiendo el
</t>
    </r>
    <r>
      <rPr>
        <sz val="6"/>
        <rFont val="Arial MT"/>
        <family val="2"/>
      </rPr>
      <t>Plan de Trabajo de los Planes de Recuperación de ambientes degradados</t>
    </r>
  </si>
  <si>
    <r>
      <rPr>
        <sz val="6"/>
        <rFont val="Arial MT"/>
        <family val="2"/>
      </rPr>
      <t>LN.03.02</t>
    </r>
  </si>
  <si>
    <r>
      <rPr>
        <sz val="6"/>
        <rFont val="Arial MT"/>
        <family val="2"/>
      </rPr>
      <t>Mejorar la eficacia de los instrumentos técnicos normativos de calidad ambiental</t>
    </r>
  </si>
  <si>
    <r>
      <rPr>
        <sz val="6"/>
        <rFont val="Arial MT"/>
        <family val="2"/>
      </rPr>
      <t>LN.03.03</t>
    </r>
  </si>
  <si>
    <r>
      <rPr>
        <sz val="6"/>
        <rFont val="Arial MT"/>
        <family val="2"/>
      </rPr>
      <t>Fortalecer los mecanismos de gestión de sustancias químicaS</t>
    </r>
  </si>
  <si>
    <r>
      <rPr>
        <sz val="6"/>
        <rFont val="Arial MT"/>
        <family val="2"/>
      </rPr>
      <t>SS.03.03.01</t>
    </r>
  </si>
  <si>
    <r>
      <rPr>
        <sz val="6"/>
        <rFont val="Arial MT"/>
        <family val="2"/>
      </rPr>
      <t xml:space="preserve">Fortalecimiento  de capacidades  en el  manejo de  sustancias  químicas,  de manera
</t>
    </r>
    <r>
      <rPr>
        <sz val="6"/>
        <rFont val="Arial MT"/>
        <family val="2"/>
      </rPr>
      <t>fiable, en beneficio de los actores productivos</t>
    </r>
  </si>
  <si>
    <r>
      <rPr>
        <sz val="6"/>
        <rFont val="Arial MT"/>
        <family val="2"/>
      </rPr>
      <t>ISS.03.03.01.01</t>
    </r>
  </si>
  <si>
    <r>
      <rPr>
        <sz val="6"/>
        <rFont val="Arial MT"/>
        <family val="2"/>
      </rPr>
      <t xml:space="preserve">Porcentaje  de  actores  productivos  fortalecidos  que  han  aprobado  el  taller  de
</t>
    </r>
    <r>
      <rPr>
        <sz val="6"/>
        <rFont val="Arial MT"/>
        <family val="2"/>
      </rPr>
      <t>capacidades</t>
    </r>
  </si>
  <si>
    <r>
      <rPr>
        <sz val="6"/>
        <rFont val="Arial MT"/>
        <family val="2"/>
      </rPr>
      <t>LN.03.04</t>
    </r>
  </si>
  <si>
    <r>
      <rPr>
        <sz val="6"/>
        <rFont val="Arial MT"/>
        <family val="2"/>
      </rPr>
      <t xml:space="preserve">Fortalecer la sostenibilidad ambiental de la extracción de oro, en la Minería artesanal y
</t>
    </r>
    <r>
      <rPr>
        <sz val="6"/>
        <rFont val="Arial MT"/>
        <family val="2"/>
      </rPr>
      <t>de pequeña escala (MAPE)</t>
    </r>
  </si>
  <si>
    <r>
      <rPr>
        <sz val="6"/>
        <rFont val="Arial MT"/>
        <family val="2"/>
      </rPr>
      <t>SS.03.04.01</t>
    </r>
  </si>
  <si>
    <r>
      <rPr>
        <sz val="6"/>
        <rFont val="Arial MT"/>
        <family val="2"/>
      </rPr>
      <t>Fortalecimiento de capacidades en el uso tecnologías alternativas, de manera fiable, orientado a los mineros formalizados de Pequeña Minería y Minería Artesanal (MAPE)</t>
    </r>
  </si>
  <si>
    <r>
      <rPr>
        <sz val="6"/>
        <rFont val="Arial MT"/>
        <family val="2"/>
      </rPr>
      <t>ISS.03.04.01.01</t>
    </r>
  </si>
  <si>
    <r>
      <rPr>
        <sz val="6"/>
        <rFont val="Arial MT"/>
        <family val="2"/>
      </rPr>
      <t xml:space="preserve">Porcentaje de Mineros Formalizados de la MAPE fortalecidos aprueban la evaluación
</t>
    </r>
    <r>
      <rPr>
        <sz val="6"/>
        <rFont val="Arial MT"/>
        <family val="2"/>
      </rPr>
      <t>de conocimientos sobre los conceptos impartidos</t>
    </r>
  </si>
  <si>
    <r>
      <rPr>
        <sz val="6"/>
        <rFont val="Arial MT"/>
        <family val="2"/>
      </rPr>
      <t>LN.03.05</t>
    </r>
  </si>
  <si>
    <r>
      <rPr>
        <sz val="6"/>
        <rFont val="Arial MT"/>
        <family val="2"/>
      </rPr>
      <t xml:space="preserve">Mejorar la efi ciencia de los instrumentos técnico –normativos para generar prácticas
</t>
    </r>
    <r>
      <rPr>
        <sz val="6"/>
        <rFont val="Arial MT"/>
        <family val="2"/>
      </rPr>
      <t>ambientalmente amigables dentro del sector público y privado[</t>
    </r>
  </si>
  <si>
    <r>
      <rPr>
        <sz val="6"/>
        <rFont val="Arial MT"/>
        <family val="2"/>
      </rPr>
      <t>LN.03.06</t>
    </r>
  </si>
  <si>
    <r>
      <rPr>
        <sz val="6"/>
        <rFont val="Arial MT"/>
        <family val="2"/>
      </rPr>
      <t>Fortalecer el reúso seguro y productivo de aguas residuales</t>
    </r>
  </si>
  <si>
    <r>
      <rPr>
        <sz val="6"/>
        <rFont val="Arial MT"/>
        <family val="2"/>
      </rPr>
      <t>SS.03.06.01</t>
    </r>
  </si>
  <si>
    <r>
      <rPr>
        <sz val="6"/>
        <rFont val="Arial MT"/>
        <family val="2"/>
      </rPr>
      <t xml:space="preserve">Fortalecimiento de capacidades para tratamiento de aguas residuales en el ámbito urbano y rural, de manera fiable, dirigido a Prestadores de Servicios de Saneamiento
</t>
    </r>
    <r>
      <rPr>
        <sz val="6"/>
        <rFont val="Arial MT"/>
        <family val="2"/>
      </rPr>
      <t>(PSS)</t>
    </r>
  </si>
  <si>
    <r>
      <rPr>
        <sz val="6"/>
        <rFont val="Arial MT"/>
        <family val="2"/>
      </rPr>
      <t>ISS.03.06.01.01</t>
    </r>
  </si>
  <si>
    <r>
      <rPr>
        <sz val="6"/>
        <rFont val="Arial MT"/>
        <family val="2"/>
      </rPr>
      <t xml:space="preserve">Porcentaje de plantas de tratamiento de aguas residuales que cumplen con los LMP para los efluentes de  Plantas de  Tratamiento de  Aguas Residuales  Domésticas o
</t>
    </r>
    <r>
      <rPr>
        <sz val="6"/>
        <rFont val="Arial MT"/>
        <family val="2"/>
      </rPr>
      <t>Municipales</t>
    </r>
  </si>
  <si>
    <r>
      <rPr>
        <b/>
        <sz val="6"/>
        <rFont val="Arial"/>
        <family val="2"/>
      </rPr>
      <t>OP.04</t>
    </r>
  </si>
  <si>
    <r>
      <rPr>
        <sz val="6"/>
        <rFont val="Arial MT"/>
        <family val="2"/>
      </rPr>
      <t>Incrementar la disposición adecuada de los residuos sólidos</t>
    </r>
  </si>
  <si>
    <r>
      <rPr>
        <sz val="6"/>
        <rFont val="Arial MT"/>
        <family val="2"/>
      </rPr>
      <t>IOP.04.01</t>
    </r>
  </si>
  <si>
    <r>
      <rPr>
        <sz val="6"/>
        <rFont val="Arial MT"/>
        <family val="2"/>
      </rPr>
      <t>Porcentaje de residuos sólidos municipales valorizados</t>
    </r>
  </si>
  <si>
    <r>
      <rPr>
        <sz val="6"/>
        <rFont val="Arial MT"/>
        <family val="2"/>
      </rPr>
      <t>IOP.04.02</t>
    </r>
  </si>
  <si>
    <r>
      <rPr>
        <sz val="6"/>
        <rFont val="Arial MT"/>
        <family val="2"/>
      </rPr>
      <t xml:space="preserve">Porcentaje  de  residuos  sólidos  municipales  generados,  que  se  disponen  en  una
</t>
    </r>
    <r>
      <rPr>
        <sz val="6"/>
        <rFont val="Arial MT"/>
        <family val="2"/>
      </rPr>
      <t>infraestructura de disposición final adecuada</t>
    </r>
  </si>
  <si>
    <r>
      <rPr>
        <sz val="6"/>
        <rFont val="Arial MT"/>
        <family val="2"/>
      </rPr>
      <t>IOP.04.03</t>
    </r>
  </si>
  <si>
    <r>
      <rPr>
        <sz val="6"/>
        <rFont val="Arial MT"/>
        <family val="2"/>
      </rPr>
      <t xml:space="preserve">Tasa de residuos sólidos no municipales que se disponen en una infraestructura de
</t>
    </r>
    <r>
      <rPr>
        <sz val="6"/>
        <rFont val="Arial MT"/>
        <family val="2"/>
      </rPr>
      <t>disposición final adecuada</t>
    </r>
  </si>
  <si>
    <r>
      <rPr>
        <sz val="6"/>
        <rFont val="Arial MT"/>
        <family val="2"/>
      </rPr>
      <t>LN.04.01</t>
    </r>
  </si>
  <si>
    <r>
      <rPr>
        <sz val="6"/>
        <rFont val="Arial MT"/>
        <family val="2"/>
      </rPr>
      <t xml:space="preserve">Mejorar la eficiencia de los instrumentos técnico-normativos de gestión integral de los
</t>
    </r>
    <r>
      <rPr>
        <sz val="6"/>
        <rFont val="Arial MT"/>
        <family val="2"/>
      </rPr>
      <t>residuos sólidos</t>
    </r>
  </si>
  <si>
    <r>
      <rPr>
        <sz val="6"/>
        <rFont val="Arial MT"/>
        <family val="2"/>
      </rPr>
      <t>ISS.04.01.01.01</t>
    </r>
  </si>
  <si>
    <r>
      <rPr>
        <sz val="6"/>
        <rFont val="Arial MT"/>
        <family val="2"/>
      </rPr>
      <t xml:space="preserve">Porcentaje de empresas que cuentan con planes de manejo de residuos evaluados de
</t>
    </r>
    <r>
      <rPr>
        <sz val="6"/>
        <rFont val="Arial MT"/>
        <family val="2"/>
      </rPr>
      <t>manera oportuna</t>
    </r>
  </si>
  <si>
    <r>
      <rPr>
        <sz val="6"/>
        <rFont val="Arial MT"/>
        <family val="2"/>
      </rPr>
      <t>LN.04.02</t>
    </r>
  </si>
  <si>
    <r>
      <rPr>
        <sz val="6"/>
        <rFont val="Arial MT"/>
        <family val="2"/>
      </rPr>
      <t xml:space="preserve">Fortalecer la fiscalización de la gestión y manejo de los residuos sólidos municipales y
</t>
    </r>
    <r>
      <rPr>
        <sz val="6"/>
        <rFont val="Arial MT"/>
        <family val="2"/>
      </rPr>
      <t>no municipales</t>
    </r>
  </si>
  <si>
    <r>
      <rPr>
        <sz val="6"/>
        <rFont val="Arial MT"/>
        <family val="2"/>
      </rPr>
      <t>LN.04.03</t>
    </r>
  </si>
  <si>
    <r>
      <rPr>
        <sz val="6"/>
        <rFont val="Arial MT"/>
        <family val="2"/>
      </rPr>
      <t xml:space="preserve">Implementar  mejoras  en  la  gestión  integral  de  residuos  sólidos  municipales  y  no
</t>
    </r>
    <r>
      <rPr>
        <sz val="6"/>
        <rFont val="Arial MT"/>
        <family val="2"/>
      </rPr>
      <t>municipales</t>
    </r>
  </si>
  <si>
    <r>
      <rPr>
        <sz val="6"/>
        <rFont val="Arial MT"/>
        <family val="2"/>
      </rPr>
      <t>SS.04.03.01</t>
    </r>
  </si>
  <si>
    <r>
      <rPr>
        <sz val="6"/>
        <rFont val="Arial MT"/>
        <family val="2"/>
      </rPr>
      <t xml:space="preserve">Evaluación de los Planes de Manejo de Residuos de Bienes Priorizados de manera oportuna en el marco de la Responsabilidad Extendida del Productor (REP), dirigido a
</t>
    </r>
    <r>
      <rPr>
        <sz val="6"/>
        <rFont val="Arial MT"/>
        <family val="2"/>
      </rPr>
      <t>empresas privadas</t>
    </r>
  </si>
  <si>
    <r>
      <rPr>
        <sz val="6"/>
        <rFont val="Arial MT"/>
        <family val="2"/>
      </rPr>
      <t>SS.04.03.02</t>
    </r>
  </si>
  <si>
    <r>
      <rPr>
        <sz val="6"/>
        <rFont val="Arial MT"/>
        <family val="2"/>
      </rPr>
      <t xml:space="preserve">Fortalecimiento de capacidades en materia de gestión integral de residuos sólidos a
</t>
    </r>
    <r>
      <rPr>
        <sz val="6"/>
        <rFont val="Arial MT"/>
        <family val="2"/>
      </rPr>
      <t>los gobiernos locales, de manera precisa.</t>
    </r>
  </si>
  <si>
    <r>
      <rPr>
        <sz val="6"/>
        <rFont val="Arial MT"/>
        <family val="2"/>
      </rPr>
      <t>ISS.04.03.02.01</t>
    </r>
  </si>
  <si>
    <r>
      <rPr>
        <sz val="6"/>
        <rFont val="Arial MT"/>
        <family val="2"/>
      </rPr>
      <t xml:space="preserve">Porcentaje de funcionarios de gobiernos locales capacitados que muestran un buen
</t>
    </r>
    <r>
      <rPr>
        <sz val="6"/>
        <rFont val="Arial MT"/>
        <family val="2"/>
      </rPr>
      <t>conocimiento sobre los conceptos impartidos</t>
    </r>
  </si>
  <si>
    <r>
      <rPr>
        <sz val="6"/>
        <rFont val="Arial MT"/>
        <family val="2"/>
      </rPr>
      <t>ISS.04.03.02.02</t>
    </r>
  </si>
  <si>
    <r>
      <rPr>
        <sz val="6"/>
        <rFont val="Arial MT"/>
        <family val="2"/>
      </rPr>
      <t xml:space="preserve">Porcentaje de municipalidades que han recibido capacitación en materia de gestión
</t>
    </r>
    <r>
      <rPr>
        <sz val="6"/>
        <rFont val="Arial MT"/>
        <family val="2"/>
      </rPr>
      <t>integral de residuos sólidos</t>
    </r>
  </si>
  <si>
    <r>
      <rPr>
        <sz val="6"/>
        <rFont val="Arial MT"/>
        <family val="2"/>
      </rPr>
      <t>LN.04.04</t>
    </r>
  </si>
  <si>
    <r>
      <rPr>
        <sz val="6"/>
        <rFont val="Arial MT"/>
        <family val="2"/>
      </rPr>
      <t>Impulsar la valorización de los residuos sólidos</t>
    </r>
  </si>
  <si>
    <r>
      <rPr>
        <b/>
        <sz val="6"/>
        <rFont val="Arial"/>
        <family val="2"/>
      </rPr>
      <t>OP.05</t>
    </r>
  </si>
  <si>
    <r>
      <rPr>
        <sz val="6"/>
        <rFont val="Arial MT"/>
        <family val="2"/>
      </rPr>
      <t>Incrementar la adaptación ante los efectos del cambio climático del país</t>
    </r>
  </si>
  <si>
    <r>
      <rPr>
        <sz val="6"/>
        <rFont val="Arial MT"/>
        <family val="2"/>
      </rPr>
      <t>IOP.05.01</t>
    </r>
  </si>
  <si>
    <r>
      <rPr>
        <sz val="6"/>
        <rFont val="Arial MT"/>
        <family val="2"/>
      </rPr>
      <t xml:space="preserve">Tasa de variación promedio en los daños, alteraciones y pérdidas ante efectos del
</t>
    </r>
    <r>
      <rPr>
        <sz val="6"/>
        <rFont val="Arial MT"/>
        <family val="2"/>
      </rPr>
      <t>cambio climático</t>
    </r>
  </si>
  <si>
    <r>
      <rPr>
        <sz val="6"/>
        <rFont val="Arial MT"/>
        <family val="2"/>
      </rPr>
      <t>LN.05.01</t>
    </r>
  </si>
  <si>
    <r>
      <rPr>
        <sz val="6"/>
        <rFont val="Arial MT"/>
        <family val="2"/>
      </rPr>
      <t xml:space="preserve">Incorporar el enfoque de adaptación al cambio climático en la gestión de las entidades
</t>
    </r>
    <r>
      <rPr>
        <sz val="6"/>
        <rFont val="Arial MT"/>
        <family val="2"/>
      </rPr>
      <t>públicas y privadas</t>
    </r>
  </si>
  <si>
    <r>
      <rPr>
        <sz val="6"/>
        <rFont val="Arial MT"/>
        <family val="2"/>
      </rPr>
      <t>SS.05.01.01</t>
    </r>
  </si>
  <si>
    <r>
      <rPr>
        <sz val="6"/>
        <rFont val="Arial MT"/>
        <family val="2"/>
      </rPr>
      <t xml:space="preserve">Fortalecimiento  de  capacidades  en  medidas  de  lucha  contra  la  desertificación  y
</t>
    </r>
    <r>
      <rPr>
        <sz val="6"/>
        <rFont val="Arial MT"/>
        <family val="2"/>
      </rPr>
      <t>sequía, dirigido a entidades públicas, de manera precisa</t>
    </r>
  </si>
  <si>
    <r>
      <rPr>
        <sz val="6"/>
        <rFont val="Arial MT"/>
        <family val="2"/>
      </rPr>
      <t>ISS.05.01.01.01</t>
    </r>
  </si>
  <si>
    <r>
      <rPr>
        <sz val="6"/>
        <rFont val="Arial MT"/>
        <family val="2"/>
      </rPr>
      <t>Porcentaje de entidades que incorporan medidas de neutralidad de la degradación de la tierra (NDT), en sus instrumentos de planificación o presupuesto público o inversión</t>
    </r>
  </si>
  <si>
    <r>
      <rPr>
        <sz val="6"/>
        <rFont val="Arial MT"/>
        <family val="2"/>
      </rPr>
      <t>ISS.05.01.01.02</t>
    </r>
  </si>
  <si>
    <r>
      <rPr>
        <sz val="6"/>
        <rFont val="Arial MT"/>
        <family val="2"/>
      </rPr>
      <t xml:space="preserve">Porcentaje   de   entidades   que   reciben   capacitación   para   la   identificación   e
</t>
    </r>
    <r>
      <rPr>
        <sz val="6"/>
        <rFont val="Arial MT"/>
        <family val="2"/>
      </rPr>
      <t>implementación de las medidas de lucha contra la desertificación y sequía</t>
    </r>
  </si>
  <si>
    <r>
      <rPr>
        <sz val="6"/>
        <rFont val="Arial MT"/>
        <family val="2"/>
      </rPr>
      <t>LN.05.02</t>
    </r>
  </si>
  <si>
    <r>
      <rPr>
        <sz val="6"/>
        <rFont val="Arial MT"/>
        <family val="2"/>
      </rPr>
      <t xml:space="preserve">Implementar de manera articulada las medidas de adaptación al cambio climático de
</t>
    </r>
    <r>
      <rPr>
        <sz val="6"/>
        <rFont val="Arial MT"/>
        <family val="2"/>
      </rPr>
      <t>las entidades nacionales, regionales y locales</t>
    </r>
  </si>
  <si>
    <r>
      <rPr>
        <sz val="6"/>
        <rFont val="Arial MT"/>
        <family val="2"/>
      </rPr>
      <t>SS.05.02.01</t>
    </r>
  </si>
  <si>
    <r>
      <rPr>
        <sz val="6"/>
        <rFont val="Arial MT"/>
        <family val="2"/>
      </rPr>
      <t xml:space="preserve">Fortalecimiento   de   capacidades   de   manera   precisa   para   la   identificación,
</t>
    </r>
    <r>
      <rPr>
        <sz val="6"/>
        <rFont val="Arial MT"/>
        <family val="2"/>
      </rPr>
      <t>programación  e  incorporación  de  las  Medidas  de  Adaptación  al  cambio  climático (MACC), dirigido a actores públicos, privados y de la sociedad civil</t>
    </r>
  </si>
  <si>
    <r>
      <rPr>
        <sz val="6"/>
        <rFont val="Arial MT"/>
        <family val="2"/>
      </rPr>
      <t>ISS.05.02.01.01</t>
    </r>
  </si>
  <si>
    <r>
      <rPr>
        <sz val="6"/>
        <rFont val="Arial MT"/>
        <family val="2"/>
      </rPr>
      <t xml:space="preserve">Porcentaje de entidades que incorporan medidas de adaptación al cambio climático
</t>
    </r>
    <r>
      <rPr>
        <sz val="6"/>
        <rFont val="Arial MT"/>
        <family val="2"/>
      </rPr>
      <t>en sus instrumentos de planificación o presupuesto público o inversión.</t>
    </r>
  </si>
  <si>
    <r>
      <rPr>
        <sz val="6"/>
        <rFont val="Arial MT"/>
        <family val="2"/>
      </rPr>
      <t>ISS.05.02.01.02</t>
    </r>
  </si>
  <si>
    <r>
      <rPr>
        <sz val="6"/>
        <rFont val="Arial MT"/>
        <family val="2"/>
      </rPr>
      <t xml:space="preserve">Porcentaje  de  entidades  que  reciben  asistencia  técnica  para  la  identificación  e
</t>
    </r>
    <r>
      <rPr>
        <sz val="6"/>
        <rFont val="Arial MT"/>
        <family val="2"/>
      </rPr>
      <t>implementación de las medidas de adaptación al cambio climático.</t>
    </r>
  </si>
  <si>
    <r>
      <rPr>
        <sz val="6"/>
        <rFont val="Arial MT"/>
        <family val="2"/>
      </rPr>
      <t>SS.05.02.02</t>
    </r>
  </si>
  <si>
    <r>
      <rPr>
        <sz val="6"/>
        <rFont val="Arial MT"/>
        <family val="2"/>
      </rPr>
      <t xml:space="preserve">Fortalecimiento  de  capacidades  en  monitoreo  y  evaluación  de  las  medidas  de
</t>
    </r>
    <r>
      <rPr>
        <sz val="6"/>
        <rFont val="Arial MT"/>
        <family val="2"/>
      </rPr>
      <t>adaptación (MACC) dirigido a los actores públicos y privados, de manera fi able</t>
    </r>
  </si>
  <si>
    <r>
      <rPr>
        <sz val="6"/>
        <rFont val="Arial MT"/>
        <family val="2"/>
      </rPr>
      <t>ISS.05.02.02.01</t>
    </r>
  </si>
  <si>
    <r>
      <rPr>
        <sz val="6"/>
        <rFont val="Arial MT"/>
        <family val="2"/>
      </rPr>
      <t xml:space="preserve">Porcentaje  de  entidades  públicas  y  privadas  que  reportan  sus  avances  en  la
</t>
    </r>
    <r>
      <rPr>
        <sz val="6"/>
        <rFont val="Arial MT"/>
        <family val="2"/>
      </rPr>
      <t>implementación  de  sus  MACC,  según  sus  competencias  en  materia  de  cambio climático.</t>
    </r>
  </si>
  <si>
    <r>
      <rPr>
        <sz val="6"/>
        <rFont val="Arial MT"/>
        <family val="2"/>
      </rPr>
      <t>SS.05.02.03</t>
    </r>
  </si>
  <si>
    <r>
      <rPr>
        <sz val="6"/>
        <rFont val="Arial MT"/>
        <family val="2"/>
      </rPr>
      <t xml:space="preserve">Desarrollo de infraestructura para la siembra y cosecha de agua de manera fiable
</t>
    </r>
    <r>
      <rPr>
        <sz val="6"/>
        <rFont val="Arial MT"/>
        <family val="2"/>
      </rPr>
      <t>para la seguridad hídrica de la población Indicador Fuente - Base de datos Línea de base Logro</t>
    </r>
  </si>
  <si>
    <r>
      <rPr>
        <sz val="6"/>
        <rFont val="Arial MT"/>
        <family val="2"/>
      </rPr>
      <t>ISS.05.02.03.01</t>
    </r>
  </si>
  <si>
    <r>
      <rPr>
        <sz val="6"/>
        <rFont val="Arial MT"/>
        <family val="2"/>
      </rPr>
      <t xml:space="preserve">Número   de   hectáreas   acondicionadas   para   recarga   hídrica   provenientes   de
</t>
    </r>
    <r>
      <rPr>
        <sz val="6"/>
        <rFont val="Arial MT"/>
        <family val="2"/>
      </rPr>
      <t>precipitaciones pluviales</t>
    </r>
  </si>
  <si>
    <r>
      <rPr>
        <sz val="6"/>
        <rFont val="Arial MT"/>
        <family val="2"/>
      </rPr>
      <t>LN.05.03</t>
    </r>
  </si>
  <si>
    <r>
      <rPr>
        <sz val="6"/>
        <rFont val="Arial MT"/>
        <family val="2"/>
      </rPr>
      <t xml:space="preserve">Fortalecer la Vigilancia de factores que generan vulnerabilidad al cambio climático a
</t>
    </r>
    <r>
      <rPr>
        <sz val="6"/>
        <rFont val="Arial MT"/>
        <family val="2"/>
      </rPr>
      <t>nivel nacional, regional y local</t>
    </r>
  </si>
  <si>
    <r>
      <rPr>
        <sz val="6"/>
        <rFont val="Arial MT"/>
        <family val="2"/>
      </rPr>
      <t>SS.05.03.01</t>
    </r>
  </si>
  <si>
    <r>
      <rPr>
        <sz val="6"/>
        <rFont val="Arial MT"/>
        <family val="2"/>
      </rPr>
      <t xml:space="preserve">Monitoreo  y  vigilancia  continua  de  peligros  en  lagunas  de  manera  permanente,
</t>
    </r>
    <r>
      <rPr>
        <sz val="6"/>
        <rFont val="Arial MT"/>
        <family val="2"/>
      </rPr>
      <t>dirigido a las entidades competentes</t>
    </r>
  </si>
  <si>
    <r>
      <rPr>
        <sz val="6"/>
        <rFont val="Arial MT"/>
        <family val="2"/>
      </rPr>
      <t>ISS.05.03.01.01</t>
    </r>
  </si>
  <si>
    <r>
      <rPr>
        <sz val="6"/>
        <rFont val="Arial MT"/>
        <family val="2"/>
      </rPr>
      <t>Número de lagunas con información actualizada en tiempo real accesible para la toma de decisiones</t>
    </r>
  </si>
  <si>
    <r>
      <rPr>
        <sz val="6"/>
        <rFont val="Arial MT"/>
        <family val="2"/>
      </rPr>
      <t>SS.05.03.02</t>
    </r>
  </si>
  <si>
    <r>
      <rPr>
        <sz val="6"/>
        <rFont val="Arial MT"/>
        <family val="2"/>
      </rPr>
      <t xml:space="preserve">Pronóstico  y  datos  meteorológicos,  hidrológicos,  agrometeorológicos  y  climáticos
</t>
    </r>
    <r>
      <rPr>
        <sz val="6"/>
        <rFont val="Arial MT"/>
        <family val="2"/>
      </rPr>
      <t>provistos de manera oportuna, para la población a nivel distrital</t>
    </r>
  </si>
  <si>
    <r>
      <rPr>
        <sz val="6"/>
        <rFont val="Arial MT"/>
        <family val="2"/>
      </rPr>
      <t>ISS.05.03.02.01</t>
    </r>
  </si>
  <si>
    <r>
      <rPr>
        <sz val="6"/>
        <rFont val="Arial MT"/>
        <family val="2"/>
      </rPr>
      <t xml:space="preserve">Porcentaje de población que cuenta con pronósticos y avisos oportunos de eventos
</t>
    </r>
    <r>
      <rPr>
        <sz val="6"/>
        <rFont val="Arial MT"/>
        <family val="2"/>
      </rPr>
      <t>extremos meteorológicos, hidrológicos y agro meteorológicos</t>
    </r>
  </si>
  <si>
    <r>
      <rPr>
        <sz val="6"/>
        <rFont val="Arial MT"/>
        <family val="2"/>
      </rPr>
      <t>SS.05.03.03</t>
    </r>
  </si>
  <si>
    <r>
      <rPr>
        <sz val="6"/>
        <rFont val="Arial MT"/>
        <family val="2"/>
      </rPr>
      <t xml:space="preserve">Reportes  con información sobre peligros geofísicos para el desarrollo del Sistema Nacional de Gestión de Riesgos de Desastres, de manera accesible dirigida a las
</t>
    </r>
    <r>
      <rPr>
        <sz val="6"/>
        <rFont val="Arial MT"/>
        <family val="2"/>
      </rPr>
      <t>entidades públicas y privadas</t>
    </r>
  </si>
  <si>
    <r>
      <rPr>
        <sz val="6"/>
        <rFont val="Arial MT"/>
        <family val="2"/>
      </rPr>
      <t>ISS.05.03.03.01</t>
    </r>
  </si>
  <si>
    <r>
      <rPr>
        <sz val="6"/>
        <rFont val="Arial MT"/>
        <family val="2"/>
      </rPr>
      <t>Porcentaje de peligros de origen geofísico reportados oportunamente</t>
    </r>
  </si>
  <si>
    <r>
      <rPr>
        <sz val="6"/>
        <rFont val="Arial MT"/>
        <family val="2"/>
      </rPr>
      <t>ISS.05.03.02.02</t>
    </r>
  </si>
  <si>
    <r>
      <rPr>
        <sz val="6"/>
        <rFont val="Arial MT"/>
        <family val="2"/>
      </rPr>
      <t xml:space="preserve">Número de entidades del SINAGERD y entidades privadas que reciben el servicio de
</t>
    </r>
    <r>
      <rPr>
        <sz val="6"/>
        <rFont val="Arial MT"/>
        <family val="2"/>
      </rPr>
      <t>información de peligros de origen natural de origen geofísico.</t>
    </r>
  </si>
  <si>
    <r>
      <rPr>
        <sz val="6"/>
        <rFont val="Arial MT"/>
        <family val="2"/>
      </rPr>
      <t>LN.05.04</t>
    </r>
  </si>
  <si>
    <r>
      <rPr>
        <sz val="6"/>
        <rFont val="Arial MT"/>
        <family val="2"/>
      </rPr>
      <t xml:space="preserve">Fortalecer   las   capacidades   de   las   entidades   de   investigación   para   generar
</t>
    </r>
    <r>
      <rPr>
        <sz val="6"/>
        <rFont val="Arial MT"/>
        <family val="2"/>
      </rPr>
      <t>conocimiento sobre el origen de impactos y consecuencias del cambio climático</t>
    </r>
  </si>
  <si>
    <r>
      <rPr>
        <sz val="6"/>
        <rFont val="Arial MT"/>
        <family val="2"/>
      </rPr>
      <t>SS.05.04.01</t>
    </r>
  </si>
  <si>
    <r>
      <rPr>
        <sz val="6"/>
        <rFont val="Arial MT"/>
        <family val="2"/>
      </rPr>
      <t xml:space="preserve">Investigación  en  el  campo  de  la  geofísica  y  ciencias  afines  accesible  para  las
</t>
    </r>
    <r>
      <rPr>
        <sz val="6"/>
        <rFont val="Arial MT"/>
        <family val="2"/>
      </rPr>
      <t>entidades públicas y privadas</t>
    </r>
  </si>
  <si>
    <r>
      <rPr>
        <sz val="6"/>
        <rFont val="Arial MT"/>
        <family val="2"/>
      </rPr>
      <t>ISS.05.04.01.01</t>
    </r>
  </si>
  <si>
    <r>
      <rPr>
        <sz val="6"/>
        <rFont val="Arial MT"/>
        <family val="2"/>
      </rPr>
      <t xml:space="preserve">Número de investigaciones científicas en el campo de la geofísica y ciencias afines
</t>
    </r>
    <r>
      <rPr>
        <sz val="6"/>
        <rFont val="Arial MT"/>
        <family val="2"/>
      </rPr>
      <t>accesibles en el Repositorio del IGP</t>
    </r>
  </si>
  <si>
    <r>
      <rPr>
        <b/>
        <sz val="6"/>
        <rFont val="Arial"/>
        <family val="2"/>
      </rPr>
      <t>OP.06</t>
    </r>
  </si>
  <si>
    <r>
      <rPr>
        <sz val="6"/>
        <rFont val="Arial MT"/>
        <family val="2"/>
      </rPr>
      <t xml:space="preserve">Fortalecer la Gobernanza ambiental con enfoque territorial en las entidades públicas y
</t>
    </r>
    <r>
      <rPr>
        <sz val="6"/>
        <rFont val="Arial MT"/>
        <family val="2"/>
      </rPr>
      <t>privadas</t>
    </r>
  </si>
  <si>
    <r>
      <rPr>
        <sz val="6"/>
        <rFont val="Arial MT"/>
        <family val="2"/>
      </rPr>
      <t>IOP.06.01</t>
    </r>
  </si>
  <si>
    <r>
      <rPr>
        <sz val="6"/>
        <rFont val="Arial MT"/>
        <family val="2"/>
      </rPr>
      <t xml:space="preserve">Porcentaje de Sistemas Regionales de Gestión Ambiental (SRGA) que han mejorado
</t>
    </r>
    <r>
      <rPr>
        <sz val="6"/>
        <rFont val="Arial MT"/>
        <family val="2"/>
      </rPr>
      <t>su desempeño</t>
    </r>
  </si>
  <si>
    <r>
      <rPr>
        <sz val="6"/>
        <rFont val="Arial MT"/>
        <family val="2"/>
      </rPr>
      <t>IOP.06.02</t>
    </r>
  </si>
  <si>
    <r>
      <rPr>
        <sz val="6"/>
        <rFont val="Arial MT"/>
        <family val="2"/>
      </rPr>
      <t>Porcentaje de conflictos socioambientales gestionados adecuadamente</t>
    </r>
  </si>
  <si>
    <r>
      <rPr>
        <sz val="6"/>
        <rFont val="Arial MT"/>
        <family val="2"/>
      </rPr>
      <t>IOP.06.03</t>
    </r>
  </si>
  <si>
    <r>
      <rPr>
        <sz val="6"/>
        <rFont val="Arial MT"/>
        <family val="2"/>
      </rPr>
      <t xml:space="preserve">Tasa  de  variación  porcentual  de  la  producción  científica  nacional  en  temática
</t>
    </r>
    <r>
      <rPr>
        <sz val="6"/>
        <rFont val="Arial MT"/>
        <family val="2"/>
      </rPr>
      <t>ambiental</t>
    </r>
  </si>
  <si>
    <r>
      <rPr>
        <sz val="6"/>
        <rFont val="Arial MT"/>
        <family val="2"/>
      </rPr>
      <t>IOP.06.04</t>
    </r>
  </si>
  <si>
    <r>
      <rPr>
        <sz val="6"/>
        <rFont val="Arial MT"/>
        <family val="2"/>
      </rPr>
      <t>Índice de gestión territorial con enfoque ambiental</t>
    </r>
  </si>
  <si>
    <r>
      <rPr>
        <sz val="6"/>
        <rFont val="Arial MT"/>
        <family val="2"/>
      </rPr>
      <t>LN.06.01</t>
    </r>
  </si>
  <si>
    <r>
      <rPr>
        <sz val="6"/>
        <rFont val="Arial MT"/>
        <family val="2"/>
      </rPr>
      <t>Mejorar la eficacia de los espacios de gestión ambiental articulada público privado</t>
    </r>
  </si>
  <si>
    <r>
      <rPr>
        <sz val="6"/>
        <rFont val="Arial MT"/>
        <family val="2"/>
      </rPr>
      <t>SS.06.01.01</t>
    </r>
  </si>
  <si>
    <r>
      <rPr>
        <sz val="6"/>
        <rFont val="Arial MT"/>
        <family val="2"/>
      </rPr>
      <t xml:space="preserve">Promoción de la participación ciudadana en el marco de los instrumentos de gestión ambiental  minero  energética,  de  manera  oportuna,  en  beneficio  de  los  actores
</t>
    </r>
    <r>
      <rPr>
        <sz val="6"/>
        <rFont val="Arial MT"/>
        <family val="2"/>
      </rPr>
      <t>involucrados.</t>
    </r>
  </si>
  <si>
    <r>
      <rPr>
        <sz val="6"/>
        <rFont val="Arial MT"/>
        <family val="2"/>
      </rPr>
      <t>ISS.06.01.01.01</t>
    </r>
  </si>
  <si>
    <r>
      <rPr>
        <sz val="6"/>
        <rFont val="Arial MT"/>
        <family val="2"/>
      </rPr>
      <t xml:space="preserve">Porcentaje  de  talleres  desarrollados  de  manera  oportuna  en la  gestión ambiental,
</t>
    </r>
    <r>
      <rPr>
        <sz val="6"/>
        <rFont val="Arial MT"/>
        <family val="2"/>
      </rPr>
      <t>minero y energético</t>
    </r>
  </si>
  <si>
    <r>
      <rPr>
        <sz val="6"/>
        <rFont val="Arial MT"/>
        <family val="2"/>
      </rPr>
      <t>LN.06.02</t>
    </r>
  </si>
  <si>
    <r>
      <rPr>
        <sz val="6"/>
        <rFont val="Arial MT"/>
        <family val="2"/>
      </rPr>
      <t>Fortalecer la gestión ambiental descentralizada en los tres niveles de gobierno</t>
    </r>
  </si>
  <si>
    <r>
      <rPr>
        <sz val="6"/>
        <rFont val="Arial MT"/>
        <family val="2"/>
      </rPr>
      <t>SS.06.02.01</t>
    </r>
  </si>
  <si>
    <r>
      <rPr>
        <sz val="6"/>
        <rFont val="Arial MT"/>
        <family val="2"/>
      </rPr>
      <t xml:space="preserve">Fortalecimiento de capacidades  en gestión ambiental turística, de manera precisa,
</t>
    </r>
    <r>
      <rPr>
        <sz val="6"/>
        <rFont val="Arial MT"/>
        <family val="2"/>
      </rPr>
      <t>dirigida a los funcionarios de los gobiernos regionales y locales.</t>
    </r>
  </si>
  <si>
    <r>
      <rPr>
        <sz val="6"/>
        <rFont val="Arial MT"/>
        <family val="2"/>
      </rPr>
      <t>ISS.06.02.01.01</t>
    </r>
  </si>
  <si>
    <r>
      <rPr>
        <sz val="6"/>
        <rFont val="Arial MT"/>
        <family val="2"/>
      </rPr>
      <t>Porcentaje de funcionarios de Gobiernos regionales y locales capacitados con buen rendimiento sobre la evaluación ambiental y Buenas prácticas ambientales</t>
    </r>
  </si>
  <si>
    <r>
      <rPr>
        <sz val="6"/>
        <rFont val="Arial MT"/>
        <family val="2"/>
      </rPr>
      <t>ISS.06.02.01.02</t>
    </r>
  </si>
  <si>
    <r>
      <rPr>
        <sz val="6"/>
        <rFont val="Arial MT"/>
        <family val="2"/>
      </rPr>
      <t>Porcentaje  de  gobiernos  regionales  y  locales  de  nivel  provincial,  capacitados  en materia de gestión ambiental turística</t>
    </r>
  </si>
  <si>
    <r>
      <rPr>
        <sz val="6"/>
        <rFont val="Arial MT"/>
        <family val="2"/>
      </rPr>
      <t>SS.06.02.02</t>
    </r>
  </si>
  <si>
    <r>
      <rPr>
        <sz val="6"/>
        <rFont val="Arial MT"/>
        <family val="2"/>
      </rPr>
      <t xml:space="preserve">Fortalecimiento de capacidades en materia de evaluación ambiental de las actividades de la industria manufacturera, comercio interno, pesca y acuicultura, dirigido a los
</t>
    </r>
    <r>
      <rPr>
        <sz val="6"/>
        <rFont val="Arial MT"/>
        <family val="2"/>
      </rPr>
      <t>gobiernos regionales y locales, desarrollado en forma continua</t>
    </r>
  </si>
  <si>
    <r>
      <rPr>
        <sz val="6"/>
        <rFont val="Arial MT"/>
        <family val="2"/>
      </rPr>
      <t>ISS.06.02.02.01</t>
    </r>
  </si>
  <si>
    <r>
      <rPr>
        <sz val="6"/>
        <rFont val="Arial MT"/>
        <family val="2"/>
      </rPr>
      <t xml:space="preserve">Porcentaje de Gobiernos Regionales y locales de nivel provincial que han recibido capacitación   de   manera   continua   sobre   evaluación   ambiental   en   industria
</t>
    </r>
    <r>
      <rPr>
        <sz val="6"/>
        <rFont val="Arial MT"/>
        <family val="2"/>
      </rPr>
      <t>manufacturera, comercio interno, pesca y acuicultura</t>
    </r>
  </si>
  <si>
    <r>
      <rPr>
        <sz val="6"/>
        <rFont val="Arial MT"/>
        <family val="2"/>
      </rPr>
      <t>LN.06.03</t>
    </r>
  </si>
  <si>
    <r>
      <rPr>
        <sz val="6"/>
        <rFont val="Arial MT"/>
        <family val="2"/>
      </rPr>
      <t xml:space="preserve">Fortalecer la sostenibilidad de los mecanismos para la prevención y gestión integral
</t>
    </r>
    <r>
      <rPr>
        <sz val="6"/>
        <rFont val="Arial MT"/>
        <family val="2"/>
      </rPr>
      <t>de conflictos socioambientales, en los tres niveles de gobierno</t>
    </r>
  </si>
  <si>
    <r>
      <rPr>
        <sz val="6"/>
        <rFont val="Arial MT"/>
        <family val="2"/>
      </rPr>
      <t>SS.06.03.01</t>
    </r>
  </si>
  <si>
    <r>
      <rPr>
        <sz val="6"/>
        <rFont val="Arial MT"/>
        <family val="2"/>
      </rPr>
      <t xml:space="preserve">Fortalecimiento  de  capacidades  de  manera  precisa  en  prevención  de  conflictos socioambientales,   dirigida   a   las   Redes   de   Alerta   Temprana   de   los   niveles
</t>
    </r>
    <r>
      <rPr>
        <sz val="6"/>
        <rFont val="Arial MT"/>
        <family val="2"/>
      </rPr>
      <t>departamentales</t>
    </r>
  </si>
  <si>
    <r>
      <rPr>
        <sz val="6"/>
        <rFont val="Arial MT"/>
        <family val="2"/>
      </rPr>
      <t>ISS.06.03.01.01</t>
    </r>
  </si>
  <si>
    <r>
      <rPr>
        <sz val="6"/>
        <rFont val="Arial MT"/>
        <family val="2"/>
      </rPr>
      <t xml:space="preserve">Porcentaje de redes de alerta temprana departamentales capacitadas en prevención
</t>
    </r>
    <r>
      <rPr>
        <sz val="6"/>
        <rFont val="Arial MT"/>
        <family val="2"/>
      </rPr>
      <t>de conflictos socioambientales</t>
    </r>
  </si>
  <si>
    <r>
      <rPr>
        <sz val="6"/>
        <rFont val="Arial MT"/>
        <family val="2"/>
      </rPr>
      <t>LN.06.04</t>
    </r>
  </si>
  <si>
    <r>
      <rPr>
        <sz val="6"/>
        <rFont val="Arial MT"/>
        <family val="2"/>
      </rPr>
      <t>Fortalecer la eficacia de los sistemas funcionales asociados al tema ambiental</t>
    </r>
  </si>
  <si>
    <r>
      <rPr>
        <sz val="6"/>
        <rFont val="Arial MT"/>
        <family val="2"/>
      </rPr>
      <t>SS.06.04.01</t>
    </r>
  </si>
  <si>
    <r>
      <rPr>
        <sz val="6"/>
        <rFont val="Arial MT"/>
        <family val="2"/>
      </rPr>
      <t xml:space="preserve">Fortalecimiento de capacidades en materia de fiscalización ambiental, dirigido a las
</t>
    </r>
    <r>
      <rPr>
        <sz val="6"/>
        <rFont val="Arial MT"/>
        <family val="2"/>
      </rPr>
      <t>Entidades de Fiscalización Ambiental.</t>
    </r>
  </si>
  <si>
    <r>
      <rPr>
        <sz val="6"/>
        <rFont val="Arial MT"/>
        <family val="2"/>
      </rPr>
      <t>ISS.06.04.01.01</t>
    </r>
  </si>
  <si>
    <r>
      <rPr>
        <sz val="6"/>
        <rFont val="Arial MT"/>
        <family val="2"/>
      </rPr>
      <t>Porcentaje de EFAs capacitadas</t>
    </r>
  </si>
  <si>
    <r>
      <rPr>
        <sz val="6"/>
        <rFont val="Arial MT"/>
        <family val="2"/>
      </rPr>
      <t>SS.06.04.02</t>
    </r>
  </si>
  <si>
    <r>
      <rPr>
        <sz val="6"/>
        <rFont val="Arial MT"/>
        <family val="2"/>
      </rPr>
      <t xml:space="preserve">Fortalecimiento  de  capacidades,  en  forma  precisa,  en  temas  de  planificación  y seguimiento de instrumentos para la gestión del Sistema Nacional Gestión Ambiental
</t>
    </r>
    <r>
      <rPr>
        <sz val="6"/>
        <rFont val="Arial MT"/>
        <family val="2"/>
      </rPr>
      <t>(SNGA) dirigido a las entidades de los tres niveles de gobierno</t>
    </r>
  </si>
  <si>
    <r>
      <rPr>
        <sz val="6"/>
        <rFont val="Arial MT"/>
        <family val="2"/>
      </rPr>
      <t>ISS.06.04.02.01</t>
    </r>
  </si>
  <si>
    <r>
      <rPr>
        <sz val="6"/>
        <rFont val="Arial MT"/>
        <family val="2"/>
      </rPr>
      <t>Porcentaje de entidades del nivel nacional, regional y local que implementan acciones y compromisos derivados de los instrumentos de planificación ambiental nacional</t>
    </r>
  </si>
  <si>
    <r>
      <rPr>
        <sz val="6"/>
        <rFont val="Arial MT"/>
        <family val="2"/>
      </rPr>
      <t>SS.06.04.03</t>
    </r>
  </si>
  <si>
    <r>
      <rPr>
        <sz val="6"/>
        <rFont val="Arial MT"/>
        <family val="2"/>
      </rPr>
      <t xml:space="preserve">Fortalecimiento de espacios de participación para la Gestión del SINANPE, dirigido a
</t>
    </r>
    <r>
      <rPr>
        <sz val="6"/>
        <rFont val="Arial MT"/>
        <family val="2"/>
      </rPr>
      <t>las entidades nacionales, regionales y locales, de manera precisa.</t>
    </r>
  </si>
  <si>
    <r>
      <rPr>
        <sz val="6"/>
        <rFont val="Arial MT"/>
        <family val="2"/>
      </rPr>
      <t>ISS.06.04.03.01</t>
    </r>
  </si>
  <si>
    <r>
      <rPr>
        <sz val="6"/>
        <rFont val="Arial MT"/>
        <family val="2"/>
      </rPr>
      <t>Porcentaje de comisiones ejecutivas de los comités de gestión vigentes</t>
    </r>
  </si>
  <si>
    <r>
      <rPr>
        <sz val="6"/>
        <rFont val="Arial MT"/>
        <family val="2"/>
      </rPr>
      <t>SS.06.04.04</t>
    </r>
  </si>
  <si>
    <r>
      <rPr>
        <sz val="6"/>
        <rFont val="Arial MT"/>
        <family val="2"/>
      </rPr>
      <t xml:space="preserve">Fortalecimiento  de  capacidades  en  normas  y  procedimientos  para  la  Gestión  del Sistema Nacional de Evaluación del Impacto Ambiental (SEIA), dirigido a las entidades
</t>
    </r>
    <r>
      <rPr>
        <sz val="6"/>
        <rFont val="Arial MT"/>
        <family val="2"/>
      </rPr>
      <t>públicas de los tres niveles de gobierno, de manera accesible</t>
    </r>
  </si>
  <si>
    <r>
      <rPr>
        <sz val="6"/>
        <rFont val="Arial MT"/>
        <family val="2"/>
      </rPr>
      <t>ISS.06.04.04.01</t>
    </r>
  </si>
  <si>
    <r>
      <rPr>
        <sz val="6"/>
        <rFont val="Arial MT"/>
        <family val="2"/>
      </rPr>
      <t>Porcentaje de entidades públicas que cuentan con el asesoramiento del MINAM</t>
    </r>
  </si>
  <si>
    <r>
      <rPr>
        <sz val="6"/>
        <rFont val="Arial MT"/>
        <family val="2"/>
      </rPr>
      <t>LN.06.05</t>
    </r>
  </si>
  <si>
    <r>
      <rPr>
        <sz val="6"/>
        <rFont val="Arial MT"/>
        <family val="2"/>
      </rPr>
      <t>Incorporar el enfoque ambiental en la gestión del territorio</t>
    </r>
  </si>
  <si>
    <r>
      <rPr>
        <sz val="6"/>
        <rFont val="Arial MT"/>
        <family val="2"/>
      </rPr>
      <t>SS.06.05.01</t>
    </r>
  </si>
  <si>
    <r>
      <rPr>
        <sz val="6"/>
        <rFont val="Arial MT"/>
        <family val="2"/>
      </rPr>
      <t xml:space="preserve">Fortalecimiento   de   capacidades,   de   manera   oportuna,   en   la   elaboración   e
</t>
    </r>
    <r>
      <rPr>
        <sz val="6"/>
        <rFont val="Arial MT"/>
        <family val="2"/>
      </rPr>
      <t>implementación de instrumentos de gestión para el ordenamiento territorial ambiental, dirigido a las entidades de los tres niveles de gobierno y entidades participantes en los procesos  de  Zonificación  Ecológica  Económica  y  Planes  de  Manejo  Integrado  de Zonas Marino Costeras</t>
    </r>
  </si>
  <si>
    <r>
      <rPr>
        <sz val="6"/>
        <rFont val="Arial MT"/>
        <family val="2"/>
      </rPr>
      <t>ISS.06.05.01.01</t>
    </r>
  </si>
  <si>
    <r>
      <rPr>
        <sz val="6"/>
        <rFont val="Arial MT"/>
        <family val="2"/>
      </rPr>
      <t xml:space="preserve">Porcentaje  de  entidades   de  los   diferentes   niveles   de  gobierno   y  entidades participantes en los procesos de Zonificación Ecológica Económica (ZEE) y Planes de Manejo  Integrado  de  Zonas  Marino  Costeras  (PIMZMC)  ,  capacitadas  en  la
</t>
    </r>
    <r>
      <rPr>
        <sz val="6"/>
        <rFont val="Arial MT"/>
        <family val="2"/>
      </rPr>
      <t>formulación y aplicación de la ZEE y/o de los PMIZMC</t>
    </r>
  </si>
  <si>
    <r>
      <rPr>
        <sz val="6"/>
        <rFont val="Arial MT"/>
        <family val="2"/>
      </rPr>
      <t>SS.06.05.02</t>
    </r>
  </si>
  <si>
    <r>
      <rPr>
        <sz val="6"/>
        <rFont val="Arial MT"/>
        <family val="2"/>
      </rPr>
      <t xml:space="preserve">Fortalecimiento  de  capacidades  en  instrumentos  para  la  Gestión  Integrada  de  los
</t>
    </r>
    <r>
      <rPr>
        <sz val="6"/>
        <rFont val="Arial MT"/>
        <family val="2"/>
      </rPr>
      <t>Recursos Naturales a las entidades de nivel regional</t>
    </r>
  </si>
  <si>
    <r>
      <rPr>
        <sz val="6"/>
        <rFont val="Arial MT"/>
        <family val="2"/>
      </rPr>
      <t>ISS.06.05.02.01</t>
    </r>
  </si>
  <si>
    <r>
      <rPr>
        <sz val="6"/>
        <rFont val="Arial MT"/>
        <family val="2"/>
      </rPr>
      <t xml:space="preserve">Porcentaje  de  gobiernos  regionales  que  desarrollan  instrumentos  para  la  Gestión
</t>
    </r>
    <r>
      <rPr>
        <sz val="6"/>
        <rFont val="Arial MT"/>
        <family val="2"/>
      </rPr>
      <t>Integrada de los Recursos Naturales</t>
    </r>
  </si>
  <si>
    <r>
      <rPr>
        <sz val="6"/>
        <rFont val="Arial MT"/>
        <family val="2"/>
      </rPr>
      <t>LN.06.06</t>
    </r>
  </si>
  <si>
    <r>
      <rPr>
        <sz val="6"/>
        <rFont val="Arial MT"/>
        <family val="2"/>
      </rPr>
      <t xml:space="preserve">Fortalecer la evaluación de los impactos ambientales de los sectores económicos y
</t>
    </r>
    <r>
      <rPr>
        <sz val="6"/>
        <rFont val="Arial MT"/>
        <family val="2"/>
      </rPr>
      <t>sociales de los actores públicos y privados</t>
    </r>
  </si>
  <si>
    <r>
      <rPr>
        <sz val="6"/>
        <rFont val="Arial MT"/>
        <family val="2"/>
      </rPr>
      <t>SS.06.06.01</t>
    </r>
  </si>
  <si>
    <r>
      <rPr>
        <sz val="6"/>
        <rFont val="Arial MT"/>
        <family val="2"/>
      </rPr>
      <t xml:space="preserve">Registro  de  Certificaciones  Ambientales  concedidas  por  el  Senace,  administrado
</t>
    </r>
    <r>
      <rPr>
        <sz val="6"/>
        <rFont val="Arial MT"/>
        <family val="2"/>
      </rPr>
      <t>oportunamente en beneficio del público interesado</t>
    </r>
  </si>
  <si>
    <r>
      <rPr>
        <sz val="6"/>
        <rFont val="Arial MT"/>
        <family val="2"/>
      </rPr>
      <t>ISS.06.06.01.01</t>
    </r>
  </si>
  <si>
    <r>
      <rPr>
        <sz val="6"/>
        <rFont val="Arial MT"/>
        <family val="2"/>
      </rPr>
      <t>Porcentaje  de  expedientes  de  certificación  ambiental  publicados  en  el  registro administrativo de certificaciones ambientales oportunamente</t>
    </r>
  </si>
  <si>
    <r>
      <rPr>
        <sz val="6"/>
        <rFont val="Arial MT"/>
        <family val="2"/>
      </rPr>
      <t>LN.06.07</t>
    </r>
  </si>
  <si>
    <r>
      <rPr>
        <sz val="6"/>
        <rFont val="Arial MT"/>
        <family val="2"/>
      </rPr>
      <t xml:space="preserve">Garantizar el cumplimiento y la vigencia de los acuerdos y convenios internacionales
</t>
    </r>
    <r>
      <rPr>
        <sz val="6"/>
        <rFont val="Arial MT"/>
        <family val="2"/>
      </rPr>
      <t>en materia ambiental</t>
    </r>
  </si>
  <si>
    <r>
      <rPr>
        <sz val="6"/>
        <rFont val="Arial MT"/>
        <family val="2"/>
      </rPr>
      <t>LN.06.08</t>
    </r>
  </si>
  <si>
    <r>
      <rPr>
        <sz val="6"/>
        <rFont val="Arial MT"/>
        <family val="2"/>
      </rPr>
      <t xml:space="preserve">Consolidar  la  complementariedad  de  instrumentos  técnicos  normativos  de  gestión
</t>
    </r>
    <r>
      <rPr>
        <sz val="6"/>
        <rFont val="Arial MT"/>
        <family val="2"/>
      </rPr>
      <t>ambiental de los tres niveles de gobierno</t>
    </r>
  </si>
  <si>
    <r>
      <rPr>
        <sz val="6"/>
        <rFont val="Arial MT"/>
        <family val="2"/>
      </rPr>
      <t>LN.06.09</t>
    </r>
  </si>
  <si>
    <r>
      <rPr>
        <sz val="6"/>
        <rFont val="Arial MT"/>
        <family val="2"/>
      </rPr>
      <t xml:space="preserve">Mejorar la calidad de la información ambiental, los estudios e investigaciones técnicas
</t>
    </r>
    <r>
      <rPr>
        <sz val="6"/>
        <rFont val="Arial MT"/>
        <family val="2"/>
      </rPr>
      <t>y científicas aplicadas</t>
    </r>
  </si>
  <si>
    <r>
      <rPr>
        <sz val="6"/>
        <rFont val="Arial MT"/>
        <family val="2"/>
      </rPr>
      <t>SS.06.09.01</t>
    </r>
  </si>
  <si>
    <r>
      <rPr>
        <sz val="6"/>
        <rFont val="Arial MT"/>
        <family val="2"/>
      </rPr>
      <t xml:space="preserve">Fortalecimiento del Sistema Nacional de Información Ambiental (SINIA), de manera
</t>
    </r>
    <r>
      <rPr>
        <sz val="6"/>
        <rFont val="Arial MT"/>
        <family val="2"/>
      </rPr>
      <t>accesible</t>
    </r>
  </si>
  <si>
    <r>
      <rPr>
        <sz val="6"/>
        <rFont val="Arial MT"/>
        <family val="2"/>
      </rPr>
      <t>ISS.06.09.01.01</t>
    </r>
  </si>
  <si>
    <r>
      <rPr>
        <sz val="6"/>
        <rFont val="Arial MT"/>
        <family val="2"/>
      </rPr>
      <t xml:space="preserve">Número visitas de los ciudadanos que acceden al conocimiento ambiental publicado
</t>
    </r>
    <r>
      <rPr>
        <sz val="6"/>
        <rFont val="Arial MT"/>
        <family val="2"/>
      </rPr>
      <t>en el SINIA</t>
    </r>
  </si>
  <si>
    <r>
      <rPr>
        <sz val="6"/>
        <rFont val="Arial MT"/>
        <family val="2"/>
      </rPr>
      <t>SS.06.09.02</t>
    </r>
  </si>
  <si>
    <r>
      <rPr>
        <sz val="6"/>
        <rFont val="Arial MT"/>
        <family val="2"/>
      </rPr>
      <t xml:space="preserve">Captación de fondos para proyectos de Investigación, Desarrollo e innovación (I+D+i)
</t>
    </r>
    <r>
      <rPr>
        <sz val="6"/>
        <rFont val="Arial MT"/>
        <family val="2"/>
      </rPr>
      <t>ambiental, de manera precisa, dirigidos a entidades públicas y privadas</t>
    </r>
  </si>
  <si>
    <r>
      <rPr>
        <sz val="6"/>
        <rFont val="Arial MT"/>
        <family val="2"/>
      </rPr>
      <t>ISS.06.09.02.01</t>
    </r>
  </si>
  <si>
    <r>
      <rPr>
        <sz val="6"/>
        <rFont val="Arial MT"/>
        <family val="2"/>
      </rPr>
      <t xml:space="preserve">Porcentaje de fondos captados destinados a subvencionar actividades y proyectos de I+D+i   en   temas   ambientales   respecto   al   total   de   fondos   concursables   de PROCIENCIA para subvencionar actividades y proyectos de Investigación, Desarrollo
</t>
    </r>
    <r>
      <rPr>
        <sz val="6"/>
        <rFont val="Arial MT"/>
        <family val="2"/>
      </rPr>
      <t>e Innovación (I+D+i)</t>
    </r>
  </si>
  <si>
    <r>
      <rPr>
        <sz val="6"/>
        <rFont val="Arial MT"/>
        <family val="2"/>
      </rPr>
      <t>LN.06.10</t>
    </r>
  </si>
  <si>
    <r>
      <rPr>
        <sz val="6"/>
        <rFont val="Arial MT"/>
        <family val="2"/>
      </rPr>
      <t xml:space="preserve">Fortalecer  la  eficiencia  de  las  entidades  dedicadas  a  la  investigación  en  temas
</t>
    </r>
    <r>
      <rPr>
        <sz val="6"/>
        <rFont val="Arial MT"/>
        <family val="2"/>
      </rPr>
      <t>ambientales</t>
    </r>
  </si>
  <si>
    <r>
      <rPr>
        <sz val="6"/>
        <rFont val="Arial MT"/>
        <family val="2"/>
      </rPr>
      <t>SS.06.10.01</t>
    </r>
  </si>
  <si>
    <r>
      <rPr>
        <sz val="6"/>
        <rFont val="Arial MT"/>
        <family val="2"/>
      </rPr>
      <t>Investigación accesible sobre conocimientos y prácticas tradicionales de los pueblos amazónicos, para las entidades públicas y privadas de la región amazónica</t>
    </r>
  </si>
  <si>
    <r>
      <rPr>
        <sz val="6"/>
        <rFont val="Arial MT"/>
        <family val="2"/>
      </rPr>
      <t>ISS.06.10.01.01</t>
    </r>
  </si>
  <si>
    <r>
      <rPr>
        <sz val="6"/>
        <rFont val="Arial MT"/>
        <family val="2"/>
      </rPr>
      <t xml:space="preserve">Tasa  de  variación  anual  del  número  de  estudios  de  investigación,  evaluación,
</t>
    </r>
    <r>
      <rPr>
        <sz val="6"/>
        <rFont val="Arial MT"/>
        <family val="2"/>
      </rPr>
      <t>caracterización, desarrollo de conocimientos y técnicas productivas publicados</t>
    </r>
  </si>
  <si>
    <r>
      <rPr>
        <sz val="6"/>
        <rFont val="Arial MT"/>
        <family val="2"/>
      </rPr>
      <t>SS.06.10.02</t>
    </r>
  </si>
  <si>
    <r>
      <rPr>
        <sz val="6"/>
        <rFont val="Arial MT"/>
        <family val="2"/>
      </rPr>
      <t xml:space="preserve">Desarrollo de investigaciones en el ámbito de glaciares y ecosistemas de montaña,
</t>
    </r>
    <r>
      <rPr>
        <sz val="6"/>
        <rFont val="Arial MT"/>
        <family val="2"/>
      </rPr>
      <t>accesible para las entidades públicas y privadas</t>
    </r>
  </si>
  <si>
    <r>
      <rPr>
        <sz val="6"/>
        <rFont val="Arial MT"/>
        <family val="2"/>
      </rPr>
      <t>ISS.06.10.02.01</t>
    </r>
  </si>
  <si>
    <r>
      <rPr>
        <sz val="6"/>
        <rFont val="Arial MT"/>
        <family val="2"/>
      </rPr>
      <t>Número   de   usuarios    que   acceden   a   las   investigaciones    de   INAIGEM (vistas/descargas por dispositivo de la revista digital de INAIGEM).</t>
    </r>
  </si>
  <si>
    <r>
      <rPr>
        <b/>
        <sz val="6"/>
        <rFont val="Arial"/>
        <family val="2"/>
      </rPr>
      <t>OP.07</t>
    </r>
  </si>
  <si>
    <r>
      <rPr>
        <sz val="6"/>
        <rFont val="Arial MT"/>
        <family val="2"/>
      </rPr>
      <t xml:space="preserve">Mejorar el desempeño ambiental de las cadenas productivas y de consumo de bienes
</t>
    </r>
    <r>
      <rPr>
        <sz val="6"/>
        <rFont val="Arial MT"/>
        <family val="2"/>
      </rPr>
      <t>y servicios, aplicando la economía circular</t>
    </r>
  </si>
  <si>
    <r>
      <rPr>
        <sz val="6"/>
        <rFont val="Arial MT"/>
        <family val="2"/>
      </rPr>
      <t>IOP.07.01</t>
    </r>
  </si>
  <si>
    <r>
      <rPr>
        <sz val="6"/>
        <rFont val="Arial MT"/>
        <family val="2"/>
      </rPr>
      <t>Porcentaje de energías renovables en la matriz eléctrica nacional</t>
    </r>
  </si>
  <si>
    <r>
      <rPr>
        <sz val="6"/>
        <rFont val="Arial MT"/>
        <family val="2"/>
      </rPr>
      <t>IOP.07.02</t>
    </r>
  </si>
  <si>
    <r>
      <rPr>
        <sz val="6"/>
        <rFont val="Arial MT"/>
        <family val="2"/>
      </rPr>
      <t>Porcentaje de entidades públicas que mejoran sus niveles de ecoeficiencia</t>
    </r>
  </si>
  <si>
    <r>
      <rPr>
        <sz val="6"/>
        <rFont val="Arial MT"/>
        <family val="2"/>
      </rPr>
      <t>IOP.07.03</t>
    </r>
  </si>
  <si>
    <r>
      <rPr>
        <sz val="6"/>
        <rFont val="Arial MT"/>
        <family val="2"/>
      </rPr>
      <t>Número de empresas que adoptan los lineamientos de eco y bionegocios</t>
    </r>
  </si>
  <si>
    <r>
      <rPr>
        <sz val="6"/>
        <rFont val="Arial MT"/>
        <family val="2"/>
      </rPr>
      <t>IOP.07.04</t>
    </r>
  </si>
  <si>
    <r>
      <rPr>
        <sz val="6"/>
        <rFont val="Arial MT"/>
        <family val="2"/>
      </rPr>
      <t>Ratio de Intensidad Energética Nacional</t>
    </r>
  </si>
  <si>
    <r>
      <rPr>
        <sz val="6"/>
        <rFont val="Arial MT"/>
        <family val="2"/>
      </rPr>
      <t>LN.07.01</t>
    </r>
  </si>
  <si>
    <r>
      <rPr>
        <sz val="6"/>
        <rFont val="Arial MT"/>
        <family val="2"/>
      </rPr>
      <t xml:space="preserve">Generar las condiciones en las entidades públicas y privadas para el tránsito hacia
</t>
    </r>
    <r>
      <rPr>
        <sz val="6"/>
        <rFont val="Arial MT"/>
        <family val="2"/>
      </rPr>
      <t>una economía circular</t>
    </r>
  </si>
  <si>
    <r>
      <rPr>
        <sz val="6"/>
        <rFont val="Arial MT"/>
        <family val="2"/>
      </rPr>
      <t>SS.07.01.01</t>
    </r>
  </si>
  <si>
    <r>
      <rPr>
        <sz val="6"/>
        <rFont val="Arial MT"/>
        <family val="2"/>
      </rPr>
      <t xml:space="preserve">Cofinanciamiento para I+D+i en pesca y acuicultura, para nuevos procesos, desarrollo y  validación  de  prototipos  innovadores,  que  incorporen  el  modelo  de  economía circular, otorgados a los agentes de los subsectores pesca y acuicultura, de manera
</t>
    </r>
    <r>
      <rPr>
        <sz val="6"/>
        <rFont val="Arial MT"/>
        <family val="2"/>
      </rPr>
      <t>fiable</t>
    </r>
  </si>
  <si>
    <r>
      <rPr>
        <sz val="6"/>
        <rFont val="Arial MT"/>
        <family val="2"/>
      </rPr>
      <t>ISS.07.01.01.01</t>
    </r>
  </si>
  <si>
    <r>
      <rPr>
        <sz val="6"/>
        <rFont val="Arial MT"/>
        <family val="2"/>
      </rPr>
      <t xml:space="preserve">Número de proyectos financiados por el PNIPA que aplican el modelo de Economía
</t>
    </r>
    <r>
      <rPr>
        <sz val="6"/>
        <rFont val="Arial MT"/>
        <family val="2"/>
      </rPr>
      <t>circular</t>
    </r>
  </si>
  <si>
    <r>
      <rPr>
        <sz val="6"/>
        <rFont val="Arial MT"/>
        <family val="2"/>
      </rPr>
      <t>SS.07.01.02</t>
    </r>
  </si>
  <si>
    <r>
      <rPr>
        <sz val="6"/>
        <rFont val="Arial MT"/>
        <family val="2"/>
      </rPr>
      <t xml:space="preserve">Fortalecimiento de capacidades, de manera precisa, en materia de economía circular,
</t>
    </r>
    <r>
      <rPr>
        <sz val="6"/>
        <rFont val="Arial MT"/>
        <family val="2"/>
      </rPr>
      <t>buenas  prácticas,  producción  limpia  y  gestión  ambiental  dirigido  a  los  agentes económicos del sector producción</t>
    </r>
  </si>
  <si>
    <r>
      <rPr>
        <sz val="6"/>
        <rFont val="Arial MT"/>
        <family val="2"/>
      </rPr>
      <t>ISS.07.01.02.01</t>
    </r>
  </si>
  <si>
    <r>
      <rPr>
        <sz val="6"/>
        <rFont val="Arial MT"/>
        <family val="2"/>
      </rPr>
      <t xml:space="preserve">Porcentaje  de  agentes  que  han  recibido  capacitación  y  que  demuestren  buen
</t>
    </r>
    <r>
      <rPr>
        <sz val="6"/>
        <rFont val="Arial MT"/>
        <family val="2"/>
      </rPr>
      <t>conocimiento de los temas impartidos</t>
    </r>
  </si>
  <si>
    <r>
      <rPr>
        <sz val="6"/>
        <rFont val="Arial MT"/>
        <family val="2"/>
      </rPr>
      <t>SS.07.01.03</t>
    </r>
  </si>
  <si>
    <r>
      <rPr>
        <sz val="6"/>
        <rFont val="Arial MT"/>
        <family val="2"/>
      </rPr>
      <t xml:space="preserve">Fortalecimiento de capacidades de manera fiable para el desarrollo de instrumentos técnicos, para impulsar la economía circular en las entidades del sector público y
</t>
    </r>
    <r>
      <rPr>
        <sz val="6"/>
        <rFont val="Arial MT"/>
        <family val="2"/>
      </rPr>
      <t>privado.</t>
    </r>
  </si>
  <si>
    <r>
      <rPr>
        <sz val="6"/>
        <rFont val="Arial MT"/>
        <family val="2"/>
      </rPr>
      <t>ISS.07.01.03.01</t>
    </r>
  </si>
  <si>
    <r>
      <rPr>
        <sz val="6"/>
        <rFont val="Arial MT"/>
        <family val="2"/>
      </rPr>
      <t xml:space="preserve">Número   de   instrumentos   técnicos   aprobados   y   focalizados   para   los   rubros económicos  priorizados  a  nivel  nacional  para  efectivizar  la  transición  hacia  una
</t>
    </r>
    <r>
      <rPr>
        <sz val="6"/>
        <rFont val="Arial MT"/>
        <family val="2"/>
      </rPr>
      <t>economía circular.</t>
    </r>
  </si>
  <si>
    <r>
      <rPr>
        <sz val="6"/>
        <rFont val="Arial MT"/>
        <family val="2"/>
      </rPr>
      <t>LN.07.02</t>
    </r>
  </si>
  <si>
    <r>
      <rPr>
        <sz val="6"/>
        <rFont val="Arial MT"/>
        <family val="2"/>
      </rPr>
      <t>Incrementar la participación de las energías renovables en la matriz energética</t>
    </r>
  </si>
  <si>
    <r>
      <rPr>
        <sz val="6"/>
        <rFont val="Arial MT"/>
        <family val="2"/>
      </rPr>
      <t>LN.07.03</t>
    </r>
  </si>
  <si>
    <r>
      <rPr>
        <sz val="6"/>
        <rFont val="Arial MT"/>
        <family val="2"/>
      </rPr>
      <t xml:space="preserve">Mejorar la sostenibilidad de los bio negocios y eco negocios desarrollados por las
</t>
    </r>
    <r>
      <rPr>
        <sz val="6"/>
        <rFont val="Arial MT"/>
        <family val="2"/>
      </rPr>
      <t>Comunidades  nativas,  comunidades  campesinas,  y  otras  localidades  de  pueblos indígenas u originarios y la población local</t>
    </r>
  </si>
  <si>
    <r>
      <rPr>
        <sz val="6"/>
        <rFont val="Arial MT"/>
        <family val="2"/>
      </rPr>
      <t>SS.07.03.01</t>
    </r>
  </si>
  <si>
    <r>
      <rPr>
        <sz val="6"/>
        <rFont val="Arial MT"/>
        <family val="2"/>
      </rPr>
      <t xml:space="preserve">Fortalecimiento de capacidades de manera fiable para emprendimientos basados en
</t>
    </r>
    <r>
      <rPr>
        <sz val="6"/>
        <rFont val="Arial MT"/>
        <family val="2"/>
      </rPr>
      <t>productos de la biodiversidad para actores económicos y sociales</t>
    </r>
  </si>
  <si>
    <r>
      <rPr>
        <sz val="6"/>
        <rFont val="Arial MT"/>
        <family val="2"/>
      </rPr>
      <t>LN.07.04</t>
    </r>
  </si>
  <si>
    <r>
      <rPr>
        <sz val="6"/>
        <rFont val="Arial MT"/>
        <family val="2"/>
      </rPr>
      <t xml:space="preserve">Mejorar la ecoeficiencia en la producción de bienes y la provisión de servicios públicos
</t>
    </r>
    <r>
      <rPr>
        <sz val="6"/>
        <rFont val="Arial MT"/>
        <family val="2"/>
      </rPr>
      <t>y privados</t>
    </r>
  </si>
  <si>
    <r>
      <rPr>
        <sz val="6"/>
        <rFont val="Arial MT"/>
        <family val="2"/>
      </rPr>
      <t>SS.07.04.01</t>
    </r>
  </si>
  <si>
    <r>
      <rPr>
        <sz val="6"/>
        <rFont val="Arial MT"/>
        <family val="2"/>
      </rPr>
      <t xml:space="preserve">Fortalecimiento de capacidades para la implementación de medidas de ecoeficiencia
</t>
    </r>
    <r>
      <rPr>
        <sz val="6"/>
        <rFont val="Arial MT"/>
        <family val="2"/>
      </rPr>
      <t>en las entidades del sector público, de manera fiable</t>
    </r>
  </si>
  <si>
    <r>
      <rPr>
        <sz val="6"/>
        <rFont val="Arial MT"/>
        <family val="2"/>
      </rPr>
      <t>ISS.07.04.01.01</t>
    </r>
  </si>
  <si>
    <r>
      <rPr>
        <sz val="6"/>
        <rFont val="Arial MT"/>
        <family val="2"/>
      </rPr>
      <t xml:space="preserve">Porcentaje  de  entidades  públicas  que  mejoran  su  desempeño  ambiental  con  la
</t>
    </r>
    <r>
      <rPr>
        <sz val="6"/>
        <rFont val="Arial MT"/>
        <family val="2"/>
      </rPr>
      <t>implementación de medidas de ecoeficiencia</t>
    </r>
  </si>
  <si>
    <r>
      <rPr>
        <sz val="6"/>
        <rFont val="Arial MT"/>
        <family val="2"/>
      </rPr>
      <t>LN.07.05</t>
    </r>
  </si>
  <si>
    <r>
      <rPr>
        <sz val="6"/>
        <rFont val="Arial MT"/>
        <family val="2"/>
      </rPr>
      <t>Mejorar la efi ciencia en la cadena de producción y de uso de la energía</t>
    </r>
  </si>
  <si>
    <r>
      <rPr>
        <b/>
        <sz val="6"/>
        <rFont val="Arial"/>
        <family val="2"/>
      </rPr>
      <t>OP.08</t>
    </r>
  </si>
  <si>
    <r>
      <rPr>
        <sz val="6"/>
        <rFont val="Arial MT"/>
        <family val="2"/>
      </rPr>
      <t>Reducir las emisiones de gases de efecto invernadero del país</t>
    </r>
  </si>
  <si>
    <r>
      <rPr>
        <sz val="6"/>
        <rFont val="Arial MT"/>
        <family val="2"/>
      </rPr>
      <t>IOP.08.01</t>
    </r>
  </si>
  <si>
    <r>
      <rPr>
        <sz val="6"/>
        <rFont val="Arial MT"/>
        <family val="2"/>
      </rPr>
      <t>Índice de cumplimiento de la meta de emisiones de GEI de las NDC</t>
    </r>
  </si>
  <si>
    <r>
      <rPr>
        <sz val="6"/>
        <rFont val="Arial MT"/>
        <family val="2"/>
      </rPr>
      <t>LN.08.01</t>
    </r>
  </si>
  <si>
    <r>
      <rPr>
        <sz val="6"/>
        <rFont val="Arial MT"/>
        <family val="2"/>
      </rPr>
      <t xml:space="preserve">Implementar de manera articulada las medidas de mitigación al cambio climático de
</t>
    </r>
    <r>
      <rPr>
        <sz val="6"/>
        <rFont val="Arial MT"/>
        <family val="2"/>
      </rPr>
      <t>las entidades nacionales, regionales y locales</t>
    </r>
  </si>
  <si>
    <r>
      <rPr>
        <sz val="6"/>
        <rFont val="Arial MT"/>
        <family val="2"/>
      </rPr>
      <t>SS.08.01.01</t>
    </r>
  </si>
  <si>
    <r>
      <rPr>
        <sz val="6"/>
        <rFont val="Arial MT"/>
        <family val="2"/>
      </rPr>
      <t xml:space="preserve">Fortalecimiento de capacidades en materia de medidas de mitigación de GEI, dirigido
</t>
    </r>
    <r>
      <rPr>
        <sz val="6"/>
        <rFont val="Arial MT"/>
        <family val="2"/>
      </rPr>
      <t>a entidades públicas, de manera oportun</t>
    </r>
  </si>
  <si>
    <r>
      <rPr>
        <sz val="6"/>
        <rFont val="Arial MT"/>
        <family val="2"/>
      </rPr>
      <t>ISS.08.01.01.01</t>
    </r>
  </si>
  <si>
    <r>
      <rPr>
        <sz val="6"/>
        <rFont val="Arial MT"/>
        <family val="2"/>
      </rPr>
      <t xml:space="preserve">Porcentaje de entidades que incorporan medidas de mitigación de los GEI en sus
</t>
    </r>
    <r>
      <rPr>
        <sz val="6"/>
        <rFont val="Arial MT"/>
        <family val="2"/>
      </rPr>
      <t>instrumentos de gestión aprobados</t>
    </r>
  </si>
  <si>
    <r>
      <rPr>
        <sz val="6"/>
        <rFont val="Arial MT"/>
        <family val="2"/>
      </rPr>
      <t>SS.08.01.02</t>
    </r>
  </si>
  <si>
    <r>
      <rPr>
        <sz val="6"/>
        <rFont val="Arial MT"/>
        <family val="2"/>
      </rPr>
      <t xml:space="preserve">Producción  de  combustibles  limpios,  de  manera  accesible,  en  beneficio  de  la
</t>
    </r>
    <r>
      <rPr>
        <sz val="6"/>
        <rFont val="Arial MT"/>
        <family val="2"/>
      </rPr>
      <t>población</t>
    </r>
  </si>
  <si>
    <r>
      <rPr>
        <sz val="6"/>
        <rFont val="Arial MT"/>
        <family val="2"/>
      </rPr>
      <t>ISS.08.01.02.01</t>
    </r>
  </si>
  <si>
    <r>
      <rPr>
        <sz val="6"/>
        <rFont val="Arial MT"/>
        <family val="2"/>
      </rPr>
      <t xml:space="preserve">Número de días de inventario de combustibles para la población afectada en periodos
</t>
    </r>
    <r>
      <rPr>
        <sz val="6"/>
        <rFont val="Arial MT"/>
        <family val="2"/>
      </rPr>
      <t>de emergencia en el contexto de seguridad energética ante el riesgo de desastres naturales.</t>
    </r>
  </si>
  <si>
    <r>
      <rPr>
        <sz val="6"/>
        <rFont val="Arial MT"/>
        <family val="2"/>
      </rPr>
      <t>LN.08.02</t>
    </r>
  </si>
  <si>
    <r>
      <rPr>
        <sz val="6"/>
        <rFont val="Arial MT"/>
        <family val="2"/>
      </rPr>
      <t>Incrementar la sostenibilidad ambiental de los sistemas de transporte</t>
    </r>
  </si>
  <si>
    <r>
      <rPr>
        <sz val="6"/>
        <rFont val="Arial MT"/>
        <family val="2"/>
      </rPr>
      <t>SS.08.02.01</t>
    </r>
  </si>
  <si>
    <r>
      <rPr>
        <sz val="6"/>
        <rFont val="Arial MT"/>
        <family val="2"/>
      </rPr>
      <t>ISS.08.02.01.01</t>
    </r>
  </si>
  <si>
    <r>
      <rPr>
        <sz val="6"/>
        <rFont val="Arial MT"/>
        <family val="2"/>
      </rPr>
      <t xml:space="preserve">Porcentaje de entidades adscritas a la MTC que aplican medidas de reducción de
</t>
    </r>
    <r>
      <rPr>
        <sz val="6"/>
        <rFont val="Arial MT"/>
        <family val="2"/>
      </rPr>
      <t>emisiones</t>
    </r>
  </si>
  <si>
    <r>
      <rPr>
        <sz val="6"/>
        <rFont val="Arial MT"/>
        <family val="2"/>
      </rPr>
      <t>SS.08.02.02</t>
    </r>
  </si>
  <si>
    <r>
      <rPr>
        <sz val="6"/>
        <rFont val="Arial MT"/>
        <family val="2"/>
      </rPr>
      <t xml:space="preserve">Programa continuo de medidas orientadas a la reducción de emisiones atmosféricas del Sistema Integrado de Transporte (SIT) en beneficio de los habitantes de Lima y
</t>
    </r>
    <r>
      <rPr>
        <sz val="6"/>
        <rFont val="Arial MT"/>
        <family val="2"/>
      </rPr>
      <t>Callao</t>
    </r>
  </si>
  <si>
    <r>
      <rPr>
        <sz val="6"/>
        <rFont val="Arial MT"/>
        <family val="2"/>
      </rPr>
      <t>ISS.08.02.02.01</t>
    </r>
  </si>
  <si>
    <r>
      <rPr>
        <sz val="6"/>
        <rFont val="Arial MT"/>
        <family val="2"/>
      </rPr>
      <t xml:space="preserve">Porcentaje  de  reducción  de  emisiones  de  PM2.5  y  CO2  equivalente  per  cápita,
</t>
    </r>
    <r>
      <rPr>
        <sz val="6"/>
        <rFont val="Arial MT"/>
        <family val="2"/>
      </rPr>
      <t>respecto a la línea base</t>
    </r>
  </si>
  <si>
    <r>
      <rPr>
        <sz val="6"/>
        <rFont val="Arial MT"/>
        <family val="2"/>
      </rPr>
      <t>LN.08.03</t>
    </r>
  </si>
  <si>
    <r>
      <rPr>
        <sz val="6"/>
        <rFont val="Arial MT"/>
        <family val="2"/>
      </rPr>
      <t xml:space="preserve">Garantizar el aprovechamiento sostenible de la potencialidad de almacenamiento de
</t>
    </r>
    <r>
      <rPr>
        <sz val="6"/>
        <rFont val="Arial MT"/>
        <family val="2"/>
      </rPr>
      <t>carbono de los sumideros naturales[</t>
    </r>
  </si>
  <si>
    <r>
      <rPr>
        <b/>
        <sz val="6"/>
        <rFont val="Arial"/>
        <family val="2"/>
      </rPr>
      <t>OP.09</t>
    </r>
  </si>
  <si>
    <r>
      <rPr>
        <sz val="6"/>
        <rFont val="Arial MT"/>
        <family val="2"/>
      </rPr>
      <t>Mejorar el comportamiento ambiental de la ciudadanía</t>
    </r>
  </si>
  <si>
    <r>
      <rPr>
        <sz val="6"/>
        <rFont val="Arial MT"/>
        <family val="2"/>
      </rPr>
      <t>IOP.09.01</t>
    </r>
  </si>
  <si>
    <r>
      <rPr>
        <sz val="6"/>
        <rFont val="Arial MT"/>
        <family val="2"/>
      </rPr>
      <t>Índice de comportamiento ambiental de la ciudadanía</t>
    </r>
  </si>
  <si>
    <r>
      <rPr>
        <sz val="6"/>
        <rFont val="Arial MT"/>
        <family val="2"/>
      </rPr>
      <t>LN.09.01</t>
    </r>
  </si>
  <si>
    <r>
      <rPr>
        <sz val="6"/>
        <rFont val="Arial MT"/>
        <family val="2"/>
      </rPr>
      <t>Garantizar la integración del enfoque ambiental en la educación formal y comunitaria</t>
    </r>
  </si>
  <si>
    <r>
      <rPr>
        <sz val="6"/>
        <rFont val="Arial MT"/>
        <family val="2"/>
      </rPr>
      <t>SS.09.01.01</t>
    </r>
  </si>
  <si>
    <r>
      <rPr>
        <sz val="6"/>
        <rFont val="Arial MT"/>
        <family val="2"/>
      </rPr>
      <t xml:space="preserve">Fortalecimiento de capacidades institucionales a los gobiernos subnacionales, para la
</t>
    </r>
    <r>
      <rPr>
        <sz val="6"/>
        <rFont val="Arial MT"/>
        <family val="2"/>
      </rPr>
      <t>incorporación del enfoque ambiental en la educación comunitaria</t>
    </r>
  </si>
  <si>
    <r>
      <rPr>
        <sz val="6"/>
        <rFont val="Arial MT"/>
        <family val="2"/>
      </rPr>
      <t>ISS.09.01.01.01</t>
    </r>
  </si>
  <si>
    <r>
      <rPr>
        <sz val="6"/>
        <rFont val="Arial MT"/>
        <family val="2"/>
      </rPr>
      <t xml:space="preserve">Porcentaje   de   satisfacción   en   la   asistencia   técnica   brindada   a   gobiernos subnacionales   para  la  incorporación  del  enfoque  ambiental  en  la  educación
</t>
    </r>
    <r>
      <rPr>
        <sz val="6"/>
        <rFont val="Arial MT"/>
        <family val="2"/>
      </rPr>
      <t>comunitaria.</t>
    </r>
  </si>
  <si>
    <r>
      <rPr>
        <sz val="6"/>
        <rFont val="Arial MT"/>
        <family val="2"/>
      </rPr>
      <t>ISS.09.01.01.02</t>
    </r>
  </si>
  <si>
    <r>
      <rPr>
        <sz val="6"/>
        <rFont val="Arial MT"/>
        <family val="2"/>
      </rPr>
      <t xml:space="preserve">Porcentaje  de  gobiernos  locales  que  reportan  la  implementación  de  su  Programa Municipal  de  Educación,  Cultura  y  Ciudadanía  Ambiental  (Programa  Municipal
</t>
    </r>
    <r>
      <rPr>
        <sz val="6"/>
        <rFont val="Arial MT"/>
        <family val="2"/>
      </rPr>
      <t>EDUCCA)</t>
    </r>
  </si>
  <si>
    <r>
      <rPr>
        <sz val="6"/>
        <rFont val="Arial MT"/>
        <family val="2"/>
      </rPr>
      <t>SS.09.01.02</t>
    </r>
  </si>
  <si>
    <r>
      <rPr>
        <sz val="6"/>
        <rFont val="Arial MT"/>
        <family val="2"/>
      </rPr>
      <t xml:space="preserve">Incorporación del enfoque ambiental en la gestión escolar de instituciones educativas
</t>
    </r>
    <r>
      <rPr>
        <sz val="6"/>
        <rFont val="Arial MT"/>
        <family val="2"/>
      </rPr>
      <t>de educación básica</t>
    </r>
  </si>
  <si>
    <r>
      <rPr>
        <sz val="6"/>
        <rFont val="Arial MT"/>
        <family val="2"/>
      </rPr>
      <t>ISS.09.01.02.01</t>
    </r>
  </si>
  <si>
    <r>
      <rPr>
        <sz val="6"/>
        <rFont val="Arial MT"/>
        <family val="2"/>
      </rPr>
      <t xml:space="preserve">Porcentaje   de   instituciones   educativas   que   desarrollan   Proyectos   Educativos
</t>
    </r>
    <r>
      <rPr>
        <sz val="6"/>
        <rFont val="Arial MT"/>
        <family val="2"/>
      </rPr>
      <t>Ambientales Integrados (PEAI)</t>
    </r>
  </si>
  <si>
    <r>
      <rPr>
        <sz val="6"/>
        <rFont val="Arial MT"/>
        <family val="2"/>
      </rPr>
      <t>LN.09.02</t>
    </r>
  </si>
  <si>
    <r>
      <rPr>
        <sz val="6"/>
        <rFont val="Arial MT"/>
        <family val="2"/>
      </rPr>
      <t>Mejorar la sostenibilidad de la acción ciudadana en materia ambienta</t>
    </r>
  </si>
  <si>
    <r>
      <rPr>
        <sz val="6"/>
        <rFont val="Arial MT"/>
        <family val="2"/>
      </rPr>
      <t>SS.09.02.01</t>
    </r>
  </si>
  <si>
    <r>
      <rPr>
        <sz val="6"/>
        <rFont val="Arial MT"/>
        <family val="2"/>
      </rPr>
      <t xml:space="preserve">Fortalecimiento de capacidades dirigido a los gobiernos locales y regionales para la
</t>
    </r>
    <r>
      <rPr>
        <sz val="6"/>
        <rFont val="Arial MT"/>
        <family val="2"/>
      </rPr>
      <t>participación ciudadana en la gestión ambiental</t>
    </r>
  </si>
  <si>
    <r>
      <rPr>
        <sz val="6"/>
        <rFont val="Arial MT"/>
        <family val="2"/>
      </rPr>
      <t>ISS.09.02.01.01</t>
    </r>
  </si>
  <si>
    <r>
      <rPr>
        <sz val="6"/>
        <rFont val="Arial MT"/>
        <family val="2"/>
      </rPr>
      <t>ISS.09.02.01.02</t>
    </r>
  </si>
  <si>
    <r>
      <rPr>
        <sz val="6"/>
        <rFont val="Arial MT"/>
        <family val="2"/>
      </rPr>
      <t xml:space="preserve">Porcentaje de gobiernos locales y regionales que reciben asistencia técnica para la incorporación  de organizaciones  de la sociedad civil de  carácter ambiental  en las Comisiones  Ambientales  Regionales-CAR  y  Comisiones  Ambientales  Municipales-
</t>
    </r>
    <r>
      <rPr>
        <sz val="6"/>
        <rFont val="Arial MT"/>
        <family val="2"/>
      </rPr>
      <t>CAM</t>
    </r>
  </si>
  <si>
    <t>Porcentaje de satisfacción en la asistencia técnica a gobiernos regionales y locales
para la participación ciudadana en la gestión ambiental</t>
  </si>
  <si>
    <t>ISS.07.03.01.01</t>
  </si>
  <si>
    <t>Número de emprendimientos registrados en el catálogo de bio y eco-negocios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</si>
</sst>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b/>
      <sz val="11"/>
      <color theme="0"/>
      <name val="Calibri"/>
      <family val="2"/>
      <scheme val="minor"/>
    </font>
    <font>
      <b/>
      <sz val="10"/>
      <name val="Calibri"/>
      <family val="2"/>
      <scheme val="minor"/>
    </font>
    <font>
      <sz val="10"/>
      <name val="Calibri"/>
      <family val="2"/>
      <scheme val="minor"/>
    </font>
    <font>
      <sz val="10"/>
      <name val="Times New Roman"/>
      <family val="1"/>
    </font>
    <font>
      <vertAlign val="superscript"/>
      <sz val="10"/>
      <name val="Times New Roman"/>
      <family val="1"/>
    </font>
    <font>
      <sz val="8"/>
      <color theme="1"/>
      <name val="Calibri"/>
      <family val="2"/>
      <scheme val="minor"/>
    </font>
    <font>
      <sz val="8"/>
      <color theme="1"/>
      <name val="Times New Roman"/>
      <family val="1"/>
    </font>
    <font>
      <b/>
      <sz val="8"/>
      <color theme="1"/>
      <name val="Times New Roman"/>
      <family val="1"/>
    </font>
    <font>
      <i/>
      <sz val="8"/>
      <color theme="1"/>
      <name val="Times New Roman"/>
      <family val="1"/>
    </font>
    <font>
      <vertAlign val="superscript"/>
      <sz val="8"/>
      <color theme="1"/>
      <name val="Times New Roman"/>
      <family val="1"/>
    </font>
    <font>
      <u/>
      <sz val="11"/>
      <color theme="10"/>
      <name val="Calibri"/>
      <family val="2"/>
      <scheme val="minor"/>
    </font>
    <font>
      <u/>
      <sz val="8"/>
      <color theme="10"/>
      <name val="Calibri"/>
      <family val="2"/>
      <scheme val="minor"/>
    </font>
    <font>
      <b/>
      <sz val="8"/>
      <color theme="0"/>
      <name val="Calibri"/>
      <family val="2"/>
    </font>
    <font>
      <sz val="8"/>
      <name val="Calibri"/>
      <family val="2"/>
      <scheme val="minor"/>
    </font>
    <font>
      <sz val="8"/>
      <color theme="1"/>
      <name val="Calibri"/>
      <family val="2"/>
    </font>
    <font>
      <sz val="8"/>
      <color rgb="FF0000FF"/>
      <name val="Calibri"/>
      <family val="2"/>
    </font>
    <font>
      <sz val="8"/>
      <color rgb="FF0000FF"/>
      <name val="Calibri"/>
      <family val="2"/>
      <scheme val="minor"/>
    </font>
    <font>
      <sz val="8"/>
      <name val="Calibri"/>
      <family val="2"/>
    </font>
    <font>
      <sz val="10"/>
      <color rgb="FF000000"/>
      <name val="Calibri"/>
      <family val="2"/>
      <scheme val="minor"/>
    </font>
    <font>
      <sz val="8"/>
      <color rgb="FF000000"/>
      <name val="Calibri"/>
      <family val="2"/>
    </font>
    <font>
      <b/>
      <sz val="8"/>
      <color theme="0"/>
      <name val="Calibri"/>
      <family val="2"/>
      <scheme val="minor"/>
    </font>
    <font>
      <b/>
      <sz val="11"/>
      <color theme="1"/>
      <name val="Calibri"/>
      <family val="2"/>
      <scheme val="minor"/>
    </font>
    <font>
      <b/>
      <sz val="8"/>
      <name val="Calibri"/>
      <family val="2"/>
      <scheme val="minor"/>
    </font>
    <font>
      <b/>
      <sz val="6"/>
      <name val="Arial"/>
      <family val="2"/>
    </font>
    <font>
      <sz val="6"/>
      <name val="Arial MT"/>
    </font>
    <font>
      <sz val="6"/>
      <name val="Arial MT"/>
      <family val="2"/>
    </font>
  </fonts>
  <fills count="42">
    <fill>
      <patternFill patternType="none"/>
    </fill>
    <fill>
      <patternFill patternType="gray125"/>
    </fill>
    <fill>
      <patternFill patternType="solid">
        <fgColor theme="1"/>
        <bgColor indexed="64"/>
      </patternFill>
    </fill>
    <fill>
      <patternFill patternType="solid">
        <fgColor theme="7" tint="-0.249977111117893"/>
        <bgColor indexed="64"/>
      </patternFill>
    </fill>
    <fill>
      <patternFill patternType="solid">
        <fgColor theme="4"/>
        <bgColor indexed="64"/>
      </patternFill>
    </fill>
    <fill>
      <patternFill patternType="solid">
        <fgColor theme="1" tint="0.34998626667073579"/>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rgb="FFFF9B9B"/>
        <bgColor indexed="64"/>
      </patternFill>
    </fill>
    <fill>
      <patternFill patternType="solid">
        <fgColor theme="8" tint="0.79998168889431442"/>
        <bgColor indexed="64"/>
      </patternFill>
    </fill>
    <fill>
      <patternFill patternType="solid">
        <fgColor rgb="FFBC8EFA"/>
        <bgColor indexed="64"/>
      </patternFill>
    </fill>
    <fill>
      <patternFill patternType="solid">
        <fgColor rgb="FF8FBC8F"/>
        <bgColor indexed="64"/>
      </patternFill>
    </fill>
    <fill>
      <patternFill patternType="solid">
        <fgColor theme="5" tint="0.79998168889431442"/>
        <bgColor indexed="64"/>
      </patternFill>
    </fill>
    <fill>
      <patternFill patternType="solid">
        <fgColor rgb="FFBC8F8F"/>
        <bgColor indexed="64"/>
      </patternFill>
    </fill>
    <fill>
      <patternFill patternType="solid">
        <fgColor rgb="FFF0E68C"/>
        <bgColor indexed="64"/>
      </patternFill>
    </fill>
    <fill>
      <patternFill patternType="solid">
        <fgColor rgb="FFC2B280"/>
        <bgColor indexed="64"/>
      </patternFill>
    </fill>
    <fill>
      <patternFill patternType="solid">
        <fgColor rgb="FFD2B48C"/>
        <bgColor indexed="64"/>
      </patternFill>
    </fill>
    <fill>
      <patternFill patternType="solid">
        <fgColor rgb="FFC2A159"/>
        <bgColor indexed="64"/>
      </patternFill>
    </fill>
    <fill>
      <patternFill patternType="solid">
        <fgColor rgb="FFD4B466"/>
        <bgColor indexed="64"/>
      </patternFill>
    </fill>
    <fill>
      <patternFill patternType="solid">
        <fgColor rgb="FFE3CA81"/>
        <bgColor indexed="64"/>
      </patternFill>
    </fill>
    <fill>
      <patternFill patternType="solid">
        <fgColor rgb="FFDBC693"/>
        <bgColor indexed="64"/>
      </patternFill>
    </fill>
    <fill>
      <patternFill patternType="solid">
        <fgColor rgb="FFCEBBFC"/>
        <bgColor indexed="64"/>
      </patternFill>
    </fill>
    <fill>
      <patternFill patternType="solid">
        <fgColor rgb="FFFF8585"/>
        <bgColor indexed="64"/>
      </patternFill>
    </fill>
    <fill>
      <patternFill patternType="solid">
        <fgColor rgb="FFCACACA"/>
        <bgColor indexed="64"/>
      </patternFill>
    </fill>
    <fill>
      <patternFill patternType="solid">
        <fgColor rgb="FFC9AFAF"/>
        <bgColor indexed="64"/>
      </patternFill>
    </fill>
    <fill>
      <patternFill patternType="solid">
        <fgColor rgb="FFAFC9C9"/>
        <bgColor indexed="64"/>
      </patternFill>
    </fill>
    <fill>
      <patternFill patternType="solid">
        <fgColor rgb="FFF0F7E6"/>
        <bgColor indexed="64"/>
      </patternFill>
    </fill>
    <fill>
      <patternFill patternType="solid">
        <fgColor rgb="FFC8E1B9"/>
        <bgColor indexed="64"/>
      </patternFill>
    </fill>
    <fill>
      <patternFill patternType="solid">
        <fgColor rgb="FFC9E2B8"/>
        <bgColor indexed="64"/>
      </patternFill>
    </fill>
    <fill>
      <patternFill patternType="solid">
        <fgColor rgb="FFD9EACE"/>
        <bgColor indexed="64"/>
      </patternFill>
    </fill>
    <fill>
      <patternFill patternType="solid">
        <fgColor rgb="FFE2EFD9"/>
        <bgColor indexed="64"/>
      </patternFill>
    </fill>
    <fill>
      <patternFill patternType="solid">
        <fgColor rgb="FFEDF5E7"/>
        <bgColor indexed="64"/>
      </patternFill>
    </fill>
    <fill>
      <patternFill patternType="solid">
        <fgColor rgb="FFE8F3E1"/>
        <bgColor indexed="64"/>
      </patternFill>
    </fill>
    <fill>
      <patternFill patternType="solid">
        <fgColor rgb="FFF5FBF3"/>
        <bgColor indexed="64"/>
      </patternFill>
    </fill>
    <fill>
      <patternFill patternType="solid">
        <fgColor rgb="FFFFFF00"/>
        <bgColor indexed="64"/>
      </patternFill>
    </fill>
    <fill>
      <patternFill patternType="solid">
        <fgColor rgb="FF92D050"/>
        <bgColor indexed="64"/>
      </patternFill>
    </fill>
    <fill>
      <patternFill patternType="solid">
        <fgColor rgb="FF00AC9A"/>
      </patternFill>
    </fill>
    <fill>
      <patternFill patternType="solid">
        <fgColor rgb="FF008080"/>
      </patternFill>
    </fill>
    <fill>
      <patternFill patternType="solid">
        <fgColor rgb="FFA4A4A4"/>
      </patternFill>
    </fill>
    <fill>
      <patternFill patternType="solid">
        <fgColor rgb="FFDBDBDB"/>
      </patternFill>
    </fill>
  </fills>
  <borders count="30">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thin">
        <color theme="4" tint="0.39997558519241921"/>
      </top>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s>
  <cellStyleXfs count="7">
    <xf numFmtId="0" fontId="0" fillId="0" borderId="0"/>
    <xf numFmtId="0" fontId="11" fillId="0" borderId="0" applyNumberFormat="0" applyFill="0" applyBorder="0" applyAlignment="0" applyProtection="0"/>
    <xf numFmtId="0" fontId="3" fillId="0" borderId="0"/>
    <xf numFmtId="0" fontId="3" fillId="0" borderId="0"/>
    <xf numFmtId="0" fontId="19" fillId="0" borderId="0"/>
    <xf numFmtId="0" fontId="19" fillId="0" borderId="0"/>
    <xf numFmtId="0" fontId="19" fillId="0" borderId="0"/>
  </cellStyleXfs>
  <cellXfs count="272">
    <xf numFmtId="0" fontId="0" fillId="0" borderId="0" xfId="0"/>
    <xf numFmtId="0" fontId="2" fillId="0" borderId="6" xfId="0" applyFont="1" applyBorder="1" applyAlignment="1">
      <alignment horizontal="center" vertical="center"/>
    </xf>
    <xf numFmtId="0" fontId="2" fillId="0" borderId="1"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2" fillId="0" borderId="6" xfId="0" applyFont="1" applyBorder="1" applyAlignment="1">
      <alignment horizontal="left" vertical="center"/>
    </xf>
    <xf numFmtId="0" fontId="3" fillId="0" borderId="7" xfId="0" applyFont="1" applyBorder="1" applyAlignment="1">
      <alignment horizontal="left" vertical="center"/>
    </xf>
    <xf numFmtId="0" fontId="3" fillId="0" borderId="8" xfId="0" applyFont="1" applyBorder="1" applyAlignment="1">
      <alignment horizontal="left" vertical="center"/>
    </xf>
    <xf numFmtId="0" fontId="3" fillId="0" borderId="9" xfId="0" applyFont="1" applyBorder="1" applyAlignment="1">
      <alignment horizontal="center" vertical="center"/>
    </xf>
    <xf numFmtId="0" fontId="3" fillId="0" borderId="10" xfId="0" applyFont="1" applyBorder="1" applyAlignment="1">
      <alignment horizontal="left" vertical="center"/>
    </xf>
    <xf numFmtId="0" fontId="6" fillId="0" borderId="11" xfId="0" applyFont="1" applyBorder="1" applyAlignment="1">
      <alignment horizontal="left" vertical="center"/>
    </xf>
    <xf numFmtId="0" fontId="7" fillId="0" borderId="11" xfId="0" applyFont="1" applyBorder="1" applyAlignment="1">
      <alignment horizontal="left" vertical="center"/>
    </xf>
    <xf numFmtId="0" fontId="8" fillId="0" borderId="11" xfId="0" applyFont="1" applyBorder="1" applyAlignment="1">
      <alignment horizontal="left" vertical="center"/>
    </xf>
    <xf numFmtId="0" fontId="9" fillId="0" borderId="11" xfId="0" applyFont="1" applyBorder="1" applyAlignment="1">
      <alignment horizontal="left" vertical="center"/>
    </xf>
    <xf numFmtId="0" fontId="7" fillId="0" borderId="12" xfId="0" applyFont="1" applyBorder="1" applyAlignment="1">
      <alignment horizontal="left" vertical="center"/>
    </xf>
    <xf numFmtId="0" fontId="6" fillId="0" borderId="0" xfId="0" applyFont="1"/>
    <xf numFmtId="0" fontId="12" fillId="0" borderId="0" xfId="1" applyFont="1"/>
    <xf numFmtId="0" fontId="0" fillId="0" borderId="11" xfId="0" applyBorder="1"/>
    <xf numFmtId="0" fontId="6" fillId="0" borderId="11" xfId="4" applyFont="1" applyBorder="1"/>
    <xf numFmtId="0" fontId="14" fillId="0" borderId="14" xfId="0" applyFont="1" applyBorder="1" applyAlignment="1">
      <alignment horizontal="center" vertical="center"/>
    </xf>
    <xf numFmtId="0" fontId="15" fillId="0" borderId="11" xfId="0" applyFont="1" applyBorder="1"/>
    <xf numFmtId="0" fontId="14" fillId="0" borderId="11" xfId="0" applyFont="1" applyBorder="1"/>
    <xf numFmtId="0" fontId="16" fillId="0" borderId="11" xfId="0" applyFont="1" applyBorder="1"/>
    <xf numFmtId="0" fontId="15" fillId="0" borderId="11" xfId="0" applyFont="1" applyBorder="1" applyAlignment="1">
      <alignment vertical="center"/>
    </xf>
    <xf numFmtId="0" fontId="15" fillId="0" borderId="11" xfId="2" applyFont="1" applyBorder="1"/>
    <xf numFmtId="0" fontId="15" fillId="0" borderId="11" xfId="2" applyFont="1" applyBorder="1" applyAlignment="1">
      <alignment horizontal="left"/>
    </xf>
    <xf numFmtId="0" fontId="17" fillId="0" borderId="11" xfId="0" applyFont="1" applyBorder="1"/>
    <xf numFmtId="0" fontId="18" fillId="0" borderId="11" xfId="3" applyFont="1" applyBorder="1"/>
    <xf numFmtId="0" fontId="16" fillId="0" borderId="11" xfId="0" applyFont="1" applyBorder="1" applyAlignment="1">
      <alignment horizontal="left" vertical="center"/>
    </xf>
    <xf numFmtId="0" fontId="20" fillId="0" borderId="11" xfId="4" applyFont="1" applyBorder="1"/>
    <xf numFmtId="0" fontId="20" fillId="0" borderId="11" xfId="6" applyFont="1" applyBorder="1"/>
    <xf numFmtId="0" fontId="16" fillId="0" borderId="11" xfId="6" applyFont="1" applyBorder="1"/>
    <xf numFmtId="0" fontId="20" fillId="0" borderId="11" xfId="4" applyFont="1" applyBorder="1" applyAlignment="1">
      <alignment horizontal="left"/>
    </xf>
    <xf numFmtId="0" fontId="14" fillId="0" borderId="11" xfId="0" applyFont="1" applyBorder="1" applyAlignment="1">
      <alignment vertical="center"/>
    </xf>
    <xf numFmtId="0" fontId="18" fillId="0" borderId="11" xfId="4" applyFont="1" applyBorder="1"/>
    <xf numFmtId="0" fontId="0" fillId="0" borderId="12" xfId="0" applyBorder="1"/>
    <xf numFmtId="0" fontId="20" fillId="0" borderId="12" xfId="6" applyFont="1" applyBorder="1"/>
    <xf numFmtId="0" fontId="14" fillId="0" borderId="13" xfId="0" applyFont="1" applyBorder="1" applyAlignment="1">
      <alignment horizontal="center" vertical="center"/>
    </xf>
    <xf numFmtId="0" fontId="20" fillId="0" borderId="12" xfId="4" applyFont="1" applyBorder="1"/>
    <xf numFmtId="0" fontId="13" fillId="4" borderId="14" xfId="0" applyFont="1" applyFill="1" applyBorder="1" applyAlignment="1">
      <alignment horizontal="center" vertical="center"/>
    </xf>
    <xf numFmtId="0" fontId="0" fillId="0" borderId="0" xfId="0" applyAlignment="1">
      <alignment horizontal="center"/>
    </xf>
    <xf numFmtId="0" fontId="13" fillId="4" borderId="11" xfId="0" applyFont="1" applyFill="1" applyBorder="1" applyAlignment="1">
      <alignment horizontal="center" vertical="center"/>
    </xf>
    <xf numFmtId="0" fontId="13" fillId="2" borderId="11" xfId="0" applyFont="1" applyFill="1" applyBorder="1" applyAlignment="1">
      <alignment horizontal="center" vertical="center"/>
    </xf>
    <xf numFmtId="0" fontId="21" fillId="3" borderId="11" xfId="4" applyFont="1" applyFill="1" applyBorder="1" applyAlignment="1">
      <alignment horizontal="center" vertical="center"/>
    </xf>
    <xf numFmtId="0" fontId="1" fillId="3" borderId="15" xfId="0" applyFont="1" applyFill="1" applyBorder="1" applyAlignment="1">
      <alignment horizontal="center" vertical="center"/>
    </xf>
    <xf numFmtId="0" fontId="21" fillId="5" borderId="0" xfId="4" applyFont="1" applyFill="1" applyAlignment="1">
      <alignment horizontal="center" vertical="center"/>
    </xf>
    <xf numFmtId="0" fontId="0" fillId="0" borderId="0" xfId="0" applyAlignment="1">
      <alignment horizontal="center" vertical="center"/>
    </xf>
    <xf numFmtId="0" fontId="21" fillId="6" borderId="0" xfId="4" applyFont="1" applyFill="1" applyAlignment="1">
      <alignment horizontal="center" vertical="center"/>
    </xf>
    <xf numFmtId="0" fontId="21" fillId="7" borderId="0" xfId="4" applyFont="1" applyFill="1" applyAlignment="1">
      <alignment horizontal="center" vertical="center"/>
    </xf>
    <xf numFmtId="0" fontId="21" fillId="8" borderId="0" xfId="4" applyFont="1" applyFill="1" applyAlignment="1">
      <alignment horizontal="center" vertical="center"/>
    </xf>
    <xf numFmtId="0" fontId="14" fillId="0" borderId="11" xfId="0" applyFont="1" applyBorder="1" applyAlignment="1">
      <alignment horizontal="center" vertical="center"/>
    </xf>
    <xf numFmtId="0" fontId="20" fillId="0" borderId="11" xfId="4" applyFont="1" applyBorder="1" applyAlignment="1">
      <alignment horizontal="center" vertical="center"/>
    </xf>
    <xf numFmtId="0" fontId="20" fillId="0" borderId="12" xfId="4" applyFont="1" applyBorder="1" applyAlignment="1">
      <alignment horizontal="center" vertical="center"/>
    </xf>
    <xf numFmtId="0" fontId="0" fillId="0" borderId="11" xfId="0" applyBorder="1" applyAlignment="1">
      <alignment horizontal="center"/>
    </xf>
    <xf numFmtId="0" fontId="0" fillId="0" borderId="15" xfId="0" applyBorder="1" applyAlignment="1">
      <alignment horizontal="center"/>
    </xf>
    <xf numFmtId="0" fontId="0" fillId="0" borderId="12" xfId="0" applyBorder="1" applyAlignment="1">
      <alignment horizontal="center"/>
    </xf>
    <xf numFmtId="0" fontId="0" fillId="0" borderId="0" xfId="0" applyAlignment="1">
      <alignment horizontal="left" vertical="center"/>
    </xf>
    <xf numFmtId="0" fontId="20" fillId="0" borderId="0" xfId="0" applyFont="1" applyAlignment="1">
      <alignment horizontal="center" vertical="center"/>
    </xf>
    <xf numFmtId="0" fontId="20" fillId="9" borderId="9" xfId="0" applyFont="1" applyFill="1" applyBorder="1" applyAlignment="1">
      <alignment horizontal="center" vertical="center"/>
    </xf>
    <xf numFmtId="0" fontId="20" fillId="9" borderId="3" xfId="0" applyFont="1" applyFill="1" applyBorder="1" applyAlignment="1">
      <alignment horizontal="center" vertical="center"/>
    </xf>
    <xf numFmtId="0" fontId="20" fillId="9" borderId="4" xfId="0" applyFont="1" applyFill="1" applyBorder="1" applyAlignment="1">
      <alignment horizontal="center" vertical="center"/>
    </xf>
    <xf numFmtId="0" fontId="20" fillId="10" borderId="9" xfId="0" applyFont="1" applyFill="1" applyBorder="1" applyAlignment="1">
      <alignment horizontal="center" vertical="center"/>
    </xf>
    <xf numFmtId="0" fontId="20" fillId="10" borderId="4" xfId="0" applyFont="1" applyFill="1" applyBorder="1" applyAlignment="1">
      <alignment horizontal="center" vertical="center"/>
    </xf>
    <xf numFmtId="0" fontId="0" fillId="11" borderId="8" xfId="0" applyFill="1" applyBorder="1" applyAlignment="1">
      <alignment horizontal="left" vertical="center"/>
    </xf>
    <xf numFmtId="0" fontId="20" fillId="12" borderId="9" xfId="0" applyFont="1" applyFill="1" applyBorder="1" applyAlignment="1">
      <alignment horizontal="center" vertical="center"/>
    </xf>
    <xf numFmtId="0" fontId="20" fillId="12" borderId="4" xfId="0" applyFont="1" applyFill="1" applyBorder="1" applyAlignment="1">
      <alignment horizontal="center" vertical="center"/>
    </xf>
    <xf numFmtId="0" fontId="6" fillId="0" borderId="0" xfId="0" applyFont="1" applyAlignment="1">
      <alignment horizontal="center" vertical="center"/>
    </xf>
    <xf numFmtId="0" fontId="23" fillId="0" borderId="1" xfId="0" applyFont="1" applyBorder="1" applyAlignment="1">
      <alignment horizontal="center" vertical="center"/>
    </xf>
    <xf numFmtId="0" fontId="14" fillId="12" borderId="3" xfId="0" applyFont="1" applyFill="1" applyBorder="1" applyAlignment="1">
      <alignment horizontal="center" vertical="center"/>
    </xf>
    <xf numFmtId="0" fontId="14" fillId="10" borderId="3" xfId="0" applyFont="1" applyFill="1" applyBorder="1" applyAlignment="1">
      <alignment horizontal="center" vertical="center"/>
    </xf>
    <xf numFmtId="0" fontId="14" fillId="9" borderId="4" xfId="0" applyFont="1" applyFill="1" applyBorder="1" applyAlignment="1">
      <alignment horizontal="center" vertical="center"/>
    </xf>
    <xf numFmtId="0" fontId="0" fillId="13" borderId="10" xfId="0" applyFill="1" applyBorder="1" applyAlignment="1">
      <alignment horizontal="left" vertical="center"/>
    </xf>
    <xf numFmtId="0" fontId="0" fillId="14" borderId="7" xfId="0" applyFill="1" applyBorder="1" applyAlignment="1">
      <alignment horizontal="left" vertical="center"/>
    </xf>
    <xf numFmtId="0" fontId="6" fillId="14" borderId="18" xfId="0" applyFont="1" applyFill="1" applyBorder="1" applyAlignment="1">
      <alignment horizontal="center" vertical="center"/>
    </xf>
    <xf numFmtId="0" fontId="6" fillId="14" borderId="3" xfId="0" applyFont="1" applyFill="1" applyBorder="1" applyAlignment="1">
      <alignment horizontal="center" vertical="center"/>
    </xf>
    <xf numFmtId="0" fontId="6" fillId="14" borderId="16" xfId="0" applyFont="1" applyFill="1" applyBorder="1" applyAlignment="1">
      <alignment horizontal="center" vertical="center"/>
    </xf>
    <xf numFmtId="0" fontId="6" fillId="13" borderId="9" xfId="0" applyFont="1" applyFill="1" applyBorder="1" applyAlignment="1">
      <alignment horizontal="center"/>
    </xf>
    <xf numFmtId="0" fontId="6" fillId="13" borderId="3" xfId="0" applyFont="1" applyFill="1" applyBorder="1" applyAlignment="1">
      <alignment horizontal="center"/>
    </xf>
    <xf numFmtId="0" fontId="6" fillId="15" borderId="9" xfId="0" applyFont="1" applyFill="1" applyBorder="1" applyAlignment="1">
      <alignment horizontal="center" vertical="center"/>
    </xf>
    <xf numFmtId="0" fontId="6" fillId="15" borderId="16" xfId="0" applyFont="1" applyFill="1" applyBorder="1" applyAlignment="1">
      <alignment horizontal="center" vertical="center"/>
    </xf>
    <xf numFmtId="0" fontId="0" fillId="15" borderId="10" xfId="0" applyFill="1" applyBorder="1" applyAlignment="1">
      <alignment horizontal="left" vertical="center"/>
    </xf>
    <xf numFmtId="0" fontId="6" fillId="16" borderId="18" xfId="0" applyFont="1" applyFill="1" applyBorder="1" applyAlignment="1">
      <alignment horizontal="center" vertical="center"/>
    </xf>
    <xf numFmtId="0" fontId="6" fillId="16" borderId="16" xfId="0" applyFont="1" applyFill="1" applyBorder="1" applyAlignment="1">
      <alignment horizontal="center" vertical="center"/>
    </xf>
    <xf numFmtId="0" fontId="0" fillId="16" borderId="7" xfId="0" applyFill="1" applyBorder="1" applyAlignment="1">
      <alignment horizontal="left" vertical="center"/>
    </xf>
    <xf numFmtId="0" fontId="0" fillId="17" borderId="7" xfId="0" applyFill="1" applyBorder="1" applyAlignment="1">
      <alignment horizontal="left" vertical="center"/>
    </xf>
    <xf numFmtId="0" fontId="6" fillId="17" borderId="22" xfId="0" applyFont="1" applyFill="1" applyBorder="1" applyAlignment="1">
      <alignment horizontal="center" vertical="center"/>
    </xf>
    <xf numFmtId="0" fontId="0" fillId="18" borderId="7" xfId="0" applyFill="1" applyBorder="1" applyAlignment="1">
      <alignment horizontal="left" vertical="center"/>
    </xf>
    <xf numFmtId="0" fontId="6" fillId="18" borderId="22" xfId="0" applyFont="1" applyFill="1" applyBorder="1" applyAlignment="1">
      <alignment horizontal="center" vertical="center"/>
    </xf>
    <xf numFmtId="0" fontId="6" fillId="11" borderId="18" xfId="0" applyFont="1" applyFill="1" applyBorder="1" applyAlignment="1">
      <alignment horizontal="center" vertical="center"/>
    </xf>
    <xf numFmtId="0" fontId="6" fillId="11" borderId="4" xfId="0" applyFont="1" applyFill="1" applyBorder="1" applyAlignment="1">
      <alignment horizontal="center" vertical="center"/>
    </xf>
    <xf numFmtId="0" fontId="20" fillId="19" borderId="9" xfId="0" applyFont="1" applyFill="1" applyBorder="1" applyAlignment="1">
      <alignment horizontal="center" vertical="center"/>
    </xf>
    <xf numFmtId="0" fontId="0" fillId="19" borderId="10" xfId="0" applyFill="1" applyBorder="1" applyAlignment="1">
      <alignment horizontal="left" vertical="center"/>
    </xf>
    <xf numFmtId="0" fontId="6" fillId="19" borderId="9" xfId="0" applyFont="1" applyFill="1" applyBorder="1" applyAlignment="1">
      <alignment horizontal="center" vertical="center"/>
    </xf>
    <xf numFmtId="0" fontId="6" fillId="19" borderId="3" xfId="0" applyFont="1" applyFill="1" applyBorder="1" applyAlignment="1">
      <alignment horizontal="center" vertical="center"/>
    </xf>
    <xf numFmtId="0" fontId="6" fillId="19" borderId="16" xfId="0" applyFont="1" applyFill="1" applyBorder="1" applyAlignment="1">
      <alignment horizontal="center" vertical="center"/>
    </xf>
    <xf numFmtId="0" fontId="0" fillId="20" borderId="7" xfId="0" applyFill="1" applyBorder="1" applyAlignment="1">
      <alignment horizontal="left" vertical="center"/>
    </xf>
    <xf numFmtId="0" fontId="6" fillId="20" borderId="18" xfId="0" applyFont="1" applyFill="1" applyBorder="1" applyAlignment="1">
      <alignment horizontal="center" vertical="center"/>
    </xf>
    <xf numFmtId="0" fontId="6" fillId="20" borderId="3" xfId="0" applyFont="1" applyFill="1" applyBorder="1" applyAlignment="1">
      <alignment horizontal="center" vertical="center"/>
    </xf>
    <xf numFmtId="0" fontId="6" fillId="20" borderId="16" xfId="0" applyFont="1" applyFill="1" applyBorder="1" applyAlignment="1">
      <alignment horizontal="center" vertical="center"/>
    </xf>
    <xf numFmtId="0" fontId="0" fillId="21" borderId="7" xfId="0" applyFill="1" applyBorder="1" applyAlignment="1">
      <alignment horizontal="left" vertical="center"/>
    </xf>
    <xf numFmtId="0" fontId="6" fillId="21" borderId="18" xfId="0" applyFont="1" applyFill="1" applyBorder="1" applyAlignment="1">
      <alignment horizontal="center" vertical="center"/>
    </xf>
    <xf numFmtId="0" fontId="6" fillId="21" borderId="16" xfId="0" applyFont="1" applyFill="1" applyBorder="1" applyAlignment="1">
      <alignment horizontal="center" vertical="center"/>
    </xf>
    <xf numFmtId="0" fontId="0" fillId="22" borderId="8" xfId="0" applyFill="1" applyBorder="1" applyAlignment="1">
      <alignment horizontal="left" vertical="center"/>
    </xf>
    <xf numFmtId="0" fontId="6" fillId="22" borderId="20" xfId="0" applyFont="1" applyFill="1" applyBorder="1" applyAlignment="1">
      <alignment horizontal="center" vertical="center"/>
    </xf>
    <xf numFmtId="0" fontId="6" fillId="23" borderId="18" xfId="0" applyFont="1" applyFill="1" applyBorder="1" applyAlignment="1">
      <alignment horizontal="center" vertical="center"/>
    </xf>
    <xf numFmtId="0" fontId="6" fillId="23" borderId="4" xfId="0" applyFont="1" applyFill="1" applyBorder="1" applyAlignment="1">
      <alignment horizontal="center" vertical="center"/>
    </xf>
    <xf numFmtId="0" fontId="6" fillId="24" borderId="18" xfId="0" applyFont="1" applyFill="1" applyBorder="1" applyAlignment="1">
      <alignment horizontal="center" vertical="center"/>
    </xf>
    <xf numFmtId="0" fontId="6" fillId="24" borderId="3" xfId="0" applyFont="1" applyFill="1" applyBorder="1" applyAlignment="1">
      <alignment horizontal="center" vertical="center"/>
    </xf>
    <xf numFmtId="0" fontId="6" fillId="24" borderId="4" xfId="0" applyFont="1" applyFill="1" applyBorder="1" applyAlignment="1">
      <alignment horizontal="center" vertical="center"/>
    </xf>
    <xf numFmtId="0" fontId="6" fillId="25" borderId="18" xfId="0" applyFont="1" applyFill="1" applyBorder="1" applyAlignment="1">
      <alignment horizontal="center" vertical="center"/>
    </xf>
    <xf numFmtId="0" fontId="6" fillId="25" borderId="3" xfId="0" applyFont="1" applyFill="1" applyBorder="1" applyAlignment="1">
      <alignment horizontal="center" vertical="center"/>
    </xf>
    <xf numFmtId="0" fontId="6" fillId="25" borderId="4" xfId="0" applyFont="1" applyFill="1" applyBorder="1" applyAlignment="1">
      <alignment horizontal="center" vertical="center"/>
    </xf>
    <xf numFmtId="0" fontId="6" fillId="26" borderId="18" xfId="0" applyFont="1" applyFill="1" applyBorder="1" applyAlignment="1">
      <alignment horizontal="center" vertical="center"/>
    </xf>
    <xf numFmtId="0" fontId="6" fillId="26" borderId="3" xfId="0" applyFont="1" applyFill="1" applyBorder="1" applyAlignment="1">
      <alignment horizontal="center" vertical="center"/>
    </xf>
    <xf numFmtId="0" fontId="6" fillId="26" borderId="16" xfId="0" applyFont="1" applyFill="1" applyBorder="1" applyAlignment="1">
      <alignment horizontal="center" vertical="center"/>
    </xf>
    <xf numFmtId="0" fontId="6" fillId="27" borderId="18" xfId="0" applyFont="1" applyFill="1" applyBorder="1" applyAlignment="1">
      <alignment horizontal="center" vertical="center"/>
    </xf>
    <xf numFmtId="0" fontId="6" fillId="27" borderId="16" xfId="0" applyFont="1" applyFill="1" applyBorder="1" applyAlignment="1">
      <alignment horizontal="center" vertical="center"/>
    </xf>
    <xf numFmtId="0" fontId="0" fillId="26" borderId="7" xfId="0" applyFill="1" applyBorder="1" applyAlignment="1">
      <alignment horizontal="left" vertical="center"/>
    </xf>
    <xf numFmtId="0" fontId="0" fillId="27" borderId="7" xfId="0" applyFill="1" applyBorder="1" applyAlignment="1">
      <alignment horizontal="left" vertical="center"/>
    </xf>
    <xf numFmtId="0" fontId="0" fillId="25" borderId="8" xfId="0" applyFill="1" applyBorder="1" applyAlignment="1">
      <alignment horizontal="left" vertical="center"/>
    </xf>
    <xf numFmtId="0" fontId="0" fillId="24" borderId="8" xfId="0" applyFill="1" applyBorder="1" applyAlignment="1">
      <alignment horizontal="left" vertical="center"/>
    </xf>
    <xf numFmtId="0" fontId="0" fillId="23" borderId="8" xfId="0" applyFill="1" applyBorder="1" applyAlignment="1">
      <alignment horizontal="left" vertical="center"/>
    </xf>
    <xf numFmtId="0" fontId="0" fillId="28" borderId="8" xfId="0" applyFill="1" applyBorder="1" applyAlignment="1">
      <alignment horizontal="left" vertical="center"/>
    </xf>
    <xf numFmtId="0" fontId="6" fillId="28" borderId="18" xfId="0" applyFont="1" applyFill="1" applyBorder="1" applyAlignment="1">
      <alignment horizontal="center" vertical="center"/>
    </xf>
    <xf numFmtId="0" fontId="6" fillId="28" borderId="3" xfId="0" applyFont="1" applyFill="1" applyBorder="1" applyAlignment="1">
      <alignment horizontal="center" vertical="center"/>
    </xf>
    <xf numFmtId="0" fontId="6" fillId="28" borderId="4" xfId="0" applyFont="1" applyFill="1" applyBorder="1" applyAlignment="1">
      <alignment horizontal="center" vertical="center"/>
    </xf>
    <xf numFmtId="0" fontId="18" fillId="13" borderId="9" xfId="0" applyFont="1" applyFill="1" applyBorder="1" applyAlignment="1">
      <alignment horizontal="center" vertical="center" wrapText="1"/>
    </xf>
    <xf numFmtId="0" fontId="20" fillId="13" borderId="3" xfId="0" applyFont="1" applyFill="1" applyBorder="1" applyAlignment="1">
      <alignment horizontal="center" vertical="center"/>
    </xf>
    <xf numFmtId="0" fontId="20" fillId="13" borderId="4" xfId="0" applyFont="1" applyFill="1" applyBorder="1" applyAlignment="1">
      <alignment horizontal="center" vertical="center"/>
    </xf>
    <xf numFmtId="0" fontId="14" fillId="13" borderId="9" xfId="0" applyFont="1" applyFill="1" applyBorder="1" applyAlignment="1">
      <alignment horizontal="center" vertical="center"/>
    </xf>
    <xf numFmtId="0" fontId="20" fillId="15" borderId="9" xfId="0" applyFont="1" applyFill="1" applyBorder="1" applyAlignment="1">
      <alignment horizontal="center" vertical="center"/>
    </xf>
    <xf numFmtId="0" fontId="20" fillId="15" borderId="3" xfId="0" applyFont="1" applyFill="1" applyBorder="1" applyAlignment="1">
      <alignment horizontal="center" vertical="center"/>
    </xf>
    <xf numFmtId="0" fontId="20" fillId="15" borderId="4" xfId="0" applyFont="1" applyFill="1" applyBorder="1" applyAlignment="1">
      <alignment horizontal="center" vertical="center"/>
    </xf>
    <xf numFmtId="0" fontId="14" fillId="15" borderId="3" xfId="0" applyFont="1" applyFill="1" applyBorder="1" applyAlignment="1">
      <alignment horizontal="center" vertical="center"/>
    </xf>
    <xf numFmtId="0" fontId="20" fillId="19" borderId="3" xfId="0" applyFont="1" applyFill="1" applyBorder="1" applyAlignment="1">
      <alignment horizontal="center" vertical="center"/>
    </xf>
    <xf numFmtId="0" fontId="20" fillId="19" borderId="4" xfId="0" applyFont="1" applyFill="1" applyBorder="1" applyAlignment="1">
      <alignment horizontal="center" vertical="center"/>
    </xf>
    <xf numFmtId="0" fontId="14" fillId="19" borderId="3" xfId="0" applyFont="1" applyFill="1" applyBorder="1" applyAlignment="1">
      <alignment horizontal="center" vertical="center"/>
    </xf>
    <xf numFmtId="0" fontId="0" fillId="12" borderId="10" xfId="0" applyFill="1" applyBorder="1" applyAlignment="1">
      <alignment horizontal="left" vertical="center"/>
    </xf>
    <xf numFmtId="0" fontId="0" fillId="10" borderId="10" xfId="0" applyFill="1" applyBorder="1" applyAlignment="1">
      <alignment horizontal="left" vertical="center"/>
    </xf>
    <xf numFmtId="0" fontId="0" fillId="9" borderId="10" xfId="0" applyFill="1" applyBorder="1" applyAlignment="1">
      <alignment horizontal="left" vertical="center"/>
    </xf>
    <xf numFmtId="0" fontId="6" fillId="9" borderId="9" xfId="0" applyFont="1" applyFill="1" applyBorder="1" applyAlignment="1">
      <alignment horizontal="center" vertical="center"/>
    </xf>
    <xf numFmtId="0" fontId="6" fillId="9" borderId="16" xfId="0" applyFont="1" applyFill="1" applyBorder="1" applyAlignment="1">
      <alignment horizontal="center" vertical="center"/>
    </xf>
    <xf numFmtId="0" fontId="6" fillId="10" borderId="9" xfId="0" applyFont="1" applyFill="1" applyBorder="1" applyAlignment="1">
      <alignment horizontal="center" vertical="center"/>
    </xf>
    <xf numFmtId="0" fontId="6" fillId="10" borderId="3" xfId="0" applyFont="1" applyFill="1" applyBorder="1" applyAlignment="1">
      <alignment horizontal="center" vertical="center"/>
    </xf>
    <xf numFmtId="0" fontId="6" fillId="10" borderId="16" xfId="0" applyFont="1" applyFill="1" applyBorder="1" applyAlignment="1">
      <alignment horizontal="center" vertical="center"/>
    </xf>
    <xf numFmtId="0" fontId="6" fillId="12" borderId="9" xfId="0" applyFont="1" applyFill="1" applyBorder="1" applyAlignment="1">
      <alignment horizontal="center" vertical="center"/>
    </xf>
    <xf numFmtId="0" fontId="6" fillId="12" borderId="16" xfId="0" applyFont="1" applyFill="1" applyBorder="1" applyAlignment="1">
      <alignment horizontal="center" vertical="center"/>
    </xf>
    <xf numFmtId="0" fontId="0" fillId="29" borderId="7" xfId="0" applyFill="1" applyBorder="1" applyAlignment="1">
      <alignment horizontal="left" vertical="center"/>
    </xf>
    <xf numFmtId="0" fontId="6" fillId="29" borderId="3" xfId="0" applyFont="1" applyFill="1" applyBorder="1" applyAlignment="1">
      <alignment horizontal="center" vertical="center"/>
    </xf>
    <xf numFmtId="0" fontId="6" fillId="29" borderId="16" xfId="0" applyFont="1" applyFill="1" applyBorder="1" applyAlignment="1">
      <alignment horizontal="center" vertical="center"/>
    </xf>
    <xf numFmtId="0" fontId="0" fillId="0" borderId="7" xfId="0" applyBorder="1"/>
    <xf numFmtId="0" fontId="0" fillId="0" borderId="17" xfId="0" applyBorder="1"/>
    <xf numFmtId="0" fontId="0" fillId="0" borderId="8" xfId="0" applyBorder="1"/>
    <xf numFmtId="0" fontId="0" fillId="9" borderId="10" xfId="0" applyFill="1" applyBorder="1" applyAlignment="1">
      <alignment vertical="center"/>
    </xf>
    <xf numFmtId="0" fontId="0" fillId="26" borderId="19" xfId="0" applyFill="1" applyBorder="1" applyAlignment="1">
      <alignment vertical="center"/>
    </xf>
    <xf numFmtId="0" fontId="0" fillId="27" borderId="19" xfId="0" applyFill="1" applyBorder="1" applyAlignment="1">
      <alignment vertical="center"/>
    </xf>
    <xf numFmtId="0" fontId="0" fillId="25" borderId="19" xfId="0" applyFill="1" applyBorder="1" applyAlignment="1">
      <alignment vertical="center"/>
    </xf>
    <xf numFmtId="0" fontId="0" fillId="10" borderId="10" xfId="0" applyFill="1" applyBorder="1" applyAlignment="1">
      <alignment vertical="center"/>
    </xf>
    <xf numFmtId="0" fontId="0" fillId="24" borderId="19" xfId="0" applyFill="1" applyBorder="1" applyAlignment="1">
      <alignment vertical="center"/>
    </xf>
    <xf numFmtId="0" fontId="0" fillId="12" borderId="10" xfId="0" applyFill="1" applyBorder="1" applyAlignment="1">
      <alignment vertical="center"/>
    </xf>
    <xf numFmtId="0" fontId="0" fillId="23" borderId="19" xfId="0" applyFill="1" applyBorder="1" applyAlignment="1">
      <alignment vertical="center"/>
    </xf>
    <xf numFmtId="0" fontId="0" fillId="19" borderId="10" xfId="0" applyFill="1" applyBorder="1" applyAlignment="1">
      <alignment vertical="center"/>
    </xf>
    <xf numFmtId="0" fontId="0" fillId="20" borderId="19" xfId="0" applyFill="1" applyBorder="1" applyAlignment="1">
      <alignment vertical="center"/>
    </xf>
    <xf numFmtId="0" fontId="0" fillId="21" borderId="19" xfId="0" applyFill="1" applyBorder="1" applyAlignment="1">
      <alignment vertical="center"/>
    </xf>
    <xf numFmtId="0" fontId="0" fillId="22" borderId="21" xfId="0" applyFill="1" applyBorder="1" applyAlignment="1">
      <alignment vertical="center"/>
    </xf>
    <xf numFmtId="0" fontId="0" fillId="15" borderId="10" xfId="0" applyFill="1" applyBorder="1" applyAlignment="1">
      <alignment vertical="center"/>
    </xf>
    <xf numFmtId="0" fontId="0" fillId="16" borderId="19" xfId="0" applyFill="1" applyBorder="1" applyAlignment="1">
      <alignment vertical="center"/>
    </xf>
    <xf numFmtId="0" fontId="0" fillId="17" borderId="23" xfId="0" applyFill="1" applyBorder="1" applyAlignment="1">
      <alignment vertical="center"/>
    </xf>
    <xf numFmtId="0" fontId="0" fillId="18" borderId="23" xfId="0" applyFill="1" applyBorder="1" applyAlignment="1">
      <alignment vertical="center"/>
    </xf>
    <xf numFmtId="0" fontId="0" fillId="14" borderId="19" xfId="0" applyFill="1" applyBorder="1" applyAlignment="1">
      <alignment vertical="center"/>
    </xf>
    <xf numFmtId="0" fontId="0" fillId="11" borderId="19" xfId="0" applyFill="1" applyBorder="1" applyAlignment="1">
      <alignment vertical="center"/>
    </xf>
    <xf numFmtId="0" fontId="0" fillId="13" borderId="10" xfId="0" applyFill="1" applyBorder="1"/>
    <xf numFmtId="0" fontId="6" fillId="13" borderId="16" xfId="0" applyFont="1" applyFill="1" applyBorder="1" applyAlignment="1">
      <alignment horizontal="center"/>
    </xf>
    <xf numFmtId="0" fontId="6" fillId="29" borderId="18" xfId="0" applyFont="1" applyFill="1" applyBorder="1" applyAlignment="1">
      <alignment horizontal="center" vertical="center"/>
    </xf>
    <xf numFmtId="0" fontId="0" fillId="29" borderId="19" xfId="0" applyFill="1" applyBorder="1" applyAlignment="1">
      <alignment vertical="center"/>
    </xf>
    <xf numFmtId="0" fontId="0" fillId="28" borderId="19" xfId="0" applyFill="1" applyBorder="1" applyAlignment="1">
      <alignment vertical="center"/>
    </xf>
    <xf numFmtId="0" fontId="14" fillId="0" borderId="0" xfId="0" applyFont="1" applyAlignment="1">
      <alignment horizontal="center"/>
    </xf>
    <xf numFmtId="0" fontId="23" fillId="0" borderId="0" xfId="0" applyFont="1" applyAlignment="1">
      <alignment horizontal="center"/>
    </xf>
    <xf numFmtId="0" fontId="14" fillId="0" borderId="0" xfId="0" applyFont="1"/>
    <xf numFmtId="0" fontId="14" fillId="7" borderId="9" xfId="0" applyFont="1" applyFill="1" applyBorder="1" applyAlignment="1">
      <alignment horizontal="center"/>
    </xf>
    <xf numFmtId="0" fontId="14" fillId="7" borderId="3" xfId="0" applyFont="1" applyFill="1" applyBorder="1" applyAlignment="1">
      <alignment horizontal="center"/>
    </xf>
    <xf numFmtId="0" fontId="14" fillId="7" borderId="4" xfId="0" applyFont="1" applyFill="1" applyBorder="1" applyAlignment="1">
      <alignment horizontal="center"/>
    </xf>
    <xf numFmtId="0" fontId="14" fillId="0" borderId="9" xfId="0" applyFont="1" applyBorder="1" applyAlignment="1">
      <alignment horizontal="center"/>
    </xf>
    <xf numFmtId="0" fontId="14" fillId="0" borderId="3" xfId="0" applyFont="1" applyBorder="1" applyAlignment="1">
      <alignment horizontal="center"/>
    </xf>
    <xf numFmtId="0" fontId="14" fillId="0" borderId="4" xfId="0" applyFont="1" applyBorder="1" applyAlignment="1">
      <alignment horizontal="center"/>
    </xf>
    <xf numFmtId="0" fontId="23" fillId="0" borderId="6" xfId="0" applyFont="1" applyBorder="1" applyAlignment="1">
      <alignment horizontal="center"/>
    </xf>
    <xf numFmtId="0" fontId="23" fillId="0" borderId="1" xfId="0" applyFont="1" applyBorder="1" applyAlignment="1">
      <alignment horizontal="center"/>
    </xf>
    <xf numFmtId="0" fontId="23" fillId="0" borderId="0" xfId="0" applyFont="1" applyAlignment="1">
      <alignment vertical="center"/>
    </xf>
    <xf numFmtId="0" fontId="14" fillId="0" borderId="1" xfId="0" applyFont="1" applyBorder="1"/>
    <xf numFmtId="0" fontId="14" fillId="0" borderId="0" xfId="0" applyFont="1" applyAlignment="1">
      <alignment vertical="center"/>
    </xf>
    <xf numFmtId="0" fontId="14" fillId="0" borderId="10" xfId="0" applyFont="1" applyBorder="1" applyAlignment="1">
      <alignment vertical="center"/>
    </xf>
    <xf numFmtId="0" fontId="14" fillId="0" borderId="9" xfId="0" applyFont="1" applyBorder="1" applyAlignment="1">
      <alignment horizontal="center" vertical="center"/>
    </xf>
    <xf numFmtId="0" fontId="14" fillId="0" borderId="10" xfId="0" applyFont="1" applyBorder="1"/>
    <xf numFmtId="0" fontId="14" fillId="0" borderId="7" xfId="0" applyFont="1" applyBorder="1" applyAlignment="1">
      <alignment vertical="center"/>
    </xf>
    <xf numFmtId="0" fontId="14" fillId="0" borderId="3" xfId="0" applyFont="1" applyBorder="1" applyAlignment="1">
      <alignment horizontal="center" vertical="center"/>
    </xf>
    <xf numFmtId="0" fontId="14" fillId="0" borderId="16" xfId="0" applyFont="1" applyBorder="1" applyAlignment="1">
      <alignment horizontal="center" vertical="center"/>
    </xf>
    <xf numFmtId="0" fontId="14" fillId="0" borderId="17" xfId="0" applyFont="1" applyBorder="1"/>
    <xf numFmtId="0" fontId="14" fillId="0" borderId="18" xfId="0" applyFont="1" applyBorder="1" applyAlignment="1">
      <alignment horizontal="center" vertical="center"/>
    </xf>
    <xf numFmtId="0" fontId="14" fillId="0" borderId="19" xfId="0" applyFont="1" applyBorder="1"/>
    <xf numFmtId="0" fontId="14" fillId="0" borderId="4" xfId="0" applyFont="1" applyBorder="1" applyAlignment="1">
      <alignment horizontal="center" vertical="center"/>
    </xf>
    <xf numFmtId="0" fontId="14" fillId="0" borderId="8" xfId="0" applyFont="1" applyBorder="1" applyAlignment="1">
      <alignment vertical="center"/>
    </xf>
    <xf numFmtId="0" fontId="14" fillId="0" borderId="7" xfId="0" applyFont="1" applyBorder="1"/>
    <xf numFmtId="0" fontId="12" fillId="0" borderId="0" xfId="1" applyFont="1" applyAlignment="1"/>
    <xf numFmtId="0" fontId="14" fillId="7" borderId="7" xfId="0" applyFont="1" applyFill="1" applyBorder="1" applyAlignment="1">
      <alignment vertical="center"/>
    </xf>
    <xf numFmtId="0" fontId="14" fillId="0" borderId="8" xfId="0" applyFont="1" applyBorder="1"/>
    <xf numFmtId="0" fontId="14" fillId="7" borderId="10" xfId="0" applyFont="1" applyFill="1" applyBorder="1" applyAlignment="1">
      <alignment vertical="center"/>
    </xf>
    <xf numFmtId="0" fontId="14" fillId="30" borderId="7" xfId="0" applyFont="1" applyFill="1" applyBorder="1" applyAlignment="1">
      <alignment vertical="center"/>
    </xf>
    <xf numFmtId="0" fontId="14" fillId="31" borderId="7" xfId="0" applyFont="1" applyFill="1" applyBorder="1" applyAlignment="1">
      <alignment vertical="center"/>
    </xf>
    <xf numFmtId="0" fontId="14" fillId="32" borderId="7" xfId="0" applyFont="1" applyFill="1" applyBorder="1" applyAlignment="1">
      <alignment vertical="center"/>
    </xf>
    <xf numFmtId="0" fontId="14" fillId="33" borderId="7" xfId="0" applyFont="1" applyFill="1" applyBorder="1" applyAlignment="1">
      <alignment vertical="center"/>
    </xf>
    <xf numFmtId="0" fontId="14" fillId="34" borderId="7" xfId="0" applyFont="1" applyFill="1" applyBorder="1" applyAlignment="1">
      <alignment vertical="center"/>
    </xf>
    <xf numFmtId="0" fontId="14" fillId="0" borderId="22" xfId="0" applyFont="1" applyBorder="1" applyAlignment="1">
      <alignment horizontal="center" vertical="center"/>
    </xf>
    <xf numFmtId="0" fontId="14" fillId="0" borderId="23" xfId="0" applyFont="1" applyBorder="1"/>
    <xf numFmtId="0" fontId="14" fillId="0" borderId="21" xfId="0" applyFont="1" applyBorder="1"/>
    <xf numFmtId="0" fontId="14" fillId="35" borderId="8" xfId="0" applyFont="1" applyFill="1" applyBorder="1" applyAlignment="1">
      <alignment vertical="center"/>
    </xf>
    <xf numFmtId="0" fontId="14" fillId="7" borderId="9" xfId="0" applyFont="1" applyFill="1" applyBorder="1" applyAlignment="1">
      <alignment horizontal="center" vertical="center"/>
    </xf>
    <xf numFmtId="0" fontId="14" fillId="7" borderId="16" xfId="0" applyFont="1" applyFill="1" applyBorder="1" applyAlignment="1">
      <alignment horizontal="center" vertical="center"/>
    </xf>
    <xf numFmtId="0" fontId="14" fillId="30" borderId="18" xfId="0" applyFont="1" applyFill="1" applyBorder="1" applyAlignment="1">
      <alignment horizontal="center" vertical="center"/>
    </xf>
    <xf numFmtId="0" fontId="14" fillId="30" borderId="3" xfId="0" applyFont="1" applyFill="1" applyBorder="1" applyAlignment="1">
      <alignment horizontal="center" vertical="center"/>
    </xf>
    <xf numFmtId="0" fontId="14" fillId="30" borderId="16" xfId="0" applyFont="1" applyFill="1" applyBorder="1" applyAlignment="1">
      <alignment horizontal="center" vertical="center"/>
    </xf>
    <xf numFmtId="0" fontId="14" fillId="31" borderId="22" xfId="0" applyFont="1" applyFill="1" applyBorder="1" applyAlignment="1">
      <alignment horizontal="center" vertical="center"/>
    </xf>
    <xf numFmtId="0" fontId="14" fillId="32" borderId="18" xfId="0" applyFont="1" applyFill="1" applyBorder="1" applyAlignment="1">
      <alignment horizontal="center" vertical="center"/>
    </xf>
    <xf numFmtId="0" fontId="14" fillId="32" borderId="3" xfId="0" applyFont="1" applyFill="1" applyBorder="1" applyAlignment="1">
      <alignment horizontal="center" vertical="center"/>
    </xf>
    <xf numFmtId="0" fontId="14" fillId="32" borderId="16" xfId="0" applyFont="1" applyFill="1" applyBorder="1" applyAlignment="1">
      <alignment horizontal="center" vertical="center"/>
    </xf>
    <xf numFmtId="0" fontId="14" fillId="34" borderId="18" xfId="0" applyFont="1" applyFill="1" applyBorder="1" applyAlignment="1">
      <alignment horizontal="center" vertical="center"/>
    </xf>
    <xf numFmtId="0" fontId="14" fillId="34" borderId="16" xfId="0" applyFont="1" applyFill="1" applyBorder="1" applyAlignment="1">
      <alignment horizontal="center" vertical="center"/>
    </xf>
    <xf numFmtId="0" fontId="14" fillId="35" borderId="20" xfId="0" applyFont="1" applyFill="1" applyBorder="1" applyAlignment="1">
      <alignment horizontal="center" vertical="center"/>
    </xf>
    <xf numFmtId="0" fontId="14" fillId="33" borderId="18" xfId="0" applyFont="1" applyFill="1" applyBorder="1" applyAlignment="1">
      <alignment horizontal="center" vertical="center"/>
    </xf>
    <xf numFmtId="0" fontId="14" fillId="33" borderId="16" xfId="0" applyFont="1" applyFill="1" applyBorder="1" applyAlignment="1">
      <alignment horizontal="center" vertical="center"/>
    </xf>
    <xf numFmtId="0" fontId="0" fillId="36" borderId="0" xfId="0" applyFill="1" applyAlignment="1">
      <alignment horizontal="center"/>
    </xf>
    <xf numFmtId="0" fontId="2" fillId="0" borderId="2" xfId="0" applyFont="1" applyBorder="1" applyAlignment="1">
      <alignment wrapText="1"/>
    </xf>
    <xf numFmtId="0" fontId="4" fillId="0" borderId="0" xfId="0" applyFont="1" applyAlignment="1">
      <alignment horizontal="left" vertical="center" wrapText="1"/>
    </xf>
    <xf numFmtId="0" fontId="4" fillId="0" borderId="5" xfId="0" applyFont="1" applyBorder="1" applyAlignment="1">
      <alignment horizontal="left" vertical="center" wrapText="1"/>
    </xf>
    <xf numFmtId="0" fontId="12" fillId="0" borderId="0" xfId="1" applyFont="1" applyAlignment="1">
      <alignment wrapText="1"/>
    </xf>
    <xf numFmtId="0" fontId="0" fillId="0" borderId="0" xfId="0" applyAlignment="1">
      <alignment wrapText="1"/>
    </xf>
    <xf numFmtId="0" fontId="2" fillId="0" borderId="6" xfId="0" applyFont="1" applyBorder="1" applyAlignment="1">
      <alignment horizontal="center"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3" fillId="8" borderId="7" xfId="0" applyFont="1" applyFill="1" applyBorder="1" applyAlignment="1">
      <alignment horizontal="center" vertical="center" wrapText="1"/>
    </xf>
    <xf numFmtId="0" fontId="6" fillId="0" borderId="0" xfId="0" applyFont="1" applyAlignment="1">
      <alignment horizontal="center" vertical="center"/>
    </xf>
    <xf numFmtId="0" fontId="22" fillId="0" borderId="1" xfId="0" applyFont="1" applyBorder="1" applyAlignment="1">
      <alignment horizontal="center" vertical="center"/>
    </xf>
    <xf numFmtId="0" fontId="22" fillId="0" borderId="6" xfId="0" applyFont="1" applyBorder="1" applyAlignment="1">
      <alignment horizontal="center" vertical="center"/>
    </xf>
    <xf numFmtId="0" fontId="22" fillId="0" borderId="9" xfId="0" applyFont="1" applyBorder="1" applyAlignment="1">
      <alignment horizontal="center" vertical="center"/>
    </xf>
    <xf numFmtId="0" fontId="22" fillId="0" borderId="10" xfId="0" applyFont="1" applyBorder="1" applyAlignment="1">
      <alignment horizontal="center" vertical="center"/>
    </xf>
    <xf numFmtId="0" fontId="7" fillId="36" borderId="11" xfId="0" applyFont="1" applyFill="1" applyBorder="1" applyAlignment="1">
      <alignment horizontal="left" vertical="center"/>
    </xf>
    <xf numFmtId="0" fontId="7" fillId="6" borderId="11" xfId="0" applyFont="1" applyFill="1" applyBorder="1" applyAlignment="1">
      <alignment horizontal="left" vertical="center"/>
    </xf>
    <xf numFmtId="0" fontId="7" fillId="37" borderId="11" xfId="0" applyFont="1" applyFill="1" applyBorder="1" applyAlignment="1">
      <alignment horizontal="left" vertical="center"/>
    </xf>
    <xf numFmtId="0" fontId="6" fillId="37" borderId="11" xfId="0" applyFont="1" applyFill="1" applyBorder="1" applyAlignment="1">
      <alignment horizontal="left" vertical="center"/>
    </xf>
    <xf numFmtId="0" fontId="0" fillId="37" borderId="0" xfId="0" applyFill="1"/>
    <xf numFmtId="0" fontId="7" fillId="0" borderId="11" xfId="0" applyFont="1" applyFill="1" applyBorder="1" applyAlignment="1">
      <alignment horizontal="left" vertical="center"/>
    </xf>
    <xf numFmtId="0" fontId="8" fillId="0" borderId="11" xfId="0" applyFont="1" applyFill="1" applyBorder="1" applyAlignment="1">
      <alignment horizontal="left" vertical="center"/>
    </xf>
    <xf numFmtId="0" fontId="24" fillId="38" borderId="24" xfId="0" applyFont="1" applyFill="1" applyBorder="1" applyAlignment="1">
      <alignment horizontal="left" vertical="center" wrapText="1" indent="2"/>
    </xf>
    <xf numFmtId="0" fontId="24" fillId="38" borderId="26" xfId="0" applyFont="1" applyFill="1" applyBorder="1" applyAlignment="1">
      <alignment horizontal="left" vertical="center" wrapText="1" indent="2"/>
    </xf>
    <xf numFmtId="0" fontId="24" fillId="39" borderId="28" xfId="0" applyFont="1" applyFill="1" applyBorder="1" applyAlignment="1">
      <alignment horizontal="left" vertical="top" wrapText="1"/>
    </xf>
    <xf numFmtId="0" fontId="25" fillId="38" borderId="28" xfId="0" applyFont="1" applyFill="1" applyBorder="1" applyAlignment="1">
      <alignment horizontal="left" vertical="top" wrapText="1"/>
    </xf>
    <xf numFmtId="0" fontId="25" fillId="40" borderId="28" xfId="0" applyFont="1" applyFill="1" applyBorder="1" applyAlignment="1">
      <alignment horizontal="left" vertical="top" wrapText="1"/>
    </xf>
    <xf numFmtId="0" fontId="25" fillId="41" borderId="28" xfId="0" applyFont="1" applyFill="1" applyBorder="1" applyAlignment="1">
      <alignment horizontal="left" vertical="top" wrapText="1"/>
    </xf>
    <xf numFmtId="0" fontId="25" fillId="38" borderId="28" xfId="0" applyFont="1" applyFill="1" applyBorder="1" applyAlignment="1">
      <alignment horizontal="left" vertical="center" wrapText="1"/>
    </xf>
    <xf numFmtId="0" fontId="25" fillId="41" borderId="28" xfId="0" applyFont="1" applyFill="1" applyBorder="1" applyAlignment="1">
      <alignment horizontal="left" vertical="center" wrapText="1"/>
    </xf>
    <xf numFmtId="0" fontId="25" fillId="40" borderId="28" xfId="0" applyFont="1" applyFill="1" applyBorder="1" applyAlignment="1">
      <alignment horizontal="left" vertical="center" wrapText="1"/>
    </xf>
    <xf numFmtId="0" fontId="24" fillId="38" borderId="25" xfId="0" applyFont="1" applyFill="1" applyBorder="1" applyAlignment="1">
      <alignment vertical="center" wrapText="1"/>
    </xf>
    <xf numFmtId="0" fontId="24" fillId="38" borderId="27" xfId="0" applyFont="1" applyFill="1" applyBorder="1" applyAlignment="1">
      <alignment vertical="center" wrapText="1"/>
    </xf>
    <xf numFmtId="0" fontId="25" fillId="40" borderId="29" xfId="0" applyFont="1" applyFill="1" applyBorder="1" applyAlignment="1">
      <alignment vertical="top" wrapText="1"/>
    </xf>
    <xf numFmtId="0" fontId="0" fillId="41" borderId="29" xfId="0" applyFill="1" applyBorder="1" applyAlignment="1">
      <alignment vertical="top" wrapText="1"/>
    </xf>
    <xf numFmtId="0" fontId="0" fillId="0" borderId="29" xfId="0" applyBorder="1" applyAlignment="1">
      <alignment vertical="top" wrapText="1"/>
    </xf>
    <xf numFmtId="0" fontId="0" fillId="40" borderId="29" xfId="0" applyFill="1" applyBorder="1" applyAlignment="1">
      <alignment vertical="top" wrapText="1"/>
    </xf>
    <xf numFmtId="0" fontId="25" fillId="0" borderId="29" xfId="0" applyFont="1" applyBorder="1" applyAlignment="1">
      <alignment vertical="top" wrapText="1"/>
    </xf>
    <xf numFmtId="0" fontId="25" fillId="41" borderId="29" xfId="0" applyFont="1" applyFill="1" applyBorder="1" applyAlignment="1">
      <alignment vertical="top" wrapText="1"/>
    </xf>
    <xf numFmtId="0" fontId="25" fillId="0" borderId="29" xfId="0" applyFont="1" applyBorder="1" applyAlignment="1">
      <alignment vertical="center" wrapText="1"/>
    </xf>
    <xf numFmtId="0" fontId="26" fillId="38" borderId="28" xfId="0" applyFont="1" applyFill="1" applyBorder="1" applyAlignment="1">
      <alignment horizontal="left" vertical="top" wrapText="1"/>
    </xf>
    <xf numFmtId="0" fontId="6" fillId="0" borderId="0" xfId="0" applyFont="1" applyBorder="1" applyAlignment="1">
      <alignment horizontal="left" vertical="center"/>
    </xf>
    <xf numFmtId="0" fontId="26" fillId="0" borderId="29" xfId="0" applyFont="1" applyBorder="1" applyAlignment="1">
      <alignment vertical="top" wrapText="1"/>
    </xf>
  </cellXfs>
  <cellStyles count="7">
    <cellStyle name="Hipervínculo" xfId="1" builtinId="8"/>
    <cellStyle name="Normal" xfId="0" builtinId="0"/>
    <cellStyle name="Normal 2" xfId="4" xr:uid="{AE131209-A222-427A-85AF-8ABB4BC9DE51}"/>
    <cellStyle name="Normal 2 2" xfId="5" xr:uid="{D17B76D6-03C3-40ED-AFA6-20D4915477B1}"/>
    <cellStyle name="Normal 3" xfId="2" xr:uid="{CCB87A9B-F5BE-4D7A-8E1F-23F20DB4E74C}"/>
    <cellStyle name="Normal 4" xfId="3" xr:uid="{353A44AA-7FCB-4EE9-95FE-F7E8AA8B4D56}"/>
    <cellStyle name="Normal 5" xfId="6" xr:uid="{A31B876A-17AF-425A-9E5B-8CB2F7BCB0C1}"/>
  </cellStyles>
  <dxfs count="0"/>
  <tableStyles count="0" defaultTableStyle="TableStyleMedium2" defaultPivotStyle="PivotStyleLight16"/>
  <colors>
    <mruColors>
      <color rgb="FFEDF5E7"/>
      <color rgb="FFF5FBF3"/>
      <color rgb="FFE8F3E1"/>
      <color rgb="FFE2EFD9"/>
      <color rgb="FFD9EACE"/>
      <color rgb="FFC9E2B8"/>
      <color rgb="FFEEF9EB"/>
      <color rgb="FFC8E1B9"/>
      <color rgb="FFE2EFDA"/>
      <color rgb="FFC2A15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jpe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1</xdr:col>
      <xdr:colOff>28576</xdr:colOff>
      <xdr:row>18</xdr:row>
      <xdr:rowOff>5977</xdr:rowOff>
    </xdr:from>
    <xdr:to>
      <xdr:col>1</xdr:col>
      <xdr:colOff>352425</xdr:colOff>
      <xdr:row>19</xdr:row>
      <xdr:rowOff>181332</xdr:rowOff>
    </xdr:to>
    <xdr:pic>
      <xdr:nvPicPr>
        <xdr:cNvPr id="2" name="Imagen 1">
          <a:extLst>
            <a:ext uri="{FF2B5EF4-FFF2-40B4-BE49-F238E27FC236}">
              <a16:creationId xmlns:a16="http://schemas.microsoft.com/office/drawing/2014/main" id="{277FBF2B-DEB7-04E9-2193-6D005F4A09D9}"/>
            </a:ext>
          </a:extLst>
        </xdr:cNvPr>
        <xdr:cNvPicPr>
          <a:picLocks noChangeAspect="1"/>
        </xdr:cNvPicPr>
      </xdr:nvPicPr>
      <xdr:blipFill>
        <a:blip xmlns:r="http://schemas.openxmlformats.org/officeDocument/2006/relationships" r:embed="rId1"/>
        <a:stretch>
          <a:fillRect/>
        </a:stretch>
      </xdr:blipFill>
      <xdr:spPr>
        <a:xfrm>
          <a:off x="447676" y="1949077"/>
          <a:ext cx="323849" cy="365855"/>
        </a:xfrm>
        <a:prstGeom prst="rect">
          <a:avLst/>
        </a:prstGeom>
      </xdr:spPr>
    </xdr:pic>
    <xdr:clientData/>
  </xdr:twoCellAnchor>
  <xdr:twoCellAnchor editAs="oneCell">
    <xdr:from>
      <xdr:col>1</xdr:col>
      <xdr:colOff>457200</xdr:colOff>
      <xdr:row>18</xdr:row>
      <xdr:rowOff>28575</xdr:rowOff>
    </xdr:from>
    <xdr:to>
      <xdr:col>1</xdr:col>
      <xdr:colOff>834828</xdr:colOff>
      <xdr:row>20</xdr:row>
      <xdr:rowOff>28575</xdr:rowOff>
    </xdr:to>
    <xdr:pic>
      <xdr:nvPicPr>
        <xdr:cNvPr id="3" name="Imagen 2" descr="Salud Ambiental">
          <a:extLst>
            <a:ext uri="{FF2B5EF4-FFF2-40B4-BE49-F238E27FC236}">
              <a16:creationId xmlns:a16="http://schemas.microsoft.com/office/drawing/2014/main" id="{D554D86A-030E-12F2-2609-37A67E89C2C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76300" y="3524250"/>
          <a:ext cx="377628"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466725</xdr:colOff>
      <xdr:row>13</xdr:row>
      <xdr:rowOff>196623</xdr:rowOff>
    </xdr:from>
    <xdr:to>
      <xdr:col>1</xdr:col>
      <xdr:colOff>847725</xdr:colOff>
      <xdr:row>15</xdr:row>
      <xdr:rowOff>190500</xdr:rowOff>
    </xdr:to>
    <xdr:pic>
      <xdr:nvPicPr>
        <xdr:cNvPr id="4" name="Imagen 3" descr="Residuos">
          <a:extLst>
            <a:ext uri="{FF2B5EF4-FFF2-40B4-BE49-F238E27FC236}">
              <a16:creationId xmlns:a16="http://schemas.microsoft.com/office/drawing/2014/main" id="{0D73067F-FFDF-A85D-2DB8-0939451E7DFF}"/>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885825" y="2711223"/>
          <a:ext cx="381000" cy="3844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428625</xdr:colOff>
      <xdr:row>9</xdr:row>
      <xdr:rowOff>200024</xdr:rowOff>
    </xdr:from>
    <xdr:to>
      <xdr:col>1</xdr:col>
      <xdr:colOff>812322</xdr:colOff>
      <xdr:row>12</xdr:row>
      <xdr:rowOff>6122</xdr:rowOff>
    </xdr:to>
    <xdr:pic>
      <xdr:nvPicPr>
        <xdr:cNvPr id="5" name="Imagen 4">
          <a:extLst>
            <a:ext uri="{FF2B5EF4-FFF2-40B4-BE49-F238E27FC236}">
              <a16:creationId xmlns:a16="http://schemas.microsoft.com/office/drawing/2014/main" id="{B86AF477-A23F-ED27-74F8-D4499C0AB93D}"/>
            </a:ext>
          </a:extLst>
        </xdr:cNvPr>
        <xdr:cNvPicPr>
          <a:picLocks noChangeAspect="1"/>
        </xdr:cNvPicPr>
      </xdr:nvPicPr>
      <xdr:blipFill>
        <a:blip xmlns:r="http://schemas.openxmlformats.org/officeDocument/2006/relationships" r:embed="rId4"/>
        <a:stretch>
          <a:fillRect/>
        </a:stretch>
      </xdr:blipFill>
      <xdr:spPr>
        <a:xfrm>
          <a:off x="847725" y="1943099"/>
          <a:ext cx="383697" cy="387123"/>
        </a:xfrm>
        <a:prstGeom prst="rect">
          <a:avLst/>
        </a:prstGeom>
      </xdr:spPr>
    </xdr:pic>
    <xdr:clientData/>
  </xdr:twoCellAnchor>
  <xdr:twoCellAnchor editAs="oneCell">
    <xdr:from>
      <xdr:col>1</xdr:col>
      <xdr:colOff>47625</xdr:colOff>
      <xdr:row>16</xdr:row>
      <xdr:rowOff>9526</xdr:rowOff>
    </xdr:from>
    <xdr:to>
      <xdr:col>1</xdr:col>
      <xdr:colOff>408217</xdr:colOff>
      <xdr:row>17</xdr:row>
      <xdr:rowOff>162240</xdr:rowOff>
    </xdr:to>
    <xdr:pic>
      <xdr:nvPicPr>
        <xdr:cNvPr id="6" name="Imagen 5">
          <a:extLst>
            <a:ext uri="{FF2B5EF4-FFF2-40B4-BE49-F238E27FC236}">
              <a16:creationId xmlns:a16="http://schemas.microsoft.com/office/drawing/2014/main" id="{CDA78295-0391-22AB-A1D5-9FA41FFA5F82}"/>
            </a:ext>
          </a:extLst>
        </xdr:cNvPr>
        <xdr:cNvPicPr>
          <a:picLocks noChangeAspect="1"/>
        </xdr:cNvPicPr>
      </xdr:nvPicPr>
      <xdr:blipFill>
        <a:blip xmlns:r="http://schemas.openxmlformats.org/officeDocument/2006/relationships" r:embed="rId5"/>
        <a:stretch>
          <a:fillRect/>
        </a:stretch>
      </xdr:blipFill>
      <xdr:spPr>
        <a:xfrm>
          <a:off x="466725" y="3114676"/>
          <a:ext cx="360592" cy="343214"/>
        </a:xfrm>
        <a:prstGeom prst="rect">
          <a:avLst/>
        </a:prstGeom>
      </xdr:spPr>
    </xdr:pic>
    <xdr:clientData/>
  </xdr:twoCellAnchor>
  <xdr:twoCellAnchor editAs="oneCell">
    <xdr:from>
      <xdr:col>1</xdr:col>
      <xdr:colOff>857251</xdr:colOff>
      <xdr:row>16</xdr:row>
      <xdr:rowOff>37973</xdr:rowOff>
    </xdr:from>
    <xdr:to>
      <xdr:col>1</xdr:col>
      <xdr:colOff>1219200</xdr:colOff>
      <xdr:row>18</xdr:row>
      <xdr:rowOff>311</xdr:rowOff>
    </xdr:to>
    <xdr:pic>
      <xdr:nvPicPr>
        <xdr:cNvPr id="7" name="Imagen 6">
          <a:extLst>
            <a:ext uri="{FF2B5EF4-FFF2-40B4-BE49-F238E27FC236}">
              <a16:creationId xmlns:a16="http://schemas.microsoft.com/office/drawing/2014/main" id="{B3A20DED-8BC5-1F97-306C-785A3DBC9164}"/>
            </a:ext>
          </a:extLst>
        </xdr:cNvPr>
        <xdr:cNvPicPr>
          <a:picLocks noChangeAspect="1"/>
        </xdr:cNvPicPr>
      </xdr:nvPicPr>
      <xdr:blipFill>
        <a:blip xmlns:r="http://schemas.openxmlformats.org/officeDocument/2006/relationships" r:embed="rId6"/>
        <a:stretch>
          <a:fillRect/>
        </a:stretch>
      </xdr:blipFill>
      <xdr:spPr>
        <a:xfrm>
          <a:off x="1276351" y="3143123"/>
          <a:ext cx="361949" cy="352863"/>
        </a:xfrm>
        <a:prstGeom prst="rect">
          <a:avLst/>
        </a:prstGeom>
      </xdr:spPr>
    </xdr:pic>
    <xdr:clientData/>
  </xdr:twoCellAnchor>
  <xdr:twoCellAnchor editAs="oneCell">
    <xdr:from>
      <xdr:col>1</xdr:col>
      <xdr:colOff>1743075</xdr:colOff>
      <xdr:row>16</xdr:row>
      <xdr:rowOff>31728</xdr:rowOff>
    </xdr:from>
    <xdr:to>
      <xdr:col>1</xdr:col>
      <xdr:colOff>2057400</xdr:colOff>
      <xdr:row>18</xdr:row>
      <xdr:rowOff>9787</xdr:rowOff>
    </xdr:to>
    <xdr:pic>
      <xdr:nvPicPr>
        <xdr:cNvPr id="8" name="Imagen 7">
          <a:extLst>
            <a:ext uri="{FF2B5EF4-FFF2-40B4-BE49-F238E27FC236}">
              <a16:creationId xmlns:a16="http://schemas.microsoft.com/office/drawing/2014/main" id="{F7C9B341-7675-EF9B-24E5-127450B4E8D5}"/>
            </a:ext>
          </a:extLst>
        </xdr:cNvPr>
        <xdr:cNvPicPr>
          <a:picLocks noChangeAspect="1"/>
        </xdr:cNvPicPr>
      </xdr:nvPicPr>
      <xdr:blipFill>
        <a:blip xmlns:r="http://schemas.openxmlformats.org/officeDocument/2006/relationships" r:embed="rId7"/>
        <a:stretch>
          <a:fillRect/>
        </a:stretch>
      </xdr:blipFill>
      <xdr:spPr>
        <a:xfrm>
          <a:off x="2162175" y="3136878"/>
          <a:ext cx="314325" cy="368584"/>
        </a:xfrm>
        <a:prstGeom prst="rect">
          <a:avLst/>
        </a:prstGeom>
      </xdr:spPr>
    </xdr:pic>
    <xdr:clientData/>
  </xdr:twoCellAnchor>
  <xdr:twoCellAnchor editAs="oneCell">
    <xdr:from>
      <xdr:col>1</xdr:col>
      <xdr:colOff>1247775</xdr:colOff>
      <xdr:row>15</xdr:row>
      <xdr:rowOff>196540</xdr:rowOff>
    </xdr:from>
    <xdr:to>
      <xdr:col>1</xdr:col>
      <xdr:colOff>1685924</xdr:colOff>
      <xdr:row>18</xdr:row>
      <xdr:rowOff>12973</xdr:rowOff>
    </xdr:to>
    <xdr:pic>
      <xdr:nvPicPr>
        <xdr:cNvPr id="9" name="Imagen 8">
          <a:extLst>
            <a:ext uri="{FF2B5EF4-FFF2-40B4-BE49-F238E27FC236}">
              <a16:creationId xmlns:a16="http://schemas.microsoft.com/office/drawing/2014/main" id="{EB20AF65-EB0C-8115-2BAF-993194C8FE5A}"/>
            </a:ext>
          </a:extLst>
        </xdr:cNvPr>
        <xdr:cNvPicPr>
          <a:picLocks noChangeAspect="1"/>
        </xdr:cNvPicPr>
      </xdr:nvPicPr>
      <xdr:blipFill>
        <a:blip xmlns:r="http://schemas.openxmlformats.org/officeDocument/2006/relationships" r:embed="rId8"/>
        <a:stretch>
          <a:fillRect/>
        </a:stretch>
      </xdr:blipFill>
      <xdr:spPr>
        <a:xfrm>
          <a:off x="1666875" y="3101665"/>
          <a:ext cx="438149" cy="406983"/>
        </a:xfrm>
        <a:prstGeom prst="rect">
          <a:avLst/>
        </a:prstGeom>
      </xdr:spPr>
    </xdr:pic>
    <xdr:clientData/>
  </xdr:twoCellAnchor>
  <xdr:twoCellAnchor editAs="oneCell">
    <xdr:from>
      <xdr:col>1</xdr:col>
      <xdr:colOff>904876</xdr:colOff>
      <xdr:row>14</xdr:row>
      <xdr:rowOff>7076</xdr:rowOff>
    </xdr:from>
    <xdr:to>
      <xdr:col>1</xdr:col>
      <xdr:colOff>1277962</xdr:colOff>
      <xdr:row>16</xdr:row>
      <xdr:rowOff>1</xdr:rowOff>
    </xdr:to>
    <xdr:pic>
      <xdr:nvPicPr>
        <xdr:cNvPr id="10" name="Imagen 9">
          <a:extLst>
            <a:ext uri="{FF2B5EF4-FFF2-40B4-BE49-F238E27FC236}">
              <a16:creationId xmlns:a16="http://schemas.microsoft.com/office/drawing/2014/main" id="{1BE3C2A5-2BE6-443C-BD64-93351B573F63}"/>
            </a:ext>
          </a:extLst>
        </xdr:cNvPr>
        <xdr:cNvPicPr>
          <a:picLocks noChangeAspect="1"/>
        </xdr:cNvPicPr>
      </xdr:nvPicPr>
      <xdr:blipFill>
        <a:blip xmlns:r="http://schemas.openxmlformats.org/officeDocument/2006/relationships" r:embed="rId9"/>
        <a:stretch>
          <a:fillRect/>
        </a:stretch>
      </xdr:blipFill>
      <xdr:spPr>
        <a:xfrm>
          <a:off x="1323976" y="2721701"/>
          <a:ext cx="373086" cy="383450"/>
        </a:xfrm>
        <a:prstGeom prst="rect">
          <a:avLst/>
        </a:prstGeom>
      </xdr:spPr>
    </xdr:pic>
    <xdr:clientData/>
  </xdr:twoCellAnchor>
  <xdr:twoCellAnchor editAs="oneCell">
    <xdr:from>
      <xdr:col>1</xdr:col>
      <xdr:colOff>47625</xdr:colOff>
      <xdr:row>20</xdr:row>
      <xdr:rowOff>35667</xdr:rowOff>
    </xdr:from>
    <xdr:to>
      <xdr:col>1</xdr:col>
      <xdr:colOff>326714</xdr:colOff>
      <xdr:row>22</xdr:row>
      <xdr:rowOff>38100</xdr:rowOff>
    </xdr:to>
    <xdr:pic>
      <xdr:nvPicPr>
        <xdr:cNvPr id="11" name="Imagen 10">
          <a:extLst>
            <a:ext uri="{FF2B5EF4-FFF2-40B4-BE49-F238E27FC236}">
              <a16:creationId xmlns:a16="http://schemas.microsoft.com/office/drawing/2014/main" id="{CFA396E8-EF23-4CA8-D241-F998D67200E7}"/>
            </a:ext>
          </a:extLst>
        </xdr:cNvPr>
        <xdr:cNvPicPr>
          <a:picLocks noChangeAspect="1"/>
        </xdr:cNvPicPr>
      </xdr:nvPicPr>
      <xdr:blipFill>
        <a:blip xmlns:r="http://schemas.openxmlformats.org/officeDocument/2006/relationships" r:embed="rId10"/>
        <a:stretch>
          <a:fillRect/>
        </a:stretch>
      </xdr:blipFill>
      <xdr:spPr>
        <a:xfrm>
          <a:off x="466725" y="3912342"/>
          <a:ext cx="279089" cy="392958"/>
        </a:xfrm>
        <a:prstGeom prst="rect">
          <a:avLst/>
        </a:prstGeom>
      </xdr:spPr>
    </xdr:pic>
    <xdr:clientData/>
  </xdr:twoCellAnchor>
  <xdr:twoCellAnchor editAs="oneCell">
    <xdr:from>
      <xdr:col>1</xdr:col>
      <xdr:colOff>400050</xdr:colOff>
      <xdr:row>20</xdr:row>
      <xdr:rowOff>32720</xdr:rowOff>
    </xdr:from>
    <xdr:to>
      <xdr:col>1</xdr:col>
      <xdr:colOff>891177</xdr:colOff>
      <xdr:row>22</xdr:row>
      <xdr:rowOff>95250</xdr:rowOff>
    </xdr:to>
    <xdr:pic>
      <xdr:nvPicPr>
        <xdr:cNvPr id="12" name="Imagen 11">
          <a:extLst>
            <a:ext uri="{FF2B5EF4-FFF2-40B4-BE49-F238E27FC236}">
              <a16:creationId xmlns:a16="http://schemas.microsoft.com/office/drawing/2014/main" id="{CFA36B45-4F6B-E576-C29E-E882CB31A32A}"/>
            </a:ext>
          </a:extLst>
        </xdr:cNvPr>
        <xdr:cNvPicPr>
          <a:picLocks noChangeAspect="1"/>
        </xdr:cNvPicPr>
      </xdr:nvPicPr>
      <xdr:blipFill>
        <a:blip xmlns:r="http://schemas.openxmlformats.org/officeDocument/2006/relationships" r:embed="rId11"/>
        <a:stretch>
          <a:fillRect/>
        </a:stretch>
      </xdr:blipFill>
      <xdr:spPr>
        <a:xfrm>
          <a:off x="819150" y="3909395"/>
          <a:ext cx="491127" cy="453055"/>
        </a:xfrm>
        <a:prstGeom prst="rect">
          <a:avLst/>
        </a:prstGeom>
      </xdr:spPr>
    </xdr:pic>
    <xdr:clientData/>
  </xdr:twoCellAnchor>
  <xdr:twoCellAnchor editAs="oneCell">
    <xdr:from>
      <xdr:col>1</xdr:col>
      <xdr:colOff>866776</xdr:colOff>
      <xdr:row>10</xdr:row>
      <xdr:rowOff>38099</xdr:rowOff>
    </xdr:from>
    <xdr:to>
      <xdr:col>1</xdr:col>
      <xdr:colOff>1315434</xdr:colOff>
      <xdr:row>12</xdr:row>
      <xdr:rowOff>38362</xdr:rowOff>
    </xdr:to>
    <xdr:pic>
      <xdr:nvPicPr>
        <xdr:cNvPr id="13" name="Imagen 12">
          <a:extLst>
            <a:ext uri="{FF2B5EF4-FFF2-40B4-BE49-F238E27FC236}">
              <a16:creationId xmlns:a16="http://schemas.microsoft.com/office/drawing/2014/main" id="{20E59233-85CE-689B-72F8-ACF1AC5E3D45}"/>
            </a:ext>
          </a:extLst>
        </xdr:cNvPr>
        <xdr:cNvPicPr>
          <a:picLocks noChangeAspect="1"/>
        </xdr:cNvPicPr>
      </xdr:nvPicPr>
      <xdr:blipFill>
        <a:blip xmlns:r="http://schemas.openxmlformats.org/officeDocument/2006/relationships" r:embed="rId12"/>
        <a:stretch>
          <a:fillRect/>
        </a:stretch>
      </xdr:blipFill>
      <xdr:spPr>
        <a:xfrm>
          <a:off x="1285876" y="1981199"/>
          <a:ext cx="448658" cy="381263"/>
        </a:xfrm>
        <a:prstGeom prst="rect">
          <a:avLst/>
        </a:prstGeom>
      </xdr:spPr>
    </xdr:pic>
    <xdr:clientData/>
  </xdr:twoCellAnchor>
  <xdr:twoCellAnchor editAs="oneCell">
    <xdr:from>
      <xdr:col>1</xdr:col>
      <xdr:colOff>438151</xdr:colOff>
      <xdr:row>16</xdr:row>
      <xdr:rowOff>0</xdr:rowOff>
    </xdr:from>
    <xdr:to>
      <xdr:col>1</xdr:col>
      <xdr:colOff>825218</xdr:colOff>
      <xdr:row>17</xdr:row>
      <xdr:rowOff>200023</xdr:rowOff>
    </xdr:to>
    <xdr:pic>
      <xdr:nvPicPr>
        <xdr:cNvPr id="14" name="Imagen 13" descr="Gestión de Riesgos y Desastres">
          <a:extLst>
            <a:ext uri="{FF2B5EF4-FFF2-40B4-BE49-F238E27FC236}">
              <a16:creationId xmlns:a16="http://schemas.microsoft.com/office/drawing/2014/main" id="{B88C612A-8974-266E-2E59-FFC55F5D682F}"/>
            </a:ext>
          </a:extLst>
        </xdr:cNvPr>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857251" y="3105150"/>
          <a:ext cx="387067" cy="3905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60515</xdr:colOff>
      <xdr:row>12</xdr:row>
      <xdr:rowOff>8765</xdr:rowOff>
    </xdr:from>
    <xdr:to>
      <xdr:col>1</xdr:col>
      <xdr:colOff>323850</xdr:colOff>
      <xdr:row>14</xdr:row>
      <xdr:rowOff>9747</xdr:rowOff>
    </xdr:to>
    <xdr:pic>
      <xdr:nvPicPr>
        <xdr:cNvPr id="15" name="Imagen 14">
          <a:extLst>
            <a:ext uri="{FF2B5EF4-FFF2-40B4-BE49-F238E27FC236}">
              <a16:creationId xmlns:a16="http://schemas.microsoft.com/office/drawing/2014/main" id="{C8E3915B-1381-8F9A-0610-1E5C6EC17007}"/>
            </a:ext>
          </a:extLst>
        </xdr:cNvPr>
        <xdr:cNvPicPr>
          <a:picLocks noChangeAspect="1"/>
        </xdr:cNvPicPr>
      </xdr:nvPicPr>
      <xdr:blipFill>
        <a:blip xmlns:r="http://schemas.openxmlformats.org/officeDocument/2006/relationships" r:embed="rId14"/>
        <a:stretch>
          <a:fillRect/>
        </a:stretch>
      </xdr:blipFill>
      <xdr:spPr>
        <a:xfrm flipH="1">
          <a:off x="479615" y="2332865"/>
          <a:ext cx="263335" cy="391507"/>
        </a:xfrm>
        <a:prstGeom prst="rect">
          <a:avLst/>
        </a:prstGeom>
      </xdr:spPr>
    </xdr:pic>
    <xdr:clientData/>
  </xdr:twoCellAnchor>
  <xdr:twoCellAnchor editAs="oneCell">
    <xdr:from>
      <xdr:col>1</xdr:col>
      <xdr:colOff>908240</xdr:colOff>
      <xdr:row>12</xdr:row>
      <xdr:rowOff>38099</xdr:rowOff>
    </xdr:from>
    <xdr:to>
      <xdr:col>1</xdr:col>
      <xdr:colOff>1222791</xdr:colOff>
      <xdr:row>14</xdr:row>
      <xdr:rowOff>32899</xdr:rowOff>
    </xdr:to>
    <xdr:pic>
      <xdr:nvPicPr>
        <xdr:cNvPr id="16" name="Imagen 15">
          <a:extLst>
            <a:ext uri="{FF2B5EF4-FFF2-40B4-BE49-F238E27FC236}">
              <a16:creationId xmlns:a16="http://schemas.microsoft.com/office/drawing/2014/main" id="{62229889-DB26-1791-01B7-FFFF082A58A7}"/>
            </a:ext>
          </a:extLst>
        </xdr:cNvPr>
        <xdr:cNvPicPr>
          <a:picLocks noChangeAspect="1"/>
        </xdr:cNvPicPr>
      </xdr:nvPicPr>
      <xdr:blipFill>
        <a:blip xmlns:r="http://schemas.openxmlformats.org/officeDocument/2006/relationships" r:embed="rId15"/>
        <a:stretch>
          <a:fillRect/>
        </a:stretch>
      </xdr:blipFill>
      <xdr:spPr>
        <a:xfrm>
          <a:off x="1327340" y="2362199"/>
          <a:ext cx="314551" cy="385325"/>
        </a:xfrm>
        <a:prstGeom prst="rect">
          <a:avLst/>
        </a:prstGeom>
      </xdr:spPr>
    </xdr:pic>
    <xdr:clientData/>
  </xdr:twoCellAnchor>
  <xdr:twoCellAnchor editAs="oneCell">
    <xdr:from>
      <xdr:col>1</xdr:col>
      <xdr:colOff>428625</xdr:colOff>
      <xdr:row>12</xdr:row>
      <xdr:rowOff>9524</xdr:rowOff>
    </xdr:from>
    <xdr:to>
      <xdr:col>1</xdr:col>
      <xdr:colOff>806253</xdr:colOff>
      <xdr:row>13</xdr:row>
      <xdr:rowOff>200023</xdr:rowOff>
    </xdr:to>
    <xdr:pic>
      <xdr:nvPicPr>
        <xdr:cNvPr id="17" name="Imagen 16" descr="Suelo y Tierra">
          <a:extLst>
            <a:ext uri="{FF2B5EF4-FFF2-40B4-BE49-F238E27FC236}">
              <a16:creationId xmlns:a16="http://schemas.microsoft.com/office/drawing/2014/main" id="{6655C83C-A484-F8E1-7F66-0D535C339103}"/>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847725" y="2333624"/>
          <a:ext cx="377628" cy="3809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10</xdr:row>
      <xdr:rowOff>6208</xdr:rowOff>
    </xdr:from>
    <xdr:to>
      <xdr:col>1</xdr:col>
      <xdr:colOff>381000</xdr:colOff>
      <xdr:row>12</xdr:row>
      <xdr:rowOff>0</xdr:rowOff>
    </xdr:to>
    <xdr:pic>
      <xdr:nvPicPr>
        <xdr:cNvPr id="18" name="Imagen 17" descr="Aire y Atmósfera">
          <a:extLst>
            <a:ext uri="{FF2B5EF4-FFF2-40B4-BE49-F238E27FC236}">
              <a16:creationId xmlns:a16="http://schemas.microsoft.com/office/drawing/2014/main" id="{E591DA3A-F667-53D4-8AB3-7AE32FE93E28}"/>
            </a:ext>
          </a:extLst>
        </xdr:cNvPr>
        <xdr:cNvPicPr>
          <a:picLocks noChangeAspect="1" noChangeArrowheads="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a:fillRect/>
        </a:stretch>
      </xdr:blipFill>
      <xdr:spPr bwMode="auto">
        <a:xfrm>
          <a:off x="428625" y="1949308"/>
          <a:ext cx="371475" cy="3747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38101</xdr:colOff>
      <xdr:row>14</xdr:row>
      <xdr:rowOff>47624</xdr:rowOff>
    </xdr:from>
    <xdr:to>
      <xdr:col>1</xdr:col>
      <xdr:colOff>400051</xdr:colOff>
      <xdr:row>16</xdr:row>
      <xdr:rowOff>19049</xdr:rowOff>
    </xdr:to>
    <xdr:pic>
      <xdr:nvPicPr>
        <xdr:cNvPr id="19" name="Imagen 18" descr="General Waste Stock Illustrations – 1,286 General Waste Stock ...">
          <a:extLst>
            <a:ext uri="{FF2B5EF4-FFF2-40B4-BE49-F238E27FC236}">
              <a16:creationId xmlns:a16="http://schemas.microsoft.com/office/drawing/2014/main" id="{F2C93968-30F1-5D85-1062-84FF4E8A0294}"/>
            </a:ext>
          </a:extLst>
        </xdr:cNvPr>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457201" y="2762249"/>
          <a:ext cx="361950" cy="361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866775</xdr:colOff>
      <xdr:row>18</xdr:row>
      <xdr:rowOff>958</xdr:rowOff>
    </xdr:from>
    <xdr:to>
      <xdr:col>1</xdr:col>
      <xdr:colOff>1274322</xdr:colOff>
      <xdr:row>20</xdr:row>
      <xdr:rowOff>9525</xdr:rowOff>
    </xdr:to>
    <xdr:pic>
      <xdr:nvPicPr>
        <xdr:cNvPr id="20" name="Imagen 19">
          <a:extLst>
            <a:ext uri="{FF2B5EF4-FFF2-40B4-BE49-F238E27FC236}">
              <a16:creationId xmlns:a16="http://schemas.microsoft.com/office/drawing/2014/main" id="{6640BE65-B63D-022E-6FA6-4ACD763313F5}"/>
            </a:ext>
          </a:extLst>
        </xdr:cNvPr>
        <xdr:cNvPicPr>
          <a:picLocks noChangeAspect="1"/>
        </xdr:cNvPicPr>
      </xdr:nvPicPr>
      <xdr:blipFill>
        <a:blip xmlns:r="http://schemas.openxmlformats.org/officeDocument/2006/relationships" r:embed="rId19"/>
        <a:stretch>
          <a:fillRect/>
        </a:stretch>
      </xdr:blipFill>
      <xdr:spPr>
        <a:xfrm>
          <a:off x="1285875" y="3496633"/>
          <a:ext cx="407547" cy="389567"/>
        </a:xfrm>
        <a:prstGeom prst="rect">
          <a:avLst/>
        </a:prstGeom>
      </xdr:spPr>
    </xdr:pic>
    <xdr:clientData/>
  </xdr:twoCellAnchor>
  <xdr:twoCellAnchor editAs="oneCell">
    <xdr:from>
      <xdr:col>1</xdr:col>
      <xdr:colOff>1266827</xdr:colOff>
      <xdr:row>18</xdr:row>
      <xdr:rowOff>24307</xdr:rowOff>
    </xdr:from>
    <xdr:to>
      <xdr:col>1</xdr:col>
      <xdr:colOff>1695451</xdr:colOff>
      <xdr:row>20</xdr:row>
      <xdr:rowOff>41483</xdr:rowOff>
    </xdr:to>
    <xdr:pic>
      <xdr:nvPicPr>
        <xdr:cNvPr id="21" name="Imagen 20">
          <a:extLst>
            <a:ext uri="{FF2B5EF4-FFF2-40B4-BE49-F238E27FC236}">
              <a16:creationId xmlns:a16="http://schemas.microsoft.com/office/drawing/2014/main" id="{8C7090A6-E55C-DC28-D403-F897504DBFB2}"/>
            </a:ext>
          </a:extLst>
        </xdr:cNvPr>
        <xdr:cNvPicPr>
          <a:picLocks noChangeAspect="1"/>
        </xdr:cNvPicPr>
      </xdr:nvPicPr>
      <xdr:blipFill rotWithShape="1">
        <a:blip xmlns:r="http://schemas.openxmlformats.org/officeDocument/2006/relationships" r:embed="rId20"/>
        <a:srcRect t="8847" b="7600"/>
        <a:stretch/>
      </xdr:blipFill>
      <xdr:spPr>
        <a:xfrm>
          <a:off x="1685927" y="3519982"/>
          <a:ext cx="428624" cy="39817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Oscar Enrique Carrasco Babilonia" id="{BC0AB103-9735-484A-9C09-8302D64E1DF7}" userId="S-1-5-21-1597307029-1899206718-924325458-21214" providerId="AD"/>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32" dT="2024-02-13T14:22:47.77" personId="{BC0AB103-9735-484A-9C09-8302D64E1DF7}" id="{F5954987-6EC6-44B8-AE47-F3C11DEEF995}">
    <text>… en las ANP. De otra manera, se entiende de manera nacional</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unstats.un.org/unsd/envstats/fdes/FDES-2015-supporting-tools/FDES_Spanish.pdf"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oecd.org/statistics/indicadores-clave.htm"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gob.pe/institucion/minam/campa%C3%B1as/2041-politica-nacional-del-ambiente"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unstats.un.org/sdgs/indicators/Global%20Indicator%20Framework%20after%202020%20review_Spa.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EAC0C-9C6A-4720-9D5E-8A4E1524FC56}">
  <sheetPr codeName="Hoja1"/>
  <dimension ref="A1:L148"/>
  <sheetViews>
    <sheetView topLeftCell="A133" workbookViewId="0">
      <selection activeCell="B26" sqref="B26"/>
    </sheetView>
  </sheetViews>
  <sheetFormatPr baseColWidth="10" defaultRowHeight="15" x14ac:dyDescent="0.25"/>
  <cols>
    <col min="1" max="1" width="5.28515625" bestFit="1" customWidth="1"/>
    <col min="2" max="2" width="45.140625" customWidth="1"/>
    <col min="3" max="3" width="8.7109375" style="46" customWidth="1"/>
    <col min="4" max="4" width="3.7109375" hidden="1" customWidth="1"/>
    <col min="5" max="5" width="14" hidden="1" customWidth="1"/>
    <col min="6" max="6" width="22.7109375" hidden="1" customWidth="1"/>
    <col min="7" max="7" width="11.42578125" style="40"/>
    <col min="8" max="8" width="13.85546875" style="40" hidden="1" customWidth="1"/>
    <col min="9" max="12" width="11.42578125" style="40"/>
  </cols>
  <sheetData>
    <row r="1" spans="1:12" s="46" customFormat="1" x14ac:dyDescent="0.25">
      <c r="A1" s="39" t="s">
        <v>801</v>
      </c>
      <c r="B1" s="41" t="s">
        <v>612</v>
      </c>
      <c r="C1" s="42" t="s">
        <v>752</v>
      </c>
      <c r="D1" s="43" t="s">
        <v>802</v>
      </c>
      <c r="E1" s="43" t="s">
        <v>804</v>
      </c>
      <c r="F1" s="43" t="s">
        <v>777</v>
      </c>
      <c r="G1" s="43" t="s">
        <v>800</v>
      </c>
      <c r="H1" s="44" t="s">
        <v>803</v>
      </c>
      <c r="I1" s="49" t="s">
        <v>8</v>
      </c>
      <c r="J1" s="48" t="s">
        <v>16</v>
      </c>
      <c r="K1" s="47" t="s">
        <v>27</v>
      </c>
      <c r="L1" s="45" t="s">
        <v>805</v>
      </c>
    </row>
    <row r="2" spans="1:12" x14ac:dyDescent="0.25">
      <c r="A2" s="19">
        <v>1</v>
      </c>
      <c r="B2" s="20" t="s">
        <v>613</v>
      </c>
      <c r="C2" s="50" t="s">
        <v>753</v>
      </c>
      <c r="D2" s="17">
        <v>1</v>
      </c>
      <c r="E2" s="17" t="s">
        <v>613</v>
      </c>
      <c r="F2" s="18" t="s">
        <v>778</v>
      </c>
      <c r="G2" s="53" t="str">
        <f t="shared" ref="G2:G33" si="0">LEFT(F2,5)</f>
        <v>1.3.1</v>
      </c>
      <c r="H2" s="54" t="str">
        <f t="shared" ref="H2:H33" si="1">IF(B2=E2,"IGUAL","NO")</f>
        <v>IGUAL</v>
      </c>
      <c r="J2" s="229"/>
    </row>
    <row r="3" spans="1:12" x14ac:dyDescent="0.25">
      <c r="A3" s="19">
        <v>2</v>
      </c>
      <c r="B3" s="20" t="s">
        <v>614</v>
      </c>
      <c r="C3" s="50" t="s">
        <v>753</v>
      </c>
      <c r="D3" s="17">
        <v>2</v>
      </c>
      <c r="E3" s="17" t="s">
        <v>614</v>
      </c>
      <c r="F3" s="18" t="s">
        <v>778</v>
      </c>
      <c r="G3" s="53" t="str">
        <f t="shared" si="0"/>
        <v>1.3.1</v>
      </c>
      <c r="H3" s="54" t="str">
        <f t="shared" si="1"/>
        <v>IGUAL</v>
      </c>
      <c r="J3" s="229"/>
    </row>
    <row r="4" spans="1:12" x14ac:dyDescent="0.25">
      <c r="A4" s="19">
        <v>3</v>
      </c>
      <c r="B4" s="20" t="s">
        <v>615</v>
      </c>
      <c r="C4" s="50" t="s">
        <v>753</v>
      </c>
      <c r="D4" s="17">
        <v>3</v>
      </c>
      <c r="E4" s="17" t="s">
        <v>615</v>
      </c>
      <c r="F4" s="18" t="s">
        <v>778</v>
      </c>
      <c r="G4" s="53" t="str">
        <f t="shared" si="0"/>
        <v>1.3.1</v>
      </c>
      <c r="H4" s="54" t="str">
        <f t="shared" si="1"/>
        <v>IGUAL</v>
      </c>
      <c r="J4" s="229"/>
    </row>
    <row r="5" spans="1:12" x14ac:dyDescent="0.25">
      <c r="A5" s="19">
        <v>4</v>
      </c>
      <c r="B5" s="20" t="s">
        <v>616</v>
      </c>
      <c r="C5" s="50" t="s">
        <v>753</v>
      </c>
      <c r="D5" s="17">
        <v>4</v>
      </c>
      <c r="E5" s="17" t="s">
        <v>616</v>
      </c>
      <c r="F5" s="18" t="s">
        <v>778</v>
      </c>
      <c r="G5" s="53" t="str">
        <f t="shared" si="0"/>
        <v>1.3.1</v>
      </c>
      <c r="H5" s="54" t="str">
        <f t="shared" si="1"/>
        <v>IGUAL</v>
      </c>
      <c r="J5" s="229"/>
    </row>
    <row r="6" spans="1:12" x14ac:dyDescent="0.25">
      <c r="A6" s="19">
        <v>5</v>
      </c>
      <c r="B6" s="20" t="s">
        <v>617</v>
      </c>
      <c r="C6" s="50" t="s">
        <v>753</v>
      </c>
      <c r="D6" s="17">
        <v>5</v>
      </c>
      <c r="E6" s="17" t="s">
        <v>617</v>
      </c>
      <c r="F6" s="18" t="s">
        <v>778</v>
      </c>
      <c r="G6" s="53" t="str">
        <f t="shared" si="0"/>
        <v>1.3.1</v>
      </c>
      <c r="H6" s="54" t="str">
        <f t="shared" si="1"/>
        <v>IGUAL</v>
      </c>
      <c r="J6" s="229"/>
    </row>
    <row r="7" spans="1:12" x14ac:dyDescent="0.25">
      <c r="A7" s="19">
        <v>6</v>
      </c>
      <c r="B7" s="20" t="s">
        <v>618</v>
      </c>
      <c r="C7" s="50" t="s">
        <v>753</v>
      </c>
      <c r="D7" s="17">
        <v>6</v>
      </c>
      <c r="E7" s="17" t="s">
        <v>618</v>
      </c>
      <c r="F7" s="18" t="s">
        <v>778</v>
      </c>
      <c r="G7" s="53" t="str">
        <f t="shared" si="0"/>
        <v>1.3.1</v>
      </c>
      <c r="H7" s="54" t="str">
        <f t="shared" si="1"/>
        <v>IGUAL</v>
      </c>
      <c r="J7" s="229"/>
    </row>
    <row r="8" spans="1:12" x14ac:dyDescent="0.25">
      <c r="A8" s="19">
        <v>7</v>
      </c>
      <c r="B8" s="20" t="s">
        <v>619</v>
      </c>
      <c r="C8" s="50" t="s">
        <v>753</v>
      </c>
      <c r="D8" s="17">
        <v>7</v>
      </c>
      <c r="E8" s="17" t="s">
        <v>619</v>
      </c>
      <c r="F8" s="18" t="s">
        <v>779</v>
      </c>
      <c r="G8" s="53" t="str">
        <f t="shared" si="0"/>
        <v>1.1.1</v>
      </c>
      <c r="H8" s="54" t="str">
        <f t="shared" si="1"/>
        <v>IGUAL</v>
      </c>
      <c r="J8" s="229"/>
    </row>
    <row r="9" spans="1:12" x14ac:dyDescent="0.25">
      <c r="A9" s="19">
        <v>8</v>
      </c>
      <c r="B9" s="20" t="s">
        <v>620</v>
      </c>
      <c r="C9" s="50" t="s">
        <v>753</v>
      </c>
      <c r="D9" s="17">
        <v>8</v>
      </c>
      <c r="E9" s="17" t="s">
        <v>620</v>
      </c>
      <c r="F9" s="18" t="s">
        <v>779</v>
      </c>
      <c r="G9" s="53" t="str">
        <f t="shared" si="0"/>
        <v>1.1.1</v>
      </c>
      <c r="H9" s="54" t="str">
        <f t="shared" si="1"/>
        <v>IGUAL</v>
      </c>
      <c r="J9" s="229"/>
    </row>
    <row r="10" spans="1:12" x14ac:dyDescent="0.25">
      <c r="A10" s="19">
        <v>9</v>
      </c>
      <c r="B10" s="20" t="s">
        <v>621</v>
      </c>
      <c r="C10" s="50" t="s">
        <v>753</v>
      </c>
      <c r="D10" s="17">
        <v>9</v>
      </c>
      <c r="E10" s="17" t="s">
        <v>621</v>
      </c>
      <c r="F10" s="18" t="s">
        <v>779</v>
      </c>
      <c r="G10" s="53" t="str">
        <f t="shared" si="0"/>
        <v>1.1.1</v>
      </c>
      <c r="H10" s="54" t="str">
        <f t="shared" si="1"/>
        <v>IGUAL</v>
      </c>
      <c r="J10" s="229"/>
    </row>
    <row r="11" spans="1:12" x14ac:dyDescent="0.25">
      <c r="A11" s="19">
        <v>10</v>
      </c>
      <c r="B11" s="20" t="s">
        <v>622</v>
      </c>
      <c r="C11" s="50" t="s">
        <v>753</v>
      </c>
      <c r="D11" s="17">
        <v>10</v>
      </c>
      <c r="E11" s="17" t="s">
        <v>622</v>
      </c>
      <c r="F11" s="18" t="s">
        <v>779</v>
      </c>
      <c r="G11" s="53" t="str">
        <f t="shared" si="0"/>
        <v>1.1.1</v>
      </c>
      <c r="H11" s="54" t="str">
        <f t="shared" si="1"/>
        <v>IGUAL</v>
      </c>
      <c r="J11" s="229"/>
    </row>
    <row r="12" spans="1:12" x14ac:dyDescent="0.25">
      <c r="A12" s="19">
        <v>11</v>
      </c>
      <c r="B12" s="20" t="s">
        <v>623</v>
      </c>
      <c r="C12" s="50" t="s">
        <v>753</v>
      </c>
      <c r="D12" s="17">
        <v>11</v>
      </c>
      <c r="E12" s="17" t="s">
        <v>623</v>
      </c>
      <c r="F12" s="18" t="s">
        <v>779</v>
      </c>
      <c r="G12" s="53" t="str">
        <f t="shared" si="0"/>
        <v>1.1.1</v>
      </c>
      <c r="H12" s="54" t="str">
        <f t="shared" si="1"/>
        <v>IGUAL</v>
      </c>
      <c r="J12" s="229"/>
    </row>
    <row r="13" spans="1:12" x14ac:dyDescent="0.25">
      <c r="A13" s="19">
        <v>12</v>
      </c>
      <c r="B13" s="20" t="s">
        <v>624</v>
      </c>
      <c r="C13" s="50" t="s">
        <v>753</v>
      </c>
      <c r="D13" s="17">
        <v>12</v>
      </c>
      <c r="E13" s="17" t="s">
        <v>624</v>
      </c>
      <c r="F13" s="18" t="s">
        <v>779</v>
      </c>
      <c r="G13" s="53" t="str">
        <f t="shared" si="0"/>
        <v>1.1.1</v>
      </c>
      <c r="H13" s="54" t="str">
        <f t="shared" si="1"/>
        <v>IGUAL</v>
      </c>
      <c r="J13" s="229"/>
    </row>
    <row r="14" spans="1:12" x14ac:dyDescent="0.25">
      <c r="A14" s="19">
        <v>13</v>
      </c>
      <c r="B14" s="20" t="s">
        <v>625</v>
      </c>
      <c r="C14" s="50" t="s">
        <v>753</v>
      </c>
      <c r="D14" s="17">
        <v>13</v>
      </c>
      <c r="E14" s="17" t="s">
        <v>625</v>
      </c>
      <c r="F14" s="18" t="s">
        <v>779</v>
      </c>
      <c r="G14" s="53" t="str">
        <f t="shared" si="0"/>
        <v>1.1.1</v>
      </c>
      <c r="H14" s="54" t="str">
        <f t="shared" si="1"/>
        <v>IGUAL</v>
      </c>
      <c r="J14" s="229"/>
    </row>
    <row r="15" spans="1:12" x14ac:dyDescent="0.25">
      <c r="A15" s="19">
        <v>14</v>
      </c>
      <c r="B15" s="20" t="s">
        <v>626</v>
      </c>
      <c r="C15" s="50" t="s">
        <v>753</v>
      </c>
      <c r="D15" s="17">
        <v>14</v>
      </c>
      <c r="E15" s="17" t="s">
        <v>626</v>
      </c>
      <c r="F15" s="18" t="s">
        <v>779</v>
      </c>
      <c r="G15" s="53" t="str">
        <f t="shared" si="0"/>
        <v>1.1.1</v>
      </c>
      <c r="H15" s="54" t="str">
        <f t="shared" si="1"/>
        <v>IGUAL</v>
      </c>
      <c r="J15" s="229"/>
    </row>
    <row r="16" spans="1:12" x14ac:dyDescent="0.25">
      <c r="A16" s="19">
        <v>15</v>
      </c>
      <c r="B16" s="20" t="s">
        <v>627</v>
      </c>
      <c r="C16" s="50" t="s">
        <v>753</v>
      </c>
      <c r="D16" s="17">
        <v>15</v>
      </c>
      <c r="E16" s="17" t="s">
        <v>627</v>
      </c>
      <c r="F16" s="18" t="s">
        <v>779</v>
      </c>
      <c r="G16" s="53" t="str">
        <f t="shared" si="0"/>
        <v>1.1.1</v>
      </c>
      <c r="H16" s="54" t="str">
        <f t="shared" si="1"/>
        <v>IGUAL</v>
      </c>
      <c r="J16" s="229"/>
    </row>
    <row r="17" spans="1:10" x14ac:dyDescent="0.25">
      <c r="A17" s="19">
        <v>16</v>
      </c>
      <c r="B17" s="20" t="s">
        <v>628</v>
      </c>
      <c r="C17" s="50" t="s">
        <v>753</v>
      </c>
      <c r="D17" s="17">
        <v>16</v>
      </c>
      <c r="E17" s="17" t="s">
        <v>628</v>
      </c>
      <c r="F17" s="18" t="s">
        <v>779</v>
      </c>
      <c r="G17" s="53" t="str">
        <f t="shared" si="0"/>
        <v>1.1.1</v>
      </c>
      <c r="H17" s="54" t="str">
        <f t="shared" si="1"/>
        <v>IGUAL</v>
      </c>
      <c r="J17" s="229"/>
    </row>
    <row r="18" spans="1:10" x14ac:dyDescent="0.25">
      <c r="A18" s="19">
        <v>17</v>
      </c>
      <c r="B18" s="20" t="s">
        <v>629</v>
      </c>
      <c r="C18" s="50" t="s">
        <v>753</v>
      </c>
      <c r="D18" s="17">
        <v>17</v>
      </c>
      <c r="E18" s="17" t="s">
        <v>629</v>
      </c>
      <c r="F18" s="18" t="s">
        <v>779</v>
      </c>
      <c r="G18" s="53" t="str">
        <f t="shared" si="0"/>
        <v>1.1.1</v>
      </c>
      <c r="H18" s="54" t="str">
        <f t="shared" si="1"/>
        <v>IGUAL</v>
      </c>
      <c r="J18" s="229"/>
    </row>
    <row r="19" spans="1:10" x14ac:dyDescent="0.25">
      <c r="A19" s="19">
        <v>18</v>
      </c>
      <c r="B19" s="20" t="s">
        <v>630</v>
      </c>
      <c r="C19" s="50" t="s">
        <v>753</v>
      </c>
      <c r="D19" s="17">
        <v>18</v>
      </c>
      <c r="E19" s="17" t="s">
        <v>630</v>
      </c>
      <c r="F19" s="18" t="s">
        <v>779</v>
      </c>
      <c r="G19" s="53" t="str">
        <f t="shared" si="0"/>
        <v>1.1.1</v>
      </c>
      <c r="H19" s="54" t="str">
        <f t="shared" si="1"/>
        <v>IGUAL</v>
      </c>
      <c r="J19" s="229"/>
    </row>
    <row r="20" spans="1:10" x14ac:dyDescent="0.25">
      <c r="A20" s="19">
        <v>19</v>
      </c>
      <c r="B20" s="20" t="s">
        <v>631</v>
      </c>
      <c r="C20" s="50" t="s">
        <v>753</v>
      </c>
      <c r="D20" s="17">
        <v>19</v>
      </c>
      <c r="E20" s="17" t="s">
        <v>631</v>
      </c>
      <c r="F20" s="18" t="s">
        <v>779</v>
      </c>
      <c r="G20" s="53" t="str">
        <f t="shared" si="0"/>
        <v>1.1.1</v>
      </c>
      <c r="H20" s="54" t="str">
        <f t="shared" si="1"/>
        <v>IGUAL</v>
      </c>
      <c r="J20" s="229"/>
    </row>
    <row r="21" spans="1:10" x14ac:dyDescent="0.25">
      <c r="A21" s="19">
        <v>20</v>
      </c>
      <c r="B21" s="20" t="s">
        <v>632</v>
      </c>
      <c r="C21" s="50" t="s">
        <v>753</v>
      </c>
      <c r="D21" s="17">
        <v>20</v>
      </c>
      <c r="E21" s="17" t="s">
        <v>632</v>
      </c>
      <c r="F21" s="18" t="s">
        <v>779</v>
      </c>
      <c r="G21" s="53" t="str">
        <f t="shared" si="0"/>
        <v>1.1.1</v>
      </c>
      <c r="H21" s="54" t="str">
        <f t="shared" si="1"/>
        <v>IGUAL</v>
      </c>
      <c r="J21" s="229"/>
    </row>
    <row r="22" spans="1:10" x14ac:dyDescent="0.25">
      <c r="A22" s="19">
        <v>21</v>
      </c>
      <c r="B22" s="20" t="s">
        <v>633</v>
      </c>
      <c r="C22" s="50" t="s">
        <v>753</v>
      </c>
      <c r="D22" s="17">
        <v>21</v>
      </c>
      <c r="E22" s="17" t="s">
        <v>633</v>
      </c>
      <c r="F22" s="18" t="s">
        <v>779</v>
      </c>
      <c r="G22" s="53" t="str">
        <f t="shared" si="0"/>
        <v>1.1.1</v>
      </c>
      <c r="H22" s="54" t="str">
        <f t="shared" si="1"/>
        <v>IGUAL</v>
      </c>
      <c r="J22" s="229"/>
    </row>
    <row r="23" spans="1:10" x14ac:dyDescent="0.25">
      <c r="A23" s="19">
        <v>22</v>
      </c>
      <c r="B23" s="20" t="s">
        <v>634</v>
      </c>
      <c r="C23" s="50" t="s">
        <v>753</v>
      </c>
      <c r="D23" s="17">
        <v>22</v>
      </c>
      <c r="E23" s="17" t="s">
        <v>634</v>
      </c>
      <c r="F23" s="18" t="s">
        <v>779</v>
      </c>
      <c r="G23" s="53" t="str">
        <f t="shared" si="0"/>
        <v>1.1.1</v>
      </c>
      <c r="H23" s="54" t="str">
        <f t="shared" si="1"/>
        <v>IGUAL</v>
      </c>
      <c r="J23" s="229"/>
    </row>
    <row r="24" spans="1:10" x14ac:dyDescent="0.25">
      <c r="A24" s="19">
        <v>23</v>
      </c>
      <c r="B24" s="22" t="s">
        <v>635</v>
      </c>
      <c r="C24" s="50" t="s">
        <v>753</v>
      </c>
      <c r="D24" s="17">
        <v>23</v>
      </c>
      <c r="E24" s="17" t="s">
        <v>635</v>
      </c>
      <c r="F24" s="18" t="s">
        <v>779</v>
      </c>
      <c r="G24" s="53" t="str">
        <f t="shared" si="0"/>
        <v>1.1.1</v>
      </c>
      <c r="H24" s="54" t="str">
        <f t="shared" si="1"/>
        <v>IGUAL</v>
      </c>
      <c r="J24" s="229"/>
    </row>
    <row r="25" spans="1:10" x14ac:dyDescent="0.25">
      <c r="A25" s="19">
        <v>24</v>
      </c>
      <c r="B25" s="20" t="s">
        <v>636</v>
      </c>
      <c r="C25" s="50" t="s">
        <v>753</v>
      </c>
      <c r="D25" s="17">
        <v>24</v>
      </c>
      <c r="E25" s="20" t="s">
        <v>636</v>
      </c>
      <c r="F25" s="18" t="s">
        <v>779</v>
      </c>
      <c r="G25" s="53" t="str">
        <f t="shared" si="0"/>
        <v>1.1.1</v>
      </c>
      <c r="H25" s="54" t="str">
        <f t="shared" si="1"/>
        <v>IGUAL</v>
      </c>
      <c r="J25" s="229"/>
    </row>
    <row r="26" spans="1:10" x14ac:dyDescent="0.25">
      <c r="A26" s="19">
        <v>25</v>
      </c>
      <c r="B26" s="23" t="s">
        <v>637</v>
      </c>
      <c r="C26" s="50" t="s">
        <v>754</v>
      </c>
      <c r="D26" s="17">
        <v>25</v>
      </c>
      <c r="E26" s="17" t="s">
        <v>637</v>
      </c>
      <c r="F26" s="18" t="s">
        <v>780</v>
      </c>
      <c r="G26" s="53" t="str">
        <f t="shared" si="0"/>
        <v>6.4.3</v>
      </c>
      <c r="H26" s="54" t="str">
        <f t="shared" si="1"/>
        <v>IGUAL</v>
      </c>
      <c r="J26" s="229"/>
    </row>
    <row r="27" spans="1:10" x14ac:dyDescent="0.25">
      <c r="A27" s="19">
        <v>26</v>
      </c>
      <c r="B27" s="23" t="s">
        <v>638</v>
      </c>
      <c r="C27" s="50" t="s">
        <v>754</v>
      </c>
      <c r="D27" s="17">
        <v>26</v>
      </c>
      <c r="E27" s="17" t="s">
        <v>638</v>
      </c>
      <c r="F27" s="18" t="s">
        <v>780</v>
      </c>
      <c r="G27" s="53" t="str">
        <f t="shared" si="0"/>
        <v>6.4.3</v>
      </c>
      <c r="H27" s="54" t="str">
        <f t="shared" si="1"/>
        <v>IGUAL</v>
      </c>
      <c r="J27" s="229"/>
    </row>
    <row r="28" spans="1:10" x14ac:dyDescent="0.25">
      <c r="A28" s="19">
        <v>27</v>
      </c>
      <c r="B28" s="23" t="s">
        <v>639</v>
      </c>
      <c r="C28" s="50" t="s">
        <v>754</v>
      </c>
      <c r="D28" s="17">
        <v>27</v>
      </c>
      <c r="E28" s="17" t="s">
        <v>639</v>
      </c>
      <c r="F28" s="18" t="s">
        <v>780</v>
      </c>
      <c r="G28" s="53" t="str">
        <f t="shared" si="0"/>
        <v>6.4.3</v>
      </c>
      <c r="H28" s="54" t="str">
        <f t="shared" si="1"/>
        <v>IGUAL</v>
      </c>
      <c r="J28" s="229"/>
    </row>
    <row r="29" spans="1:10" x14ac:dyDescent="0.25">
      <c r="A29" s="19">
        <v>28</v>
      </c>
      <c r="B29" s="23" t="s">
        <v>640</v>
      </c>
      <c r="C29" s="50" t="s">
        <v>754</v>
      </c>
      <c r="D29" s="17">
        <v>28</v>
      </c>
      <c r="E29" s="23" t="s">
        <v>640</v>
      </c>
      <c r="F29" s="18" t="s">
        <v>780</v>
      </c>
      <c r="G29" s="53" t="str">
        <f t="shared" si="0"/>
        <v>6.4.3</v>
      </c>
      <c r="H29" s="54" t="str">
        <f t="shared" si="1"/>
        <v>IGUAL</v>
      </c>
    </row>
    <row r="30" spans="1:10" x14ac:dyDescent="0.25">
      <c r="A30" s="19">
        <v>29</v>
      </c>
      <c r="B30" s="23" t="s">
        <v>641</v>
      </c>
      <c r="C30" s="50" t="s">
        <v>754</v>
      </c>
      <c r="D30" s="17">
        <v>29</v>
      </c>
      <c r="E30" s="17" t="s">
        <v>641</v>
      </c>
      <c r="F30" s="18" t="s">
        <v>780</v>
      </c>
      <c r="G30" s="53" t="str">
        <f t="shared" si="0"/>
        <v>6.4.3</v>
      </c>
      <c r="H30" s="54" t="str">
        <f t="shared" si="1"/>
        <v>IGUAL</v>
      </c>
    </row>
    <row r="31" spans="1:10" x14ac:dyDescent="0.25">
      <c r="A31" s="19">
        <v>30</v>
      </c>
      <c r="B31" s="23" t="s">
        <v>642</v>
      </c>
      <c r="C31" s="50" t="s">
        <v>754</v>
      </c>
      <c r="D31" s="17">
        <v>30</v>
      </c>
      <c r="E31" s="17" t="s">
        <v>642</v>
      </c>
      <c r="F31" s="18" t="s">
        <v>780</v>
      </c>
      <c r="G31" s="53" t="str">
        <f t="shared" si="0"/>
        <v>6.4.3</v>
      </c>
      <c r="H31" s="54" t="str">
        <f t="shared" si="1"/>
        <v>IGUAL</v>
      </c>
    </row>
    <row r="32" spans="1:10" x14ac:dyDescent="0.25">
      <c r="A32" s="19">
        <v>31</v>
      </c>
      <c r="B32" s="23" t="s">
        <v>643</v>
      </c>
      <c r="C32" s="50" t="s">
        <v>754</v>
      </c>
      <c r="D32" s="17">
        <v>31</v>
      </c>
      <c r="E32" s="17" t="s">
        <v>643</v>
      </c>
      <c r="F32" s="18" t="s">
        <v>780</v>
      </c>
      <c r="G32" s="53" t="str">
        <f t="shared" si="0"/>
        <v>6.4.3</v>
      </c>
      <c r="H32" s="54" t="str">
        <f t="shared" si="1"/>
        <v>IGUAL</v>
      </c>
    </row>
    <row r="33" spans="1:8" x14ac:dyDescent="0.25">
      <c r="A33" s="19">
        <v>32</v>
      </c>
      <c r="B33" s="23" t="s">
        <v>644</v>
      </c>
      <c r="C33" s="50" t="s">
        <v>754</v>
      </c>
      <c r="D33" s="17">
        <v>32</v>
      </c>
      <c r="E33" s="17" t="s">
        <v>644</v>
      </c>
      <c r="F33" s="18" t="s">
        <v>780</v>
      </c>
      <c r="G33" s="53" t="str">
        <f t="shared" si="0"/>
        <v>6.4.3</v>
      </c>
      <c r="H33" s="54" t="str">
        <f t="shared" si="1"/>
        <v>IGUAL</v>
      </c>
    </row>
    <row r="34" spans="1:8" x14ac:dyDescent="0.25">
      <c r="A34" s="19">
        <v>33</v>
      </c>
      <c r="B34" s="23" t="s">
        <v>645</v>
      </c>
      <c r="C34" s="50" t="s">
        <v>754</v>
      </c>
      <c r="D34" s="17">
        <v>33</v>
      </c>
      <c r="E34" s="23" t="s">
        <v>645</v>
      </c>
      <c r="F34" s="18" t="s">
        <v>780</v>
      </c>
      <c r="G34" s="53" t="str">
        <f t="shared" ref="G34:G62" si="2">LEFT(F34,5)</f>
        <v>6.4.3</v>
      </c>
      <c r="H34" s="54" t="str">
        <f t="shared" ref="H34:H54" si="3">IF(B34=E34,"IGUAL","NO")</f>
        <v>IGUAL</v>
      </c>
    </row>
    <row r="35" spans="1:8" x14ac:dyDescent="0.25">
      <c r="A35" s="19">
        <v>34</v>
      </c>
      <c r="B35" s="23" t="s">
        <v>646</v>
      </c>
      <c r="C35" s="50" t="s">
        <v>754</v>
      </c>
      <c r="D35" s="17">
        <v>34</v>
      </c>
      <c r="E35" s="23" t="s">
        <v>646</v>
      </c>
      <c r="F35" s="18" t="s">
        <v>780</v>
      </c>
      <c r="G35" s="53" t="str">
        <f t="shared" si="2"/>
        <v>6.4.3</v>
      </c>
      <c r="H35" s="54" t="str">
        <f t="shared" si="3"/>
        <v>IGUAL</v>
      </c>
    </row>
    <row r="36" spans="1:8" x14ac:dyDescent="0.25">
      <c r="A36" s="19">
        <v>35</v>
      </c>
      <c r="B36" s="23" t="s">
        <v>647</v>
      </c>
      <c r="C36" s="50" t="s">
        <v>754</v>
      </c>
      <c r="D36" s="17">
        <v>35</v>
      </c>
      <c r="E36" s="17" t="s">
        <v>647</v>
      </c>
      <c r="F36" s="18" t="s">
        <v>780</v>
      </c>
      <c r="G36" s="53" t="str">
        <f t="shared" si="2"/>
        <v>6.4.3</v>
      </c>
      <c r="H36" s="54" t="str">
        <f t="shared" si="3"/>
        <v>IGUAL</v>
      </c>
    </row>
    <row r="37" spans="1:8" x14ac:dyDescent="0.25">
      <c r="A37" s="19">
        <v>36</v>
      </c>
      <c r="B37" s="23" t="s">
        <v>648</v>
      </c>
      <c r="C37" s="50" t="s">
        <v>754</v>
      </c>
      <c r="D37" s="17">
        <v>36</v>
      </c>
      <c r="E37" s="17" t="s">
        <v>648</v>
      </c>
      <c r="F37" s="18" t="s">
        <v>780</v>
      </c>
      <c r="G37" s="53" t="str">
        <f t="shared" si="2"/>
        <v>6.4.3</v>
      </c>
      <c r="H37" s="54" t="str">
        <f t="shared" si="3"/>
        <v>IGUAL</v>
      </c>
    </row>
    <row r="38" spans="1:8" x14ac:dyDescent="0.25">
      <c r="A38" s="19">
        <v>37</v>
      </c>
      <c r="B38" s="20" t="s">
        <v>649</v>
      </c>
      <c r="C38" s="50" t="s">
        <v>755</v>
      </c>
      <c r="D38" s="17">
        <v>37</v>
      </c>
      <c r="E38" s="17" t="s">
        <v>649</v>
      </c>
      <c r="F38" s="18" t="s">
        <v>781</v>
      </c>
      <c r="G38" s="53" t="str">
        <f t="shared" si="2"/>
        <v>1.1.2</v>
      </c>
      <c r="H38" s="54" t="str">
        <f t="shared" si="3"/>
        <v>IGUAL</v>
      </c>
    </row>
    <row r="39" spans="1:8" x14ac:dyDescent="0.25">
      <c r="A39" s="19">
        <v>38</v>
      </c>
      <c r="B39" s="20" t="s">
        <v>650</v>
      </c>
      <c r="C39" s="50" t="s">
        <v>755</v>
      </c>
      <c r="D39" s="17">
        <v>38</v>
      </c>
      <c r="E39" s="17" t="s">
        <v>650</v>
      </c>
      <c r="F39" s="18" t="s">
        <v>781</v>
      </c>
      <c r="G39" s="53" t="str">
        <f t="shared" si="2"/>
        <v>1.1.2</v>
      </c>
      <c r="H39" s="54" t="str">
        <f t="shared" si="3"/>
        <v>IGUAL</v>
      </c>
    </row>
    <row r="40" spans="1:8" x14ac:dyDescent="0.25">
      <c r="A40" s="19">
        <v>39</v>
      </c>
      <c r="B40" s="20" t="s">
        <v>651</v>
      </c>
      <c r="C40" s="50" t="s">
        <v>755</v>
      </c>
      <c r="D40" s="17">
        <v>39</v>
      </c>
      <c r="E40" s="17" t="s">
        <v>651</v>
      </c>
      <c r="F40" s="18" t="s">
        <v>781</v>
      </c>
      <c r="G40" s="53" t="str">
        <f t="shared" si="2"/>
        <v>1.1.2</v>
      </c>
      <c r="H40" s="54" t="str">
        <f t="shared" si="3"/>
        <v>IGUAL</v>
      </c>
    </row>
    <row r="41" spans="1:8" x14ac:dyDescent="0.25">
      <c r="A41" s="19">
        <v>40</v>
      </c>
      <c r="B41" s="20" t="s">
        <v>652</v>
      </c>
      <c r="C41" s="50" t="s">
        <v>755</v>
      </c>
      <c r="D41" s="17">
        <v>40</v>
      </c>
      <c r="E41" s="17" t="s">
        <v>652</v>
      </c>
      <c r="F41" s="18" t="s">
        <v>781</v>
      </c>
      <c r="G41" s="53" t="str">
        <f t="shared" si="2"/>
        <v>1.1.2</v>
      </c>
      <c r="H41" s="54" t="str">
        <f t="shared" si="3"/>
        <v>IGUAL</v>
      </c>
    </row>
    <row r="42" spans="1:8" x14ac:dyDescent="0.25">
      <c r="A42" s="19">
        <v>41</v>
      </c>
      <c r="B42" s="20" t="s">
        <v>653</v>
      </c>
      <c r="C42" s="50" t="s">
        <v>755</v>
      </c>
      <c r="D42" s="17">
        <v>41</v>
      </c>
      <c r="E42" s="17" t="s">
        <v>653</v>
      </c>
      <c r="F42" s="18" t="s">
        <v>781</v>
      </c>
      <c r="G42" s="53" t="str">
        <f t="shared" si="2"/>
        <v>1.1.2</v>
      </c>
      <c r="H42" s="54" t="str">
        <f t="shared" si="3"/>
        <v>IGUAL</v>
      </c>
    </row>
    <row r="43" spans="1:8" x14ac:dyDescent="0.25">
      <c r="A43" s="19">
        <v>42</v>
      </c>
      <c r="B43" s="20" t="s">
        <v>654</v>
      </c>
      <c r="C43" s="50" t="s">
        <v>755</v>
      </c>
      <c r="D43" s="17">
        <v>42</v>
      </c>
      <c r="E43" s="20" t="s">
        <v>654</v>
      </c>
      <c r="F43" s="18" t="s">
        <v>781</v>
      </c>
      <c r="G43" s="53" t="str">
        <f t="shared" si="2"/>
        <v>1.1.2</v>
      </c>
      <c r="H43" s="54" t="str">
        <f t="shared" si="3"/>
        <v>IGUAL</v>
      </c>
    </row>
    <row r="44" spans="1:8" x14ac:dyDescent="0.25">
      <c r="A44" s="19">
        <v>43</v>
      </c>
      <c r="B44" s="22" t="s">
        <v>655</v>
      </c>
      <c r="C44" s="50" t="s">
        <v>755</v>
      </c>
      <c r="D44" s="17">
        <v>43</v>
      </c>
      <c r="E44" s="22" t="s">
        <v>655</v>
      </c>
      <c r="F44" s="18" t="s">
        <v>781</v>
      </c>
      <c r="G44" s="53" t="str">
        <f t="shared" si="2"/>
        <v>1.1.2</v>
      </c>
      <c r="H44" s="54" t="str">
        <f t="shared" si="3"/>
        <v>IGUAL</v>
      </c>
    </row>
    <row r="45" spans="1:8" x14ac:dyDescent="0.25">
      <c r="A45" s="19">
        <v>44</v>
      </c>
      <c r="B45" s="20" t="s">
        <v>656</v>
      </c>
      <c r="C45" s="50" t="s">
        <v>755</v>
      </c>
      <c r="D45" s="17">
        <v>44</v>
      </c>
      <c r="E45" s="17" t="s">
        <v>656</v>
      </c>
      <c r="F45" s="18" t="s">
        <v>781</v>
      </c>
      <c r="G45" s="53" t="str">
        <f t="shared" si="2"/>
        <v>1.1.2</v>
      </c>
      <c r="H45" s="54" t="str">
        <f t="shared" si="3"/>
        <v>IGUAL</v>
      </c>
    </row>
    <row r="46" spans="1:8" x14ac:dyDescent="0.25">
      <c r="A46" s="19">
        <v>45</v>
      </c>
      <c r="B46" s="20" t="s">
        <v>657</v>
      </c>
      <c r="C46" s="50" t="s">
        <v>756</v>
      </c>
      <c r="D46" s="17">
        <v>45</v>
      </c>
      <c r="E46" s="17" t="s">
        <v>657</v>
      </c>
      <c r="F46" s="18" t="s">
        <v>782</v>
      </c>
      <c r="G46" s="53" t="str">
        <f t="shared" si="2"/>
        <v>4.1.1</v>
      </c>
      <c r="H46" s="54" t="str">
        <f t="shared" si="3"/>
        <v>IGUAL</v>
      </c>
    </row>
    <row r="47" spans="1:8" x14ac:dyDescent="0.25">
      <c r="A47" s="19">
        <v>46</v>
      </c>
      <c r="B47" s="20" t="s">
        <v>658</v>
      </c>
      <c r="C47" s="50" t="s">
        <v>756</v>
      </c>
      <c r="D47" s="17">
        <v>46</v>
      </c>
      <c r="E47" s="20" t="s">
        <v>658</v>
      </c>
      <c r="F47" s="18" t="s">
        <v>782</v>
      </c>
      <c r="G47" s="53" t="str">
        <f t="shared" si="2"/>
        <v>4.1.1</v>
      </c>
      <c r="H47" s="54" t="str">
        <f t="shared" si="3"/>
        <v>IGUAL</v>
      </c>
    </row>
    <row r="48" spans="1:8" x14ac:dyDescent="0.25">
      <c r="A48" s="19">
        <v>47</v>
      </c>
      <c r="B48" s="20" t="s">
        <v>659</v>
      </c>
      <c r="C48" s="50" t="s">
        <v>756</v>
      </c>
      <c r="D48" s="17">
        <v>47</v>
      </c>
      <c r="E48" s="20" t="s">
        <v>659</v>
      </c>
      <c r="F48" s="18" t="s">
        <v>782</v>
      </c>
      <c r="G48" s="53" t="str">
        <f t="shared" si="2"/>
        <v>4.1.1</v>
      </c>
      <c r="H48" s="54" t="str">
        <f t="shared" si="3"/>
        <v>IGUAL</v>
      </c>
    </row>
    <row r="49" spans="1:8" x14ac:dyDescent="0.25">
      <c r="A49" s="19">
        <v>48</v>
      </c>
      <c r="B49" s="24" t="s">
        <v>660</v>
      </c>
      <c r="C49" s="50" t="s">
        <v>756</v>
      </c>
      <c r="D49" s="17">
        <v>48</v>
      </c>
      <c r="E49" s="24" t="s">
        <v>660</v>
      </c>
      <c r="F49" s="18" t="s">
        <v>782</v>
      </c>
      <c r="G49" s="53" t="str">
        <f t="shared" si="2"/>
        <v>4.1.1</v>
      </c>
      <c r="H49" s="54" t="str">
        <f t="shared" si="3"/>
        <v>IGUAL</v>
      </c>
    </row>
    <row r="50" spans="1:8" x14ac:dyDescent="0.25">
      <c r="A50" s="19">
        <v>49</v>
      </c>
      <c r="B50" s="25" t="s">
        <v>661</v>
      </c>
      <c r="C50" s="50" t="s">
        <v>756</v>
      </c>
      <c r="D50" s="17">
        <v>49</v>
      </c>
      <c r="E50" s="25" t="s">
        <v>661</v>
      </c>
      <c r="F50" s="18" t="s">
        <v>782</v>
      </c>
      <c r="G50" s="53" t="str">
        <f t="shared" si="2"/>
        <v>4.1.1</v>
      </c>
      <c r="H50" s="54" t="str">
        <f t="shared" si="3"/>
        <v>IGUAL</v>
      </c>
    </row>
    <row r="51" spans="1:8" x14ac:dyDescent="0.25">
      <c r="A51" s="19">
        <v>50</v>
      </c>
      <c r="B51" s="21" t="s">
        <v>662</v>
      </c>
      <c r="C51" s="50" t="s">
        <v>757</v>
      </c>
      <c r="D51" s="17">
        <v>50</v>
      </c>
      <c r="E51" s="21" t="s">
        <v>662</v>
      </c>
      <c r="F51" s="18" t="s">
        <v>783</v>
      </c>
      <c r="G51" s="53" t="str">
        <f t="shared" si="2"/>
        <v>6.2.2</v>
      </c>
      <c r="H51" s="54" t="str">
        <f t="shared" si="3"/>
        <v>IGUAL</v>
      </c>
    </row>
    <row r="52" spans="1:8" x14ac:dyDescent="0.25">
      <c r="A52" s="19">
        <v>51</v>
      </c>
      <c r="B52" s="26" t="s">
        <v>663</v>
      </c>
      <c r="C52" s="50" t="s">
        <v>757</v>
      </c>
      <c r="D52" s="17">
        <v>51</v>
      </c>
      <c r="E52" s="26" t="s">
        <v>663</v>
      </c>
      <c r="F52" s="18" t="s">
        <v>783</v>
      </c>
      <c r="G52" s="53" t="str">
        <f t="shared" si="2"/>
        <v>6.2.2</v>
      </c>
      <c r="H52" s="54" t="str">
        <f t="shared" si="3"/>
        <v>IGUAL</v>
      </c>
    </row>
    <row r="53" spans="1:8" x14ac:dyDescent="0.25">
      <c r="A53" s="19">
        <v>52</v>
      </c>
      <c r="B53" s="21" t="s">
        <v>664</v>
      </c>
      <c r="C53" s="50" t="s">
        <v>758</v>
      </c>
      <c r="D53" s="17">
        <v>52</v>
      </c>
      <c r="E53" s="17" t="s">
        <v>664</v>
      </c>
      <c r="F53" s="18" t="s">
        <v>784</v>
      </c>
      <c r="G53" s="53" t="str">
        <f t="shared" si="2"/>
        <v>6.1.1</v>
      </c>
      <c r="H53" s="54" t="str">
        <f t="shared" si="3"/>
        <v>IGUAL</v>
      </c>
    </row>
    <row r="54" spans="1:8" x14ac:dyDescent="0.25">
      <c r="A54" s="19">
        <v>53</v>
      </c>
      <c r="B54" s="21" t="s">
        <v>665</v>
      </c>
      <c r="C54" s="50" t="s">
        <v>758</v>
      </c>
      <c r="D54" s="17">
        <v>53</v>
      </c>
      <c r="E54" s="17" t="s">
        <v>665</v>
      </c>
      <c r="F54" s="18" t="s">
        <v>784</v>
      </c>
      <c r="G54" s="53" t="str">
        <f t="shared" si="2"/>
        <v>6.1.1</v>
      </c>
      <c r="H54" s="54" t="str">
        <f t="shared" si="3"/>
        <v>IGUAL</v>
      </c>
    </row>
    <row r="55" spans="1:8" x14ac:dyDescent="0.25">
      <c r="A55" s="19">
        <v>54</v>
      </c>
      <c r="B55" s="27" t="s">
        <v>666</v>
      </c>
      <c r="C55" s="50" t="s">
        <v>759</v>
      </c>
      <c r="D55" s="17">
        <v>54</v>
      </c>
      <c r="E55" s="27" t="s">
        <v>666</v>
      </c>
      <c r="F55" s="18" t="s">
        <v>785</v>
      </c>
      <c r="G55" s="53" t="str">
        <f t="shared" si="2"/>
        <v>6.4.1</v>
      </c>
      <c r="H55" s="54" t="str">
        <f t="shared" ref="H55:H118" si="4">IF(B55=E55,"IGUAL","NO")</f>
        <v>IGUAL</v>
      </c>
    </row>
    <row r="56" spans="1:8" x14ac:dyDescent="0.25">
      <c r="A56" s="19">
        <v>55</v>
      </c>
      <c r="B56" s="21" t="s">
        <v>667</v>
      </c>
      <c r="C56" s="50" t="s">
        <v>759</v>
      </c>
      <c r="D56" s="17">
        <v>55</v>
      </c>
      <c r="E56" s="17" t="s">
        <v>667</v>
      </c>
      <c r="F56" s="18" t="s">
        <v>785</v>
      </c>
      <c r="G56" s="53" t="str">
        <f t="shared" si="2"/>
        <v>6.4.1</v>
      </c>
      <c r="H56" s="54" t="str">
        <f t="shared" si="4"/>
        <v>IGUAL</v>
      </c>
    </row>
    <row r="57" spans="1:8" x14ac:dyDescent="0.25">
      <c r="A57" s="19">
        <v>56</v>
      </c>
      <c r="B57" s="21" t="s">
        <v>668</v>
      </c>
      <c r="C57" s="50" t="s">
        <v>759</v>
      </c>
      <c r="D57" s="17">
        <v>56</v>
      </c>
      <c r="E57" s="17" t="s">
        <v>668</v>
      </c>
      <c r="F57" s="18" t="s">
        <v>785</v>
      </c>
      <c r="G57" s="53" t="str">
        <f t="shared" si="2"/>
        <v>6.4.1</v>
      </c>
      <c r="H57" s="54" t="str">
        <f t="shared" si="4"/>
        <v>IGUAL</v>
      </c>
    </row>
    <row r="58" spans="1:8" x14ac:dyDescent="0.25">
      <c r="A58" s="19">
        <v>57</v>
      </c>
      <c r="B58" s="21" t="s">
        <v>669</v>
      </c>
      <c r="C58" s="50" t="s">
        <v>759</v>
      </c>
      <c r="D58" s="17">
        <v>57</v>
      </c>
      <c r="E58" s="17" t="s">
        <v>669</v>
      </c>
      <c r="F58" s="18" t="s">
        <v>786</v>
      </c>
      <c r="G58" s="53" t="str">
        <f t="shared" si="2"/>
        <v>6.4.4</v>
      </c>
      <c r="H58" s="54" t="str">
        <f t="shared" si="4"/>
        <v>IGUAL</v>
      </c>
    </row>
    <row r="59" spans="1:8" x14ac:dyDescent="0.25">
      <c r="A59" s="19">
        <v>58</v>
      </c>
      <c r="B59" s="21" t="s">
        <v>120</v>
      </c>
      <c r="C59" s="50" t="s">
        <v>759</v>
      </c>
      <c r="D59" s="17">
        <v>59</v>
      </c>
      <c r="E59" s="17" t="s">
        <v>120</v>
      </c>
      <c r="F59" s="18" t="s">
        <v>787</v>
      </c>
      <c r="G59" s="53" t="str">
        <f t="shared" si="2"/>
        <v>6.4.2</v>
      </c>
      <c r="H59" s="54" t="str">
        <f t="shared" si="4"/>
        <v>IGUAL</v>
      </c>
    </row>
    <row r="60" spans="1:8" x14ac:dyDescent="0.25">
      <c r="A60" s="19">
        <v>59</v>
      </c>
      <c r="B60" s="21" t="s">
        <v>670</v>
      </c>
      <c r="C60" s="50" t="s">
        <v>759</v>
      </c>
      <c r="D60" s="17">
        <v>60</v>
      </c>
      <c r="E60" s="21" t="s">
        <v>670</v>
      </c>
      <c r="F60" s="18" t="s">
        <v>787</v>
      </c>
      <c r="G60" s="53" t="str">
        <f t="shared" si="2"/>
        <v>6.4.2</v>
      </c>
      <c r="H60" s="54" t="str">
        <f t="shared" si="4"/>
        <v>IGUAL</v>
      </c>
    </row>
    <row r="61" spans="1:8" x14ac:dyDescent="0.25">
      <c r="A61" s="19">
        <v>60</v>
      </c>
      <c r="B61" s="27" t="s">
        <v>671</v>
      </c>
      <c r="C61" s="50" t="s">
        <v>759</v>
      </c>
      <c r="D61" s="17">
        <v>61</v>
      </c>
      <c r="E61" s="27" t="s">
        <v>671</v>
      </c>
      <c r="F61" s="18" t="s">
        <v>787</v>
      </c>
      <c r="G61" s="53" t="str">
        <f t="shared" si="2"/>
        <v>6.4.2</v>
      </c>
      <c r="H61" s="54" t="str">
        <f t="shared" si="4"/>
        <v>IGUAL</v>
      </c>
    </row>
    <row r="62" spans="1:8" x14ac:dyDescent="0.25">
      <c r="A62" s="19">
        <v>61</v>
      </c>
      <c r="B62" s="21" t="s">
        <v>672</v>
      </c>
      <c r="C62" s="50" t="s">
        <v>759</v>
      </c>
      <c r="D62" s="17">
        <v>62</v>
      </c>
      <c r="E62" s="17" t="s">
        <v>672</v>
      </c>
      <c r="F62" s="18" t="s">
        <v>785</v>
      </c>
      <c r="G62" s="53" t="str">
        <f t="shared" si="2"/>
        <v>6.4.1</v>
      </c>
      <c r="H62" s="54" t="str">
        <f t="shared" si="4"/>
        <v>IGUAL</v>
      </c>
    </row>
    <row r="63" spans="1:8" x14ac:dyDescent="0.25">
      <c r="A63" s="19">
        <v>62</v>
      </c>
      <c r="B63" s="21" t="s">
        <v>673</v>
      </c>
      <c r="C63" s="50" t="s">
        <v>759</v>
      </c>
      <c r="H63" s="54" t="str">
        <f t="shared" si="4"/>
        <v>NO</v>
      </c>
    </row>
    <row r="64" spans="1:8" x14ac:dyDescent="0.25">
      <c r="A64" s="19">
        <v>63</v>
      </c>
      <c r="B64" s="21" t="s">
        <v>674</v>
      </c>
      <c r="C64" s="50" t="s">
        <v>759</v>
      </c>
      <c r="H64" s="54" t="str">
        <f t="shared" si="4"/>
        <v>NO</v>
      </c>
    </row>
    <row r="65" spans="1:8" x14ac:dyDescent="0.25">
      <c r="A65" s="19">
        <v>64</v>
      </c>
      <c r="B65" s="21" t="s">
        <v>675</v>
      </c>
      <c r="C65" s="50" t="s">
        <v>759</v>
      </c>
      <c r="H65" s="54" t="str">
        <f t="shared" si="4"/>
        <v>NO</v>
      </c>
    </row>
    <row r="66" spans="1:8" x14ac:dyDescent="0.25">
      <c r="A66" s="19">
        <v>65</v>
      </c>
      <c r="B66" s="21" t="s">
        <v>676</v>
      </c>
      <c r="C66" s="50" t="s">
        <v>760</v>
      </c>
      <c r="D66" s="17">
        <v>64</v>
      </c>
      <c r="E66" s="17" t="s">
        <v>676</v>
      </c>
      <c r="F66" s="18" t="s">
        <v>789</v>
      </c>
      <c r="G66" s="53" t="str">
        <f t="shared" ref="G66:G94" si="5">LEFT(F66,5)</f>
        <v>6.2.1</v>
      </c>
      <c r="H66" s="54" t="str">
        <f t="shared" si="4"/>
        <v>IGUAL</v>
      </c>
    </row>
    <row r="67" spans="1:8" x14ac:dyDescent="0.25">
      <c r="A67" s="19">
        <v>66</v>
      </c>
      <c r="B67" s="26" t="s">
        <v>677</v>
      </c>
      <c r="C67" s="50" t="s">
        <v>760</v>
      </c>
      <c r="D67" s="17">
        <v>65</v>
      </c>
      <c r="E67" s="26" t="s">
        <v>677</v>
      </c>
      <c r="F67" s="18" t="s">
        <v>789</v>
      </c>
      <c r="G67" s="53" t="str">
        <f t="shared" si="5"/>
        <v>6.2.1</v>
      </c>
      <c r="H67" s="54" t="str">
        <f t="shared" si="4"/>
        <v>IGUAL</v>
      </c>
    </row>
    <row r="68" spans="1:8" x14ac:dyDescent="0.25">
      <c r="A68" s="19">
        <v>67</v>
      </c>
      <c r="B68" s="21" t="s">
        <v>678</v>
      </c>
      <c r="C68" s="50" t="s">
        <v>761</v>
      </c>
      <c r="D68" s="17">
        <v>69</v>
      </c>
      <c r="E68" s="21" t="s">
        <v>678</v>
      </c>
      <c r="F68" s="18" t="s">
        <v>789</v>
      </c>
      <c r="G68" s="53" t="str">
        <f t="shared" si="5"/>
        <v>6.2.1</v>
      </c>
      <c r="H68" s="54" t="str">
        <f t="shared" si="4"/>
        <v>IGUAL</v>
      </c>
    </row>
    <row r="69" spans="1:8" x14ac:dyDescent="0.25">
      <c r="A69" s="19">
        <v>68</v>
      </c>
      <c r="B69" s="21" t="s">
        <v>679</v>
      </c>
      <c r="C69" s="50" t="s">
        <v>761</v>
      </c>
      <c r="D69" s="17">
        <v>70</v>
      </c>
      <c r="E69" s="21" t="s">
        <v>679</v>
      </c>
      <c r="F69" s="18" t="s">
        <v>789</v>
      </c>
      <c r="G69" s="53" t="str">
        <f t="shared" si="5"/>
        <v>6.2.1</v>
      </c>
      <c r="H69" s="54" t="str">
        <f t="shared" si="4"/>
        <v>IGUAL</v>
      </c>
    </row>
    <row r="70" spans="1:8" x14ac:dyDescent="0.25">
      <c r="A70" s="19">
        <v>69</v>
      </c>
      <c r="B70" s="21" t="s">
        <v>680</v>
      </c>
      <c r="C70" s="50" t="s">
        <v>762</v>
      </c>
      <c r="D70" s="17">
        <v>71</v>
      </c>
      <c r="E70" s="17" t="s">
        <v>680</v>
      </c>
      <c r="F70" s="18" t="s">
        <v>790</v>
      </c>
      <c r="G70" s="53" t="str">
        <f t="shared" si="5"/>
        <v>1.2.2</v>
      </c>
      <c r="H70" s="54" t="str">
        <f t="shared" si="4"/>
        <v>IGUAL</v>
      </c>
    </row>
    <row r="71" spans="1:8" x14ac:dyDescent="0.25">
      <c r="A71" s="19">
        <v>70</v>
      </c>
      <c r="B71" s="21" t="s">
        <v>681</v>
      </c>
      <c r="C71" s="50" t="s">
        <v>762</v>
      </c>
      <c r="D71" s="17">
        <v>75</v>
      </c>
      <c r="E71" s="17" t="s">
        <v>681</v>
      </c>
      <c r="F71" s="18" t="s">
        <v>790</v>
      </c>
      <c r="G71" s="53" t="str">
        <f t="shared" si="5"/>
        <v>1.2.2</v>
      </c>
      <c r="H71" s="54" t="str">
        <f t="shared" si="4"/>
        <v>IGUAL</v>
      </c>
    </row>
    <row r="72" spans="1:8" x14ac:dyDescent="0.25">
      <c r="A72" s="19">
        <v>71</v>
      </c>
      <c r="B72" s="21" t="s">
        <v>682</v>
      </c>
      <c r="C72" s="50" t="s">
        <v>762</v>
      </c>
      <c r="D72" s="17">
        <v>77</v>
      </c>
      <c r="E72" s="17" t="s">
        <v>682</v>
      </c>
      <c r="F72" s="18" t="s">
        <v>790</v>
      </c>
      <c r="G72" s="53" t="str">
        <f t="shared" si="5"/>
        <v>1.2.2</v>
      </c>
      <c r="H72" s="54" t="str">
        <f t="shared" si="4"/>
        <v>IGUAL</v>
      </c>
    </row>
    <row r="73" spans="1:8" x14ac:dyDescent="0.25">
      <c r="A73" s="19">
        <v>72</v>
      </c>
      <c r="B73" s="21" t="s">
        <v>683</v>
      </c>
      <c r="C73" s="50" t="s">
        <v>762</v>
      </c>
      <c r="D73" s="17">
        <v>73</v>
      </c>
      <c r="E73" s="17" t="s">
        <v>683</v>
      </c>
      <c r="F73" s="18" t="s">
        <v>790</v>
      </c>
      <c r="G73" s="53" t="str">
        <f t="shared" si="5"/>
        <v>1.2.2</v>
      </c>
      <c r="H73" s="54" t="str">
        <f t="shared" si="4"/>
        <v>IGUAL</v>
      </c>
    </row>
    <row r="74" spans="1:8" x14ac:dyDescent="0.25">
      <c r="A74" s="19">
        <v>73</v>
      </c>
      <c r="B74" s="21" t="s">
        <v>100</v>
      </c>
      <c r="C74" s="50" t="s">
        <v>762</v>
      </c>
      <c r="D74" s="17">
        <v>72</v>
      </c>
      <c r="E74" s="17" t="s">
        <v>100</v>
      </c>
      <c r="F74" s="18" t="s">
        <v>790</v>
      </c>
      <c r="G74" s="53" t="str">
        <f t="shared" si="5"/>
        <v>1.2.2</v>
      </c>
      <c r="H74" s="54" t="str">
        <f t="shared" si="4"/>
        <v>IGUAL</v>
      </c>
    </row>
    <row r="75" spans="1:8" x14ac:dyDescent="0.25">
      <c r="A75" s="19">
        <v>74</v>
      </c>
      <c r="B75" s="21" t="s">
        <v>684</v>
      </c>
      <c r="C75" s="50" t="s">
        <v>762</v>
      </c>
      <c r="D75" s="17">
        <v>76</v>
      </c>
      <c r="E75" s="21" t="s">
        <v>684</v>
      </c>
      <c r="F75" s="18" t="s">
        <v>790</v>
      </c>
      <c r="G75" s="53" t="str">
        <f t="shared" si="5"/>
        <v>1.2.2</v>
      </c>
      <c r="H75" s="54" t="str">
        <f t="shared" si="4"/>
        <v>IGUAL</v>
      </c>
    </row>
    <row r="76" spans="1:8" x14ac:dyDescent="0.25">
      <c r="A76" s="19">
        <v>75</v>
      </c>
      <c r="B76" s="21" t="s">
        <v>685</v>
      </c>
      <c r="C76" s="50" t="s">
        <v>762</v>
      </c>
      <c r="D76" s="17">
        <v>74</v>
      </c>
      <c r="E76" s="17" t="s">
        <v>685</v>
      </c>
      <c r="F76" s="18" t="s">
        <v>790</v>
      </c>
      <c r="G76" s="53" t="str">
        <f t="shared" si="5"/>
        <v>1.2.2</v>
      </c>
      <c r="H76" s="54" t="str">
        <f t="shared" si="4"/>
        <v>IGUAL</v>
      </c>
    </row>
    <row r="77" spans="1:8" x14ac:dyDescent="0.25">
      <c r="A77" s="19">
        <v>76</v>
      </c>
      <c r="B77" s="21" t="s">
        <v>686</v>
      </c>
      <c r="C77" s="50" t="s">
        <v>762</v>
      </c>
      <c r="D77" s="17">
        <v>78</v>
      </c>
      <c r="E77" s="17" t="s">
        <v>686</v>
      </c>
      <c r="F77" s="18" t="s">
        <v>790</v>
      </c>
      <c r="G77" s="53" t="str">
        <f t="shared" si="5"/>
        <v>1.2.2</v>
      </c>
      <c r="H77" s="54" t="str">
        <f t="shared" si="4"/>
        <v>IGUAL</v>
      </c>
    </row>
    <row r="78" spans="1:8" x14ac:dyDescent="0.25">
      <c r="A78" s="19">
        <v>77</v>
      </c>
      <c r="B78" s="21" t="s">
        <v>687</v>
      </c>
      <c r="C78" s="50" t="s">
        <v>762</v>
      </c>
      <c r="D78" s="17">
        <v>79</v>
      </c>
      <c r="E78" s="17" t="s">
        <v>687</v>
      </c>
      <c r="F78" s="18" t="s">
        <v>790</v>
      </c>
      <c r="G78" s="53" t="str">
        <f t="shared" si="5"/>
        <v>1.2.2</v>
      </c>
      <c r="H78" s="54" t="str">
        <f t="shared" si="4"/>
        <v>IGUAL</v>
      </c>
    </row>
    <row r="79" spans="1:8" x14ac:dyDescent="0.25">
      <c r="A79" s="19">
        <v>78</v>
      </c>
      <c r="B79" s="21" t="s">
        <v>688</v>
      </c>
      <c r="C79" s="50" t="s">
        <v>763</v>
      </c>
      <c r="D79" s="17">
        <v>80</v>
      </c>
      <c r="E79" s="21" t="s">
        <v>688</v>
      </c>
      <c r="F79" s="18" t="s">
        <v>790</v>
      </c>
      <c r="G79" s="53" t="str">
        <f t="shared" si="5"/>
        <v>1.2.2</v>
      </c>
      <c r="H79" s="54" t="str">
        <f t="shared" si="4"/>
        <v>IGUAL</v>
      </c>
    </row>
    <row r="80" spans="1:8" x14ac:dyDescent="0.25">
      <c r="A80" s="19">
        <v>79</v>
      </c>
      <c r="B80" s="26" t="s">
        <v>689</v>
      </c>
      <c r="C80" s="50" t="s">
        <v>763</v>
      </c>
      <c r="D80" s="17">
        <v>81</v>
      </c>
      <c r="E80" s="26" t="s">
        <v>689</v>
      </c>
      <c r="F80" s="18" t="s">
        <v>790</v>
      </c>
      <c r="G80" s="53" t="str">
        <f t="shared" si="5"/>
        <v>1.2.2</v>
      </c>
      <c r="H80" s="54" t="str">
        <f t="shared" si="4"/>
        <v>IGUAL</v>
      </c>
    </row>
    <row r="81" spans="1:8" x14ac:dyDescent="0.25">
      <c r="A81" s="19">
        <v>80</v>
      </c>
      <c r="B81" s="21" t="s">
        <v>690</v>
      </c>
      <c r="C81" s="50" t="s">
        <v>763</v>
      </c>
      <c r="D81" s="17">
        <v>82</v>
      </c>
      <c r="E81" s="17" t="s">
        <v>690</v>
      </c>
      <c r="F81" s="18" t="s">
        <v>790</v>
      </c>
      <c r="G81" s="53" t="str">
        <f t="shared" si="5"/>
        <v>1.2.2</v>
      </c>
      <c r="H81" s="54" t="str">
        <f t="shared" si="4"/>
        <v>IGUAL</v>
      </c>
    </row>
    <row r="82" spans="1:8" x14ac:dyDescent="0.25">
      <c r="A82" s="19">
        <v>81</v>
      </c>
      <c r="B82" s="21" t="s">
        <v>691</v>
      </c>
      <c r="C82" s="50" t="s">
        <v>763</v>
      </c>
      <c r="D82" s="17">
        <v>83</v>
      </c>
      <c r="E82" s="17" t="s">
        <v>691</v>
      </c>
      <c r="F82" s="18" t="s">
        <v>790</v>
      </c>
      <c r="G82" s="53" t="str">
        <f t="shared" si="5"/>
        <v>1.2.2</v>
      </c>
      <c r="H82" s="54" t="str">
        <f t="shared" si="4"/>
        <v>IGUAL</v>
      </c>
    </row>
    <row r="83" spans="1:8" x14ac:dyDescent="0.25">
      <c r="A83" s="19">
        <v>82</v>
      </c>
      <c r="B83" s="21" t="s">
        <v>692</v>
      </c>
      <c r="C83" s="50" t="s">
        <v>763</v>
      </c>
      <c r="D83" s="17">
        <v>84</v>
      </c>
      <c r="E83" s="17" t="s">
        <v>692</v>
      </c>
      <c r="F83" s="18" t="s">
        <v>790</v>
      </c>
      <c r="G83" s="53" t="str">
        <f t="shared" si="5"/>
        <v>1.2.2</v>
      </c>
      <c r="H83" s="54" t="str">
        <f t="shared" si="4"/>
        <v>IGUAL</v>
      </c>
    </row>
    <row r="84" spans="1:8" x14ac:dyDescent="0.25">
      <c r="A84" s="19">
        <v>83</v>
      </c>
      <c r="B84" s="21" t="s">
        <v>693</v>
      </c>
      <c r="C84" s="50" t="s">
        <v>763</v>
      </c>
      <c r="D84" s="17">
        <v>85</v>
      </c>
      <c r="E84" s="17" t="s">
        <v>693</v>
      </c>
      <c r="F84" s="18" t="s">
        <v>790</v>
      </c>
      <c r="G84" s="53" t="str">
        <f t="shared" si="5"/>
        <v>1.2.2</v>
      </c>
      <c r="H84" s="54" t="str">
        <f t="shared" si="4"/>
        <v>IGUAL</v>
      </c>
    </row>
    <row r="85" spans="1:8" x14ac:dyDescent="0.25">
      <c r="A85" s="19">
        <v>84</v>
      </c>
      <c r="B85" s="21" t="s">
        <v>694</v>
      </c>
      <c r="C85" s="50" t="s">
        <v>763</v>
      </c>
      <c r="D85" s="17">
        <v>86</v>
      </c>
      <c r="E85" s="17" t="s">
        <v>694</v>
      </c>
      <c r="F85" s="18" t="s">
        <v>790</v>
      </c>
      <c r="G85" s="53" t="str">
        <f t="shared" si="5"/>
        <v>1.2.2</v>
      </c>
      <c r="H85" s="54" t="str">
        <f t="shared" si="4"/>
        <v>IGUAL</v>
      </c>
    </row>
    <row r="86" spans="1:8" x14ac:dyDescent="0.25">
      <c r="A86" s="19">
        <v>85</v>
      </c>
      <c r="B86" s="21" t="s">
        <v>695</v>
      </c>
      <c r="C86" s="50" t="s">
        <v>763</v>
      </c>
      <c r="D86" s="17">
        <v>87</v>
      </c>
      <c r="E86" s="17" t="s">
        <v>695</v>
      </c>
      <c r="F86" s="18" t="s">
        <v>790</v>
      </c>
      <c r="G86" s="53" t="str">
        <f t="shared" si="5"/>
        <v>1.2.2</v>
      </c>
      <c r="H86" s="54" t="str">
        <f t="shared" si="4"/>
        <v>IGUAL</v>
      </c>
    </row>
    <row r="87" spans="1:8" x14ac:dyDescent="0.25">
      <c r="A87" s="19">
        <v>86</v>
      </c>
      <c r="B87" s="21" t="s">
        <v>696</v>
      </c>
      <c r="C87" s="50" t="s">
        <v>763</v>
      </c>
      <c r="D87" s="17">
        <v>88</v>
      </c>
      <c r="E87" s="17" t="s">
        <v>696</v>
      </c>
      <c r="F87" s="18" t="s">
        <v>790</v>
      </c>
      <c r="G87" s="53" t="str">
        <f t="shared" si="5"/>
        <v>1.2.2</v>
      </c>
      <c r="H87" s="54" t="str">
        <f t="shared" si="4"/>
        <v>IGUAL</v>
      </c>
    </row>
    <row r="88" spans="1:8" x14ac:dyDescent="0.25">
      <c r="A88" s="19">
        <v>87</v>
      </c>
      <c r="B88" s="21" t="s">
        <v>697</v>
      </c>
      <c r="C88" s="50" t="s">
        <v>764</v>
      </c>
      <c r="D88" s="17">
        <v>89</v>
      </c>
      <c r="E88" s="17" t="s">
        <v>697</v>
      </c>
      <c r="F88" s="18" t="s">
        <v>791</v>
      </c>
      <c r="G88" s="53" t="str">
        <f t="shared" si="5"/>
        <v>1.3.1</v>
      </c>
      <c r="H88" s="54" t="str">
        <f t="shared" si="4"/>
        <v>IGUAL</v>
      </c>
    </row>
    <row r="89" spans="1:8" x14ac:dyDescent="0.25">
      <c r="A89" s="19">
        <v>88</v>
      </c>
      <c r="B89" s="21" t="s">
        <v>698</v>
      </c>
      <c r="C89" s="50" t="s">
        <v>764</v>
      </c>
      <c r="D89" s="17">
        <v>90</v>
      </c>
      <c r="E89" s="17" t="s">
        <v>698</v>
      </c>
      <c r="F89" s="18" t="s">
        <v>791</v>
      </c>
      <c r="G89" s="53" t="str">
        <f t="shared" si="5"/>
        <v>1.3.1</v>
      </c>
      <c r="H89" s="54" t="str">
        <f t="shared" si="4"/>
        <v>IGUAL</v>
      </c>
    </row>
    <row r="90" spans="1:8" x14ac:dyDescent="0.25">
      <c r="A90" s="19">
        <v>89</v>
      </c>
      <c r="B90" s="21" t="s">
        <v>110</v>
      </c>
      <c r="C90" s="50" t="s">
        <v>764</v>
      </c>
      <c r="D90" s="17">
        <v>91</v>
      </c>
      <c r="E90" s="17" t="s">
        <v>110</v>
      </c>
      <c r="F90" s="18" t="s">
        <v>791</v>
      </c>
      <c r="G90" s="53" t="str">
        <f t="shared" si="5"/>
        <v>1.3.1</v>
      </c>
      <c r="H90" s="54" t="str">
        <f t="shared" si="4"/>
        <v>IGUAL</v>
      </c>
    </row>
    <row r="91" spans="1:8" x14ac:dyDescent="0.25">
      <c r="A91" s="19">
        <v>90</v>
      </c>
      <c r="B91" s="21" t="s">
        <v>699</v>
      </c>
      <c r="C91" s="50" t="s">
        <v>764</v>
      </c>
      <c r="D91" s="17">
        <v>92</v>
      </c>
      <c r="E91" s="17" t="s">
        <v>699</v>
      </c>
      <c r="F91" s="18" t="s">
        <v>791</v>
      </c>
      <c r="G91" s="53" t="str">
        <f t="shared" si="5"/>
        <v>1.3.1</v>
      </c>
      <c r="H91" s="54" t="str">
        <f t="shared" si="4"/>
        <v>IGUAL</v>
      </c>
    </row>
    <row r="92" spans="1:8" x14ac:dyDescent="0.25">
      <c r="A92" s="19">
        <v>91</v>
      </c>
      <c r="B92" s="21" t="s">
        <v>700</v>
      </c>
      <c r="C92" s="50" t="s">
        <v>764</v>
      </c>
      <c r="D92" s="17">
        <v>93</v>
      </c>
      <c r="E92" s="17" t="s">
        <v>700</v>
      </c>
      <c r="F92" s="18" t="s">
        <v>791</v>
      </c>
      <c r="G92" s="53" t="str">
        <f t="shared" si="5"/>
        <v>1.3.1</v>
      </c>
      <c r="H92" s="54" t="str">
        <f t="shared" si="4"/>
        <v>IGUAL</v>
      </c>
    </row>
    <row r="93" spans="1:8" x14ac:dyDescent="0.25">
      <c r="A93" s="19">
        <v>92</v>
      </c>
      <c r="B93" s="21" t="s">
        <v>701</v>
      </c>
      <c r="C93" s="50" t="s">
        <v>764</v>
      </c>
      <c r="D93" s="17">
        <v>94</v>
      </c>
      <c r="E93" s="17" t="s">
        <v>701</v>
      </c>
      <c r="F93" s="18" t="s">
        <v>791</v>
      </c>
      <c r="G93" s="53" t="str">
        <f t="shared" si="5"/>
        <v>1.3.1</v>
      </c>
      <c r="H93" s="54" t="str">
        <f t="shared" si="4"/>
        <v>IGUAL</v>
      </c>
    </row>
    <row r="94" spans="1:8" x14ac:dyDescent="0.25">
      <c r="A94" s="19">
        <v>93</v>
      </c>
      <c r="B94" s="28" t="s">
        <v>702</v>
      </c>
      <c r="C94" s="51" t="s">
        <v>765</v>
      </c>
      <c r="D94" s="17">
        <v>95</v>
      </c>
      <c r="E94" s="28" t="s">
        <v>702</v>
      </c>
      <c r="F94" s="30" t="s">
        <v>784</v>
      </c>
      <c r="G94" s="53" t="str">
        <f t="shared" si="5"/>
        <v>6.1.1</v>
      </c>
      <c r="H94" s="54" t="str">
        <f t="shared" si="4"/>
        <v>IGUAL</v>
      </c>
    </row>
    <row r="95" spans="1:8" x14ac:dyDescent="0.25">
      <c r="A95" s="19">
        <v>94</v>
      </c>
      <c r="B95" s="22" t="s">
        <v>703</v>
      </c>
      <c r="C95" s="51" t="s">
        <v>765</v>
      </c>
      <c r="D95" s="17">
        <v>96</v>
      </c>
      <c r="E95" s="22" t="s">
        <v>703</v>
      </c>
      <c r="F95" s="31" t="s">
        <v>784</v>
      </c>
      <c r="G95" s="53" t="str">
        <f t="shared" ref="G95:G126" si="6">LEFT(F95,5)</f>
        <v>6.1.1</v>
      </c>
      <c r="H95" s="54" t="str">
        <f t="shared" si="4"/>
        <v>IGUAL</v>
      </c>
    </row>
    <row r="96" spans="1:8" x14ac:dyDescent="0.25">
      <c r="A96" s="19">
        <v>95</v>
      </c>
      <c r="B96" s="29" t="s">
        <v>704</v>
      </c>
      <c r="C96" s="51" t="s">
        <v>766</v>
      </c>
      <c r="D96" s="17">
        <v>97</v>
      </c>
      <c r="E96" s="29" t="s">
        <v>704</v>
      </c>
      <c r="F96" s="31" t="s">
        <v>789</v>
      </c>
      <c r="G96" s="53" t="str">
        <f t="shared" si="6"/>
        <v>6.2.1</v>
      </c>
      <c r="H96" s="54" t="str">
        <f t="shared" si="4"/>
        <v>IGUAL</v>
      </c>
    </row>
    <row r="97" spans="1:8" x14ac:dyDescent="0.25">
      <c r="A97" s="19">
        <v>96</v>
      </c>
      <c r="B97" s="29" t="s">
        <v>705</v>
      </c>
      <c r="C97" s="51" t="s">
        <v>766</v>
      </c>
      <c r="D97" s="17">
        <v>98</v>
      </c>
      <c r="E97" s="29" t="s">
        <v>705</v>
      </c>
      <c r="F97" s="31" t="s">
        <v>789</v>
      </c>
      <c r="G97" s="53" t="str">
        <f t="shared" si="6"/>
        <v>6.2.1</v>
      </c>
      <c r="H97" s="54" t="str">
        <f t="shared" si="4"/>
        <v>IGUAL</v>
      </c>
    </row>
    <row r="98" spans="1:8" x14ac:dyDescent="0.25">
      <c r="A98" s="19">
        <v>97</v>
      </c>
      <c r="B98" s="29" t="s">
        <v>706</v>
      </c>
      <c r="C98" s="51" t="s">
        <v>767</v>
      </c>
      <c r="D98" s="17">
        <v>99</v>
      </c>
      <c r="E98" s="17" t="s">
        <v>706</v>
      </c>
      <c r="F98" s="31" t="s">
        <v>792</v>
      </c>
      <c r="G98" s="53" t="str">
        <f t="shared" si="6"/>
        <v>3.3.2</v>
      </c>
      <c r="H98" s="54" t="str">
        <f t="shared" si="4"/>
        <v>IGUAL</v>
      </c>
    </row>
    <row r="99" spans="1:8" x14ac:dyDescent="0.25">
      <c r="A99" s="19">
        <v>98</v>
      </c>
      <c r="B99" s="29" t="s">
        <v>707</v>
      </c>
      <c r="C99" s="51" t="s">
        <v>767</v>
      </c>
      <c r="D99" s="17">
        <v>100</v>
      </c>
      <c r="E99" s="17" t="s">
        <v>707</v>
      </c>
      <c r="F99" s="31" t="s">
        <v>792</v>
      </c>
      <c r="G99" s="53" t="str">
        <f t="shared" si="6"/>
        <v>3.3.2</v>
      </c>
      <c r="H99" s="54" t="str">
        <f t="shared" si="4"/>
        <v>IGUAL</v>
      </c>
    </row>
    <row r="100" spans="1:8" x14ac:dyDescent="0.25">
      <c r="A100" s="19">
        <v>99</v>
      </c>
      <c r="B100" s="29" t="s">
        <v>708</v>
      </c>
      <c r="C100" s="51" t="s">
        <v>767</v>
      </c>
      <c r="D100" s="17">
        <v>101</v>
      </c>
      <c r="E100" s="17" t="s">
        <v>708</v>
      </c>
      <c r="F100" s="30" t="s">
        <v>793</v>
      </c>
      <c r="G100" s="53" t="str">
        <f t="shared" si="6"/>
        <v>3.3.1</v>
      </c>
      <c r="H100" s="54" t="str">
        <f t="shared" si="4"/>
        <v>IGUAL</v>
      </c>
    </row>
    <row r="101" spans="1:8" x14ac:dyDescent="0.25">
      <c r="A101" s="19">
        <v>100</v>
      </c>
      <c r="B101" s="29" t="s">
        <v>709</v>
      </c>
      <c r="C101" s="51" t="s">
        <v>767</v>
      </c>
      <c r="D101" s="17">
        <v>102</v>
      </c>
      <c r="E101" s="17" t="s">
        <v>709</v>
      </c>
      <c r="F101" s="30" t="s">
        <v>793</v>
      </c>
      <c r="G101" s="53" t="str">
        <f t="shared" si="6"/>
        <v>3.3.1</v>
      </c>
      <c r="H101" s="54" t="str">
        <f t="shared" si="4"/>
        <v>IGUAL</v>
      </c>
    </row>
    <row r="102" spans="1:8" x14ac:dyDescent="0.25">
      <c r="A102" s="19">
        <v>101</v>
      </c>
      <c r="B102" s="32" t="s">
        <v>710</v>
      </c>
      <c r="C102" s="51" t="s">
        <v>767</v>
      </c>
      <c r="D102" s="17">
        <v>103</v>
      </c>
      <c r="E102" s="17" t="s">
        <v>710</v>
      </c>
      <c r="F102" s="30" t="s">
        <v>793</v>
      </c>
      <c r="G102" s="53" t="str">
        <f t="shared" si="6"/>
        <v>3.3.1</v>
      </c>
      <c r="H102" s="54" t="str">
        <f t="shared" si="4"/>
        <v>IGUAL</v>
      </c>
    </row>
    <row r="103" spans="1:8" x14ac:dyDescent="0.25">
      <c r="A103" s="19">
        <v>102</v>
      </c>
      <c r="B103" s="29" t="s">
        <v>711</v>
      </c>
      <c r="C103" s="51" t="s">
        <v>767</v>
      </c>
      <c r="D103" s="17">
        <v>104</v>
      </c>
      <c r="E103" s="17" t="s">
        <v>711</v>
      </c>
      <c r="F103" s="30" t="s">
        <v>793</v>
      </c>
      <c r="G103" s="53" t="str">
        <f t="shared" si="6"/>
        <v>3.3.1</v>
      </c>
      <c r="H103" s="54" t="str">
        <f t="shared" si="4"/>
        <v>IGUAL</v>
      </c>
    </row>
    <row r="104" spans="1:8" x14ac:dyDescent="0.25">
      <c r="A104" s="19">
        <v>103</v>
      </c>
      <c r="B104" s="29" t="s">
        <v>712</v>
      </c>
      <c r="C104" s="51" t="s">
        <v>767</v>
      </c>
      <c r="D104" s="17">
        <v>105</v>
      </c>
      <c r="E104" s="17" t="s">
        <v>712</v>
      </c>
      <c r="F104" s="30" t="s">
        <v>793</v>
      </c>
      <c r="G104" s="53" t="str">
        <f t="shared" si="6"/>
        <v>3.3.1</v>
      </c>
      <c r="H104" s="54" t="str">
        <f t="shared" si="4"/>
        <v>IGUAL</v>
      </c>
    </row>
    <row r="105" spans="1:8" x14ac:dyDescent="0.25">
      <c r="A105" s="19">
        <v>104</v>
      </c>
      <c r="B105" s="29" t="s">
        <v>713</v>
      </c>
      <c r="C105" s="51" t="s">
        <v>767</v>
      </c>
      <c r="D105" s="17">
        <v>106</v>
      </c>
      <c r="E105" s="17" t="s">
        <v>713</v>
      </c>
      <c r="F105" s="31" t="s">
        <v>793</v>
      </c>
      <c r="G105" s="53" t="str">
        <f t="shared" si="6"/>
        <v>3.3.1</v>
      </c>
      <c r="H105" s="54" t="str">
        <f t="shared" si="4"/>
        <v>IGUAL</v>
      </c>
    </row>
    <row r="106" spans="1:8" x14ac:dyDescent="0.25">
      <c r="A106" s="19">
        <v>105</v>
      </c>
      <c r="B106" s="29" t="s">
        <v>714</v>
      </c>
      <c r="C106" s="51" t="s">
        <v>767</v>
      </c>
      <c r="D106" s="17">
        <v>107</v>
      </c>
      <c r="E106" s="17" t="s">
        <v>714</v>
      </c>
      <c r="F106" s="30" t="s">
        <v>792</v>
      </c>
      <c r="G106" s="53" t="str">
        <f t="shared" si="6"/>
        <v>3.3.2</v>
      </c>
      <c r="H106" s="54" t="str">
        <f t="shared" si="4"/>
        <v>IGUAL</v>
      </c>
    </row>
    <row r="107" spans="1:8" x14ac:dyDescent="0.25">
      <c r="A107" s="19">
        <v>106</v>
      </c>
      <c r="B107" s="29" t="s">
        <v>715</v>
      </c>
      <c r="C107" s="51" t="s">
        <v>767</v>
      </c>
      <c r="D107" s="17">
        <v>108</v>
      </c>
      <c r="E107" s="17" t="s">
        <v>715</v>
      </c>
      <c r="F107" s="30" t="s">
        <v>792</v>
      </c>
      <c r="G107" s="53" t="str">
        <f t="shared" si="6"/>
        <v>3.3.2</v>
      </c>
      <c r="H107" s="54" t="str">
        <f t="shared" si="4"/>
        <v>IGUAL</v>
      </c>
    </row>
    <row r="108" spans="1:8" x14ac:dyDescent="0.25">
      <c r="A108" s="19">
        <v>107</v>
      </c>
      <c r="B108" s="29" t="s">
        <v>716</v>
      </c>
      <c r="C108" s="51" t="s">
        <v>767</v>
      </c>
      <c r="D108" s="17">
        <v>109</v>
      </c>
      <c r="E108" s="17" t="s">
        <v>716</v>
      </c>
      <c r="F108" s="30" t="s">
        <v>792</v>
      </c>
      <c r="G108" s="53" t="str">
        <f t="shared" si="6"/>
        <v>3.3.2</v>
      </c>
      <c r="H108" s="54" t="str">
        <f t="shared" si="4"/>
        <v>IGUAL</v>
      </c>
    </row>
    <row r="109" spans="1:8" x14ac:dyDescent="0.25">
      <c r="A109" s="19">
        <v>108</v>
      </c>
      <c r="B109" s="29" t="s">
        <v>717</v>
      </c>
      <c r="C109" s="51" t="s">
        <v>767</v>
      </c>
      <c r="D109" s="17">
        <v>110</v>
      </c>
      <c r="E109" s="17" t="s">
        <v>717</v>
      </c>
      <c r="F109" s="30" t="s">
        <v>792</v>
      </c>
      <c r="G109" s="53" t="str">
        <f t="shared" si="6"/>
        <v>3.3.2</v>
      </c>
      <c r="H109" s="54" t="str">
        <f t="shared" si="4"/>
        <v>IGUAL</v>
      </c>
    </row>
    <row r="110" spans="1:8" x14ac:dyDescent="0.25">
      <c r="A110" s="19">
        <v>109</v>
      </c>
      <c r="B110" s="29" t="s">
        <v>718</v>
      </c>
      <c r="C110" s="51" t="s">
        <v>767</v>
      </c>
      <c r="D110" s="17">
        <v>111</v>
      </c>
      <c r="E110" s="17" t="s">
        <v>718</v>
      </c>
      <c r="F110" s="30" t="s">
        <v>792</v>
      </c>
      <c r="G110" s="53" t="str">
        <f t="shared" si="6"/>
        <v>3.3.2</v>
      </c>
      <c r="H110" s="54" t="str">
        <f t="shared" si="4"/>
        <v>IGUAL</v>
      </c>
    </row>
    <row r="111" spans="1:8" x14ac:dyDescent="0.25">
      <c r="A111" s="19">
        <v>110</v>
      </c>
      <c r="B111" s="29" t="s">
        <v>719</v>
      </c>
      <c r="C111" s="51" t="s">
        <v>767</v>
      </c>
      <c r="D111" s="17">
        <v>112</v>
      </c>
      <c r="E111" s="17" t="s">
        <v>719</v>
      </c>
      <c r="F111" s="30" t="s">
        <v>792</v>
      </c>
      <c r="G111" s="53" t="str">
        <f t="shared" si="6"/>
        <v>3.3.2</v>
      </c>
      <c r="H111" s="54" t="str">
        <f t="shared" si="4"/>
        <v>IGUAL</v>
      </c>
    </row>
    <row r="112" spans="1:8" x14ac:dyDescent="0.25">
      <c r="A112" s="19">
        <v>111</v>
      </c>
      <c r="B112" s="29" t="s">
        <v>720</v>
      </c>
      <c r="C112" s="51" t="s">
        <v>767</v>
      </c>
      <c r="D112" s="17">
        <v>113</v>
      </c>
      <c r="E112" s="17" t="s">
        <v>720</v>
      </c>
      <c r="F112" s="30" t="s">
        <v>792</v>
      </c>
      <c r="G112" s="53" t="str">
        <f t="shared" si="6"/>
        <v>3.3.2</v>
      </c>
      <c r="H112" s="54" t="str">
        <f t="shared" si="4"/>
        <v>IGUAL</v>
      </c>
    </row>
    <row r="113" spans="1:8" x14ac:dyDescent="0.25">
      <c r="A113" s="19">
        <v>112</v>
      </c>
      <c r="B113" s="33" t="s">
        <v>721</v>
      </c>
      <c r="C113" s="51" t="s">
        <v>768</v>
      </c>
      <c r="D113" s="17">
        <v>114</v>
      </c>
      <c r="E113" s="33" t="s">
        <v>721</v>
      </c>
      <c r="F113" s="30" t="s">
        <v>794</v>
      </c>
      <c r="G113" s="53" t="str">
        <f t="shared" si="6"/>
        <v>1.2.4</v>
      </c>
      <c r="H113" s="54" t="str">
        <f t="shared" si="4"/>
        <v>IGUAL</v>
      </c>
    </row>
    <row r="114" spans="1:8" x14ac:dyDescent="0.25">
      <c r="A114" s="19">
        <v>113</v>
      </c>
      <c r="B114" s="33" t="s">
        <v>722</v>
      </c>
      <c r="C114" s="51" t="s">
        <v>768</v>
      </c>
      <c r="D114" s="17">
        <v>115</v>
      </c>
      <c r="E114" s="33" t="s">
        <v>722</v>
      </c>
      <c r="F114" s="30" t="s">
        <v>794</v>
      </c>
      <c r="G114" s="53" t="str">
        <f t="shared" si="6"/>
        <v>1.2.4</v>
      </c>
      <c r="H114" s="54" t="str">
        <f t="shared" si="4"/>
        <v>IGUAL</v>
      </c>
    </row>
    <row r="115" spans="1:8" x14ac:dyDescent="0.25">
      <c r="A115" s="19">
        <v>114</v>
      </c>
      <c r="B115" s="33" t="s">
        <v>723</v>
      </c>
      <c r="C115" s="51" t="s">
        <v>768</v>
      </c>
      <c r="D115" s="17">
        <v>116</v>
      </c>
      <c r="E115" s="33" t="s">
        <v>723</v>
      </c>
      <c r="F115" s="30" t="s">
        <v>794</v>
      </c>
      <c r="G115" s="53" t="str">
        <f t="shared" si="6"/>
        <v>1.2.4</v>
      </c>
      <c r="H115" s="54" t="str">
        <f t="shared" si="4"/>
        <v>IGUAL</v>
      </c>
    </row>
    <row r="116" spans="1:8" x14ac:dyDescent="0.25">
      <c r="A116" s="19">
        <v>115</v>
      </c>
      <c r="B116" s="33" t="s">
        <v>724</v>
      </c>
      <c r="C116" s="51" t="s">
        <v>768</v>
      </c>
      <c r="D116" s="17">
        <v>117</v>
      </c>
      <c r="E116" s="33" t="s">
        <v>724</v>
      </c>
      <c r="F116" s="30" t="s">
        <v>794</v>
      </c>
      <c r="G116" s="53" t="str">
        <f t="shared" si="6"/>
        <v>1.2.4</v>
      </c>
      <c r="H116" s="54" t="str">
        <f t="shared" si="4"/>
        <v>IGUAL</v>
      </c>
    </row>
    <row r="117" spans="1:8" x14ac:dyDescent="0.25">
      <c r="A117" s="19">
        <v>116</v>
      </c>
      <c r="B117" s="33" t="s">
        <v>725</v>
      </c>
      <c r="C117" s="51" t="s">
        <v>768</v>
      </c>
      <c r="D117" s="17">
        <v>118</v>
      </c>
      <c r="E117" s="17" t="s">
        <v>725</v>
      </c>
      <c r="F117" s="30" t="s">
        <v>794</v>
      </c>
      <c r="G117" s="53" t="str">
        <f t="shared" si="6"/>
        <v>1.2.4</v>
      </c>
      <c r="H117" s="54" t="str">
        <f t="shared" si="4"/>
        <v>IGUAL</v>
      </c>
    </row>
    <row r="118" spans="1:8" x14ac:dyDescent="0.25">
      <c r="A118" s="19">
        <v>117</v>
      </c>
      <c r="B118" s="33" t="s">
        <v>726</v>
      </c>
      <c r="C118" s="51" t="s">
        <v>768</v>
      </c>
      <c r="D118" s="17">
        <v>119</v>
      </c>
      <c r="E118" s="17" t="s">
        <v>726</v>
      </c>
      <c r="F118" s="30" t="s">
        <v>794</v>
      </c>
      <c r="G118" s="53" t="str">
        <f t="shared" si="6"/>
        <v>1.2.4</v>
      </c>
      <c r="H118" s="54" t="str">
        <f t="shared" si="4"/>
        <v>IGUAL</v>
      </c>
    </row>
    <row r="119" spans="1:8" x14ac:dyDescent="0.25">
      <c r="A119" s="19">
        <v>118</v>
      </c>
      <c r="B119" s="33" t="s">
        <v>727</v>
      </c>
      <c r="C119" s="51" t="s">
        <v>768</v>
      </c>
      <c r="D119" s="17">
        <v>120</v>
      </c>
      <c r="E119" s="17" t="s">
        <v>727</v>
      </c>
      <c r="F119" s="30" t="s">
        <v>794</v>
      </c>
      <c r="G119" s="53" t="str">
        <f t="shared" si="6"/>
        <v>1.2.4</v>
      </c>
      <c r="H119" s="54" t="str">
        <f t="shared" ref="H119:H148" si="7">IF(B119=E119,"IGUAL","NO")</f>
        <v>IGUAL</v>
      </c>
    </row>
    <row r="120" spans="1:8" x14ac:dyDescent="0.25">
      <c r="A120" s="19">
        <v>119</v>
      </c>
      <c r="B120" s="34" t="s">
        <v>728</v>
      </c>
      <c r="C120" s="51" t="s">
        <v>768</v>
      </c>
      <c r="D120" s="17">
        <v>121</v>
      </c>
      <c r="E120" s="34" t="s">
        <v>728</v>
      </c>
      <c r="F120" s="31" t="s">
        <v>795</v>
      </c>
      <c r="G120" s="53" t="str">
        <f t="shared" si="6"/>
        <v>6.4.4</v>
      </c>
      <c r="H120" s="54" t="str">
        <f t="shared" si="7"/>
        <v>IGUAL</v>
      </c>
    </row>
    <row r="121" spans="1:8" x14ac:dyDescent="0.25">
      <c r="A121" s="19">
        <v>120</v>
      </c>
      <c r="B121" s="34" t="s">
        <v>729</v>
      </c>
      <c r="C121" s="51" t="s">
        <v>768</v>
      </c>
      <c r="D121" s="17">
        <v>122</v>
      </c>
      <c r="E121" s="17" t="s">
        <v>729</v>
      </c>
      <c r="F121" s="31" t="s">
        <v>795</v>
      </c>
      <c r="G121" s="53" t="str">
        <f t="shared" si="6"/>
        <v>6.4.4</v>
      </c>
      <c r="H121" s="54" t="str">
        <f t="shared" si="7"/>
        <v>IGUAL</v>
      </c>
    </row>
    <row r="122" spans="1:8" x14ac:dyDescent="0.25">
      <c r="A122" s="19">
        <v>121</v>
      </c>
      <c r="B122" s="34" t="s">
        <v>730</v>
      </c>
      <c r="C122" s="51" t="s">
        <v>768</v>
      </c>
      <c r="D122" s="17">
        <v>123</v>
      </c>
      <c r="E122" s="17" t="s">
        <v>730</v>
      </c>
      <c r="F122" s="31" t="s">
        <v>795</v>
      </c>
      <c r="G122" s="53" t="str">
        <f t="shared" si="6"/>
        <v>6.4.4</v>
      </c>
      <c r="H122" s="54" t="str">
        <f t="shared" si="7"/>
        <v>IGUAL</v>
      </c>
    </row>
    <row r="123" spans="1:8" x14ac:dyDescent="0.25">
      <c r="A123" s="19">
        <v>122</v>
      </c>
      <c r="B123" s="29" t="s">
        <v>731</v>
      </c>
      <c r="C123" s="51" t="s">
        <v>769</v>
      </c>
      <c r="D123" s="17">
        <v>124</v>
      </c>
      <c r="E123" s="29" t="s">
        <v>731</v>
      </c>
      <c r="F123" s="30" t="s">
        <v>796</v>
      </c>
      <c r="G123" s="53" t="str">
        <f t="shared" si="6"/>
        <v>6.4.3</v>
      </c>
      <c r="H123" s="54" t="str">
        <f t="shared" si="7"/>
        <v>IGUAL</v>
      </c>
    </row>
    <row r="124" spans="1:8" x14ac:dyDescent="0.25">
      <c r="A124" s="19">
        <v>123</v>
      </c>
      <c r="B124" s="29" t="s">
        <v>732</v>
      </c>
      <c r="C124" s="51" t="s">
        <v>770</v>
      </c>
      <c r="D124" s="17">
        <v>125</v>
      </c>
      <c r="E124" s="17" t="s">
        <v>732</v>
      </c>
      <c r="F124" s="30" t="s">
        <v>797</v>
      </c>
      <c r="G124" s="53" t="str">
        <f t="shared" si="6"/>
        <v>6.2.3</v>
      </c>
      <c r="H124" s="54" t="str">
        <f t="shared" si="7"/>
        <v>IGUAL</v>
      </c>
    </row>
    <row r="125" spans="1:8" x14ac:dyDescent="0.25">
      <c r="A125" s="19">
        <v>124</v>
      </c>
      <c r="B125" s="29" t="s">
        <v>733</v>
      </c>
      <c r="C125" s="51" t="s">
        <v>771</v>
      </c>
      <c r="D125" s="17">
        <v>126</v>
      </c>
      <c r="E125" s="29" t="s">
        <v>733</v>
      </c>
      <c r="F125" s="31" t="s">
        <v>783</v>
      </c>
      <c r="G125" s="53" t="str">
        <f t="shared" si="6"/>
        <v>6.2.2</v>
      </c>
      <c r="H125" s="54" t="str">
        <f t="shared" si="7"/>
        <v>IGUAL</v>
      </c>
    </row>
    <row r="126" spans="1:8" x14ac:dyDescent="0.25">
      <c r="A126" s="19">
        <v>125</v>
      </c>
      <c r="B126" s="29" t="s">
        <v>734</v>
      </c>
      <c r="C126" s="51" t="s">
        <v>771</v>
      </c>
      <c r="D126" s="17">
        <v>127</v>
      </c>
      <c r="E126" s="29" t="s">
        <v>734</v>
      </c>
      <c r="F126" s="30" t="s">
        <v>798</v>
      </c>
      <c r="G126" s="53" t="str">
        <f t="shared" si="6"/>
        <v>1.3.1</v>
      </c>
      <c r="H126" s="54" t="str">
        <f t="shared" si="7"/>
        <v>IGUAL</v>
      </c>
    </row>
    <row r="127" spans="1:8" x14ac:dyDescent="0.25">
      <c r="A127" s="19">
        <v>126</v>
      </c>
      <c r="B127" s="29" t="s">
        <v>735</v>
      </c>
      <c r="C127" s="51" t="s">
        <v>771</v>
      </c>
      <c r="D127" s="17">
        <v>128</v>
      </c>
      <c r="E127" s="29" t="s">
        <v>735</v>
      </c>
      <c r="F127" s="30" t="s">
        <v>798</v>
      </c>
      <c r="G127" s="53" t="str">
        <f t="shared" ref="G127:G143" si="8">LEFT(F127,5)</f>
        <v>1.3.1</v>
      </c>
      <c r="H127" s="54" t="str">
        <f t="shared" si="7"/>
        <v>IGUAL</v>
      </c>
    </row>
    <row r="128" spans="1:8" x14ac:dyDescent="0.25">
      <c r="A128" s="19">
        <v>127</v>
      </c>
      <c r="B128" s="29" t="s">
        <v>736</v>
      </c>
      <c r="C128" s="51" t="s">
        <v>771</v>
      </c>
      <c r="D128" s="17">
        <v>129</v>
      </c>
      <c r="E128" s="29" t="s">
        <v>736</v>
      </c>
      <c r="F128" s="30" t="s">
        <v>798</v>
      </c>
      <c r="G128" s="53" t="str">
        <f t="shared" si="8"/>
        <v>1.3.1</v>
      </c>
      <c r="H128" s="54" t="str">
        <f t="shared" si="7"/>
        <v>IGUAL</v>
      </c>
    </row>
    <row r="129" spans="1:8" x14ac:dyDescent="0.25">
      <c r="A129" s="19">
        <v>128</v>
      </c>
      <c r="B129" s="29" t="s">
        <v>737</v>
      </c>
      <c r="C129" s="51" t="s">
        <v>771</v>
      </c>
      <c r="D129" s="17">
        <v>130</v>
      </c>
      <c r="E129" s="29" t="s">
        <v>737</v>
      </c>
      <c r="F129" s="30" t="s">
        <v>798</v>
      </c>
      <c r="G129" s="53" t="str">
        <f t="shared" si="8"/>
        <v>1.3.1</v>
      </c>
      <c r="H129" s="54" t="str">
        <f t="shared" si="7"/>
        <v>IGUAL</v>
      </c>
    </row>
    <row r="130" spans="1:8" x14ac:dyDescent="0.25">
      <c r="A130" s="19">
        <v>129</v>
      </c>
      <c r="B130" s="29" t="s">
        <v>738</v>
      </c>
      <c r="C130" s="51" t="s">
        <v>772</v>
      </c>
      <c r="D130" s="17">
        <v>135</v>
      </c>
      <c r="E130" s="29" t="s">
        <v>738</v>
      </c>
      <c r="F130" s="30" t="s">
        <v>799</v>
      </c>
      <c r="G130" s="53" t="str">
        <f t="shared" si="8"/>
        <v>1.2.3</v>
      </c>
      <c r="H130" s="54" t="str">
        <f t="shared" si="7"/>
        <v>IGUAL</v>
      </c>
    </row>
    <row r="131" spans="1:8" x14ac:dyDescent="0.25">
      <c r="A131" s="19">
        <v>130</v>
      </c>
      <c r="B131" s="29" t="s">
        <v>739</v>
      </c>
      <c r="C131" s="51" t="s">
        <v>772</v>
      </c>
      <c r="D131" s="17">
        <v>136</v>
      </c>
      <c r="E131" s="29" t="s">
        <v>739</v>
      </c>
      <c r="F131" s="30" t="s">
        <v>799</v>
      </c>
      <c r="G131" s="53" t="str">
        <f t="shared" si="8"/>
        <v>1.2.3</v>
      </c>
      <c r="H131" s="54" t="str">
        <f t="shared" si="7"/>
        <v>IGUAL</v>
      </c>
    </row>
    <row r="132" spans="1:8" x14ac:dyDescent="0.25">
      <c r="A132" s="19">
        <v>131</v>
      </c>
      <c r="B132" s="29" t="s">
        <v>740</v>
      </c>
      <c r="C132" s="51" t="s">
        <v>772</v>
      </c>
      <c r="D132" s="17">
        <v>137</v>
      </c>
      <c r="E132" s="29" t="s">
        <v>740</v>
      </c>
      <c r="F132" s="30" t="s">
        <v>799</v>
      </c>
      <c r="G132" s="53" t="str">
        <f t="shared" si="8"/>
        <v>1.2.3</v>
      </c>
      <c r="H132" s="54" t="str">
        <f t="shared" si="7"/>
        <v>IGUAL</v>
      </c>
    </row>
    <row r="133" spans="1:8" x14ac:dyDescent="0.25">
      <c r="A133" s="19">
        <v>132</v>
      </c>
      <c r="B133" s="29" t="s">
        <v>741</v>
      </c>
      <c r="C133" s="51" t="s">
        <v>772</v>
      </c>
      <c r="D133" s="17">
        <v>138</v>
      </c>
      <c r="E133" s="29" t="s">
        <v>741</v>
      </c>
      <c r="F133" s="30" t="s">
        <v>799</v>
      </c>
      <c r="G133" s="53" t="str">
        <f t="shared" si="8"/>
        <v>1.2.3</v>
      </c>
      <c r="H133" s="54" t="str">
        <f t="shared" si="7"/>
        <v>IGUAL</v>
      </c>
    </row>
    <row r="134" spans="1:8" x14ac:dyDescent="0.25">
      <c r="A134" s="19">
        <v>133</v>
      </c>
      <c r="B134" s="29" t="s">
        <v>742</v>
      </c>
      <c r="C134" s="51" t="s">
        <v>772</v>
      </c>
      <c r="D134" s="17">
        <v>133</v>
      </c>
      <c r="E134" s="17" t="s">
        <v>742</v>
      </c>
      <c r="F134" s="30" t="s">
        <v>799</v>
      </c>
      <c r="G134" s="53" t="str">
        <f t="shared" si="8"/>
        <v>1.2.3</v>
      </c>
      <c r="H134" s="54" t="str">
        <f t="shared" si="7"/>
        <v>IGUAL</v>
      </c>
    </row>
    <row r="135" spans="1:8" x14ac:dyDescent="0.25">
      <c r="A135" s="19">
        <v>134</v>
      </c>
      <c r="B135" s="29" t="s">
        <v>743</v>
      </c>
      <c r="C135" s="51" t="s">
        <v>772</v>
      </c>
      <c r="D135" s="17">
        <v>134</v>
      </c>
      <c r="E135" s="17" t="s">
        <v>743</v>
      </c>
      <c r="F135" s="30" t="s">
        <v>799</v>
      </c>
      <c r="G135" s="53" t="str">
        <f t="shared" si="8"/>
        <v>1.2.3</v>
      </c>
      <c r="H135" s="54" t="str">
        <f t="shared" si="7"/>
        <v>IGUAL</v>
      </c>
    </row>
    <row r="136" spans="1:8" x14ac:dyDescent="0.25">
      <c r="A136" s="19">
        <v>135</v>
      </c>
      <c r="B136" s="29" t="s">
        <v>744</v>
      </c>
      <c r="C136" s="51" t="s">
        <v>772</v>
      </c>
      <c r="D136" s="17">
        <v>132</v>
      </c>
      <c r="E136" s="29" t="s">
        <v>744</v>
      </c>
      <c r="F136" s="30" t="s">
        <v>799</v>
      </c>
      <c r="G136" s="53" t="str">
        <f t="shared" si="8"/>
        <v>1.2.3</v>
      </c>
      <c r="H136" s="54" t="str">
        <f t="shared" si="7"/>
        <v>IGUAL</v>
      </c>
    </row>
    <row r="137" spans="1:8" x14ac:dyDescent="0.25">
      <c r="A137" s="19">
        <v>136</v>
      </c>
      <c r="B137" s="29" t="s">
        <v>745</v>
      </c>
      <c r="C137" s="51" t="s">
        <v>772</v>
      </c>
      <c r="D137" s="17">
        <v>132</v>
      </c>
      <c r="E137" s="29" t="s">
        <v>745</v>
      </c>
      <c r="F137" s="30" t="s">
        <v>799</v>
      </c>
      <c r="G137" s="53" t="str">
        <f t="shared" si="8"/>
        <v>1.2.3</v>
      </c>
      <c r="H137" s="54" t="str">
        <f t="shared" si="7"/>
        <v>IGUAL</v>
      </c>
    </row>
    <row r="138" spans="1:8" x14ac:dyDescent="0.25">
      <c r="A138" s="19">
        <v>137</v>
      </c>
      <c r="B138" s="29" t="s">
        <v>746</v>
      </c>
      <c r="C138" s="51" t="s">
        <v>772</v>
      </c>
      <c r="D138" s="17">
        <v>131</v>
      </c>
      <c r="E138" s="29" t="s">
        <v>746</v>
      </c>
      <c r="F138" s="30" t="s">
        <v>799</v>
      </c>
      <c r="G138" s="53" t="str">
        <f t="shared" si="8"/>
        <v>1.2.3</v>
      </c>
      <c r="H138" s="54" t="str">
        <f t="shared" si="7"/>
        <v>IGUAL</v>
      </c>
    </row>
    <row r="139" spans="1:8" x14ac:dyDescent="0.25">
      <c r="A139" s="19">
        <v>138</v>
      </c>
      <c r="B139" s="29" t="s">
        <v>747</v>
      </c>
      <c r="C139" s="51" t="s">
        <v>772</v>
      </c>
      <c r="D139" s="17">
        <v>131</v>
      </c>
      <c r="E139" s="17" t="s">
        <v>747</v>
      </c>
      <c r="F139" s="30" t="s">
        <v>799</v>
      </c>
      <c r="G139" s="53" t="str">
        <f t="shared" si="8"/>
        <v>1.2.3</v>
      </c>
      <c r="H139" s="54" t="str">
        <f t="shared" si="7"/>
        <v>IGUAL</v>
      </c>
    </row>
    <row r="140" spans="1:8" x14ac:dyDescent="0.25">
      <c r="A140" s="19">
        <v>139</v>
      </c>
      <c r="B140" s="29" t="s">
        <v>748</v>
      </c>
      <c r="C140" s="51" t="s">
        <v>773</v>
      </c>
      <c r="D140" s="17">
        <v>139</v>
      </c>
      <c r="E140" s="17" t="s">
        <v>748</v>
      </c>
      <c r="F140" s="30" t="s">
        <v>783</v>
      </c>
      <c r="G140" s="53" t="str">
        <f t="shared" si="8"/>
        <v>6.2.2</v>
      </c>
      <c r="H140" s="54" t="str">
        <f t="shared" si="7"/>
        <v>IGUAL</v>
      </c>
    </row>
    <row r="141" spans="1:8" x14ac:dyDescent="0.25">
      <c r="A141" s="19">
        <v>140</v>
      </c>
      <c r="B141" s="29" t="s">
        <v>749</v>
      </c>
      <c r="C141" s="51" t="s">
        <v>773</v>
      </c>
      <c r="D141" s="17">
        <v>140</v>
      </c>
      <c r="E141" s="17" t="s">
        <v>749</v>
      </c>
      <c r="F141" s="30" t="s">
        <v>783</v>
      </c>
      <c r="G141" s="53" t="str">
        <f t="shared" si="8"/>
        <v>6.2.2</v>
      </c>
      <c r="H141" s="54" t="str">
        <f t="shared" si="7"/>
        <v>IGUAL</v>
      </c>
    </row>
    <row r="142" spans="1:8" x14ac:dyDescent="0.25">
      <c r="A142" s="19">
        <v>141</v>
      </c>
      <c r="B142" s="29" t="s">
        <v>750</v>
      </c>
      <c r="C142" s="51" t="s">
        <v>773</v>
      </c>
      <c r="D142" s="17">
        <v>141</v>
      </c>
      <c r="E142" s="29" t="s">
        <v>750</v>
      </c>
      <c r="F142" s="30" t="s">
        <v>783</v>
      </c>
      <c r="G142" s="53" t="str">
        <f t="shared" si="8"/>
        <v>6.2.2</v>
      </c>
      <c r="H142" s="54" t="str">
        <f t="shared" si="7"/>
        <v>IGUAL</v>
      </c>
    </row>
    <row r="143" spans="1:8" x14ac:dyDescent="0.25">
      <c r="A143" s="37">
        <v>142</v>
      </c>
      <c r="B143" s="38" t="s">
        <v>751</v>
      </c>
      <c r="C143" s="52" t="s">
        <v>773</v>
      </c>
      <c r="D143" s="35">
        <v>142</v>
      </c>
      <c r="E143" s="35" t="s">
        <v>751</v>
      </c>
      <c r="F143" s="36" t="s">
        <v>796</v>
      </c>
      <c r="G143" s="55" t="str">
        <f t="shared" si="8"/>
        <v>6.4.3</v>
      </c>
      <c r="H143" s="54" t="str">
        <f t="shared" si="7"/>
        <v>IGUAL</v>
      </c>
    </row>
    <row r="144" spans="1:8" x14ac:dyDescent="0.25">
      <c r="D144" s="17">
        <v>58</v>
      </c>
      <c r="E144" s="17" t="s">
        <v>774</v>
      </c>
      <c r="F144" s="18" t="s">
        <v>786</v>
      </c>
      <c r="G144" s="53" t="str">
        <f>LEFT(F144,5)</f>
        <v>6.4.4</v>
      </c>
      <c r="H144" s="54" t="str">
        <f t="shared" si="7"/>
        <v>NO</v>
      </c>
    </row>
    <row r="145" spans="4:8" x14ac:dyDescent="0.25">
      <c r="D145" s="17">
        <v>63</v>
      </c>
      <c r="E145" s="17" t="s">
        <v>775</v>
      </c>
      <c r="F145" s="18" t="s">
        <v>788</v>
      </c>
      <c r="G145" s="53" t="str">
        <f>LEFT(F145,5)</f>
        <v>6.4.3</v>
      </c>
      <c r="H145" s="54" t="str">
        <f t="shared" si="7"/>
        <v>NO</v>
      </c>
    </row>
    <row r="146" spans="4:8" x14ac:dyDescent="0.25">
      <c r="D146" s="17">
        <v>66</v>
      </c>
      <c r="E146" s="17" t="s">
        <v>116</v>
      </c>
      <c r="F146" s="18" t="s">
        <v>789</v>
      </c>
      <c r="G146" s="53" t="str">
        <f>LEFT(F146,5)</f>
        <v>6.2.1</v>
      </c>
      <c r="H146" s="54" t="str">
        <f t="shared" si="7"/>
        <v>NO</v>
      </c>
    </row>
    <row r="147" spans="4:8" x14ac:dyDescent="0.25">
      <c r="D147" s="17">
        <v>67</v>
      </c>
      <c r="E147" s="17" t="s">
        <v>776</v>
      </c>
      <c r="F147" s="18" t="s">
        <v>789</v>
      </c>
      <c r="G147" s="53" t="str">
        <f>LEFT(F147,5)</f>
        <v>6.2.1</v>
      </c>
      <c r="H147" s="54" t="str">
        <f t="shared" si="7"/>
        <v>NO</v>
      </c>
    </row>
    <row r="148" spans="4:8" x14ac:dyDescent="0.25">
      <c r="D148" s="17">
        <v>68</v>
      </c>
      <c r="E148" s="17" t="s">
        <v>676</v>
      </c>
      <c r="F148" s="18" t="s">
        <v>789</v>
      </c>
      <c r="G148" s="53" t="str">
        <f>LEFT(F148,5)</f>
        <v>6.2.1</v>
      </c>
      <c r="H148" s="54" t="str">
        <f t="shared" si="7"/>
        <v>NO</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B5B40-0D5C-4EFD-B107-39A4F5280351}">
  <sheetPr codeName="Hoja2">
    <pageSetUpPr fitToPage="1"/>
  </sheetPr>
  <dimension ref="A1:H61"/>
  <sheetViews>
    <sheetView zoomScaleNormal="100" workbookViewId="0">
      <selection activeCell="E17" sqref="E17"/>
    </sheetView>
  </sheetViews>
  <sheetFormatPr baseColWidth="10" defaultRowHeight="15" x14ac:dyDescent="0.25"/>
  <cols>
    <col min="1" max="1" width="6.28515625" style="66" customWidth="1"/>
    <col min="2" max="2" width="44.7109375" customWidth="1"/>
    <col min="3" max="3" width="2.85546875" customWidth="1"/>
    <col min="4" max="4" width="6.28515625" style="66" customWidth="1"/>
    <col min="5" max="5" width="44.140625" customWidth="1"/>
    <col min="6" max="6" width="2.85546875" customWidth="1"/>
    <col min="7" max="7" width="6.28515625" style="66" customWidth="1"/>
    <col min="8" max="8" width="45.42578125" customWidth="1"/>
    <col min="9" max="9" width="2.85546875" customWidth="1"/>
    <col min="10" max="10" width="11.42578125" customWidth="1"/>
  </cols>
  <sheetData>
    <row r="1" spans="1:8" ht="15.75" thickBot="1" x14ac:dyDescent="0.3">
      <c r="A1" s="67" t="s">
        <v>0</v>
      </c>
      <c r="B1" s="1" t="s">
        <v>1</v>
      </c>
      <c r="D1" s="240" t="s">
        <v>806</v>
      </c>
      <c r="E1" s="241"/>
      <c r="G1" s="242" t="s">
        <v>807</v>
      </c>
      <c r="H1" s="243"/>
    </row>
    <row r="2" spans="1:8" x14ac:dyDescent="0.25">
      <c r="A2" s="129">
        <v>1</v>
      </c>
      <c r="B2" s="9" t="s">
        <v>2</v>
      </c>
      <c r="D2" s="126">
        <v>1.1000000000000001</v>
      </c>
      <c r="E2" s="71" t="s">
        <v>76</v>
      </c>
      <c r="G2" s="76" t="s">
        <v>808</v>
      </c>
      <c r="H2" s="171" t="s">
        <v>298</v>
      </c>
    </row>
    <row r="3" spans="1:8" x14ac:dyDescent="0.25">
      <c r="A3" s="133">
        <v>2</v>
      </c>
      <c r="B3" s="6" t="s">
        <v>3</v>
      </c>
      <c r="D3" s="127">
        <v>1.2</v>
      </c>
      <c r="E3" s="147" t="s">
        <v>77</v>
      </c>
      <c r="G3" s="77" t="s">
        <v>809</v>
      </c>
      <c r="H3" s="150" t="s">
        <v>299</v>
      </c>
    </row>
    <row r="4" spans="1:8" ht="15.75" thickBot="1" x14ac:dyDescent="0.3">
      <c r="A4" s="136">
        <v>3</v>
      </c>
      <c r="B4" s="6" t="s">
        <v>4</v>
      </c>
      <c r="D4" s="128">
        <v>1.3</v>
      </c>
      <c r="E4" s="122" t="s">
        <v>78</v>
      </c>
      <c r="G4" s="77" t="s">
        <v>810</v>
      </c>
      <c r="H4" s="150" t="s">
        <v>300</v>
      </c>
    </row>
    <row r="5" spans="1:8" x14ac:dyDescent="0.25">
      <c r="A5" s="68">
        <v>4</v>
      </c>
      <c r="B5" s="6" t="s">
        <v>5</v>
      </c>
      <c r="D5" s="130">
        <v>2.1</v>
      </c>
      <c r="E5" s="80" t="s">
        <v>79</v>
      </c>
      <c r="G5" s="172" t="s">
        <v>811</v>
      </c>
      <c r="H5" s="151" t="s">
        <v>301</v>
      </c>
    </row>
    <row r="6" spans="1:8" x14ac:dyDescent="0.25">
      <c r="A6" s="69">
        <v>5</v>
      </c>
      <c r="B6" s="6" t="s">
        <v>6</v>
      </c>
      <c r="D6" s="131">
        <v>2.2000000000000002</v>
      </c>
      <c r="E6" s="83" t="s">
        <v>80</v>
      </c>
      <c r="G6" s="173" t="s">
        <v>812</v>
      </c>
      <c r="H6" s="174" t="s">
        <v>302</v>
      </c>
    </row>
    <row r="7" spans="1:8" ht="15.75" thickBot="1" x14ac:dyDescent="0.3">
      <c r="A7" s="70">
        <v>6</v>
      </c>
      <c r="B7" s="7" t="s">
        <v>7</v>
      </c>
      <c r="D7" s="131">
        <v>2.2999999999999998</v>
      </c>
      <c r="E7" s="84" t="s">
        <v>81</v>
      </c>
      <c r="G7" s="148" t="s">
        <v>813</v>
      </c>
      <c r="H7" s="150" t="s">
        <v>303</v>
      </c>
    </row>
    <row r="8" spans="1:8" x14ac:dyDescent="0.25">
      <c r="A8" s="66" t="s">
        <v>605</v>
      </c>
      <c r="B8" s="16" t="s">
        <v>611</v>
      </c>
      <c r="D8" s="131">
        <v>2.4</v>
      </c>
      <c r="E8" s="86" t="s">
        <v>82</v>
      </c>
      <c r="G8" s="148" t="s">
        <v>814</v>
      </c>
      <c r="H8" s="150" t="s">
        <v>304</v>
      </c>
    </row>
    <row r="9" spans="1:8" x14ac:dyDescent="0.25">
      <c r="D9" s="131">
        <v>2.5</v>
      </c>
      <c r="E9" s="72" t="s">
        <v>83</v>
      </c>
      <c r="G9" s="149" t="s">
        <v>815</v>
      </c>
      <c r="H9" s="151" t="s">
        <v>305</v>
      </c>
    </row>
    <row r="10" spans="1:8" ht="15.75" thickBot="1" x14ac:dyDescent="0.3">
      <c r="D10" s="132">
        <v>2.6</v>
      </c>
      <c r="E10" s="63" t="s">
        <v>84</v>
      </c>
      <c r="G10" s="123" t="s">
        <v>816</v>
      </c>
      <c r="H10" s="175" t="s">
        <v>306</v>
      </c>
    </row>
    <row r="11" spans="1:8" x14ac:dyDescent="0.25">
      <c r="A11" s="239">
        <v>1</v>
      </c>
      <c r="D11" s="90">
        <v>3.1</v>
      </c>
      <c r="E11" s="91" t="s">
        <v>85</v>
      </c>
      <c r="G11" s="124" t="s">
        <v>817</v>
      </c>
      <c r="H11" s="150" t="s">
        <v>307</v>
      </c>
    </row>
    <row r="12" spans="1:8" x14ac:dyDescent="0.25">
      <c r="A12" s="239"/>
      <c r="D12" s="134">
        <v>3.2</v>
      </c>
      <c r="E12" s="95" t="s">
        <v>86</v>
      </c>
      <c r="G12" s="124" t="s">
        <v>818</v>
      </c>
      <c r="H12" s="150" t="s">
        <v>308</v>
      </c>
    </row>
    <row r="13" spans="1:8" x14ac:dyDescent="0.25">
      <c r="A13" s="239">
        <v>2</v>
      </c>
      <c r="D13" s="134">
        <v>3.3</v>
      </c>
      <c r="E13" s="99" t="s">
        <v>87</v>
      </c>
      <c r="G13" s="124" t="s">
        <v>819</v>
      </c>
      <c r="H13" s="150" t="s">
        <v>309</v>
      </c>
    </row>
    <row r="14" spans="1:8" ht="15.75" thickBot="1" x14ac:dyDescent="0.3">
      <c r="A14" s="239"/>
      <c r="D14" s="135">
        <v>3.4</v>
      </c>
      <c r="E14" s="102" t="s">
        <v>88</v>
      </c>
      <c r="G14" s="125" t="s">
        <v>820</v>
      </c>
      <c r="H14" s="152" t="s">
        <v>310</v>
      </c>
    </row>
    <row r="15" spans="1:8" x14ac:dyDescent="0.25">
      <c r="A15" s="239">
        <v>3</v>
      </c>
      <c r="D15" s="64">
        <v>4.0999999999999996</v>
      </c>
      <c r="E15" s="137" t="s">
        <v>89</v>
      </c>
      <c r="G15" s="78" t="s">
        <v>821</v>
      </c>
      <c r="H15" s="165" t="s">
        <v>311</v>
      </c>
    </row>
    <row r="16" spans="1:8" ht="15.75" thickBot="1" x14ac:dyDescent="0.3">
      <c r="A16" s="239"/>
      <c r="D16" s="65">
        <v>4.2</v>
      </c>
      <c r="E16" s="121" t="s">
        <v>90</v>
      </c>
      <c r="G16" s="79" t="s">
        <v>822</v>
      </c>
      <c r="H16" s="151" t="s">
        <v>312</v>
      </c>
    </row>
    <row r="17" spans="1:8" x14ac:dyDescent="0.25">
      <c r="A17" s="239">
        <v>4</v>
      </c>
      <c r="D17" s="61">
        <v>5.0999999999999996</v>
      </c>
      <c r="E17" s="138" t="s">
        <v>91</v>
      </c>
      <c r="G17" s="81" t="s">
        <v>823</v>
      </c>
      <c r="H17" s="166" t="s">
        <v>313</v>
      </c>
    </row>
    <row r="18" spans="1:8" ht="15.75" thickBot="1" x14ac:dyDescent="0.3">
      <c r="A18" s="239"/>
      <c r="D18" s="62">
        <v>5.2</v>
      </c>
      <c r="E18" s="120" t="s">
        <v>92</v>
      </c>
      <c r="G18" s="82" t="s">
        <v>824</v>
      </c>
      <c r="H18" s="151" t="s">
        <v>314</v>
      </c>
    </row>
    <row r="19" spans="1:8" x14ac:dyDescent="0.25">
      <c r="A19" s="239">
        <v>5</v>
      </c>
      <c r="D19" s="58">
        <v>6.1</v>
      </c>
      <c r="E19" s="139" t="s">
        <v>93</v>
      </c>
      <c r="G19" s="85" t="s">
        <v>825</v>
      </c>
      <c r="H19" s="167" t="s">
        <v>315</v>
      </c>
    </row>
    <row r="20" spans="1:8" x14ac:dyDescent="0.25">
      <c r="A20" s="239"/>
      <c r="D20" s="59">
        <v>6.2</v>
      </c>
      <c r="E20" s="117" t="s">
        <v>94</v>
      </c>
      <c r="G20" s="87" t="s">
        <v>826</v>
      </c>
      <c r="H20" s="168" t="s">
        <v>82</v>
      </c>
    </row>
    <row r="21" spans="1:8" x14ac:dyDescent="0.25">
      <c r="A21" s="239">
        <v>6</v>
      </c>
      <c r="D21" s="59">
        <v>6.3</v>
      </c>
      <c r="E21" s="118" t="s">
        <v>95</v>
      </c>
      <c r="G21" s="73" t="s">
        <v>827</v>
      </c>
      <c r="H21" s="169" t="s">
        <v>316</v>
      </c>
    </row>
    <row r="22" spans="1:8" ht="15.75" thickBot="1" x14ac:dyDescent="0.3">
      <c r="A22" s="239"/>
      <c r="D22" s="60">
        <v>6.4</v>
      </c>
      <c r="E22" s="119" t="s">
        <v>96</v>
      </c>
      <c r="G22" s="74" t="s">
        <v>828</v>
      </c>
      <c r="H22" s="150" t="s">
        <v>317</v>
      </c>
    </row>
    <row r="23" spans="1:8" x14ac:dyDescent="0.25">
      <c r="D23" s="57"/>
      <c r="G23" s="74" t="s">
        <v>829</v>
      </c>
      <c r="H23" s="150" t="s">
        <v>318</v>
      </c>
    </row>
    <row r="24" spans="1:8" x14ac:dyDescent="0.25">
      <c r="G24" s="74" t="s">
        <v>830</v>
      </c>
      <c r="H24" s="150" t="s">
        <v>319</v>
      </c>
    </row>
    <row r="25" spans="1:8" x14ac:dyDescent="0.25">
      <c r="G25" s="75" t="s">
        <v>831</v>
      </c>
      <c r="H25" s="151" t="s">
        <v>320</v>
      </c>
    </row>
    <row r="26" spans="1:8" x14ac:dyDescent="0.25">
      <c r="G26" s="88" t="s">
        <v>832</v>
      </c>
      <c r="H26" s="170" t="s">
        <v>84</v>
      </c>
    </row>
    <row r="27" spans="1:8" ht="15.75" thickBot="1" x14ac:dyDescent="0.3">
      <c r="G27" s="89" t="s">
        <v>833</v>
      </c>
      <c r="H27" s="152" t="s">
        <v>321</v>
      </c>
    </row>
    <row r="28" spans="1:8" x14ac:dyDescent="0.25">
      <c r="G28" s="92" t="s">
        <v>834</v>
      </c>
      <c r="H28" s="161" t="s">
        <v>322</v>
      </c>
    </row>
    <row r="29" spans="1:8" x14ac:dyDescent="0.25">
      <c r="G29" s="93" t="s">
        <v>835</v>
      </c>
      <c r="H29" s="150" t="s">
        <v>323</v>
      </c>
    </row>
    <row r="30" spans="1:8" x14ac:dyDescent="0.25">
      <c r="G30" s="94" t="s">
        <v>836</v>
      </c>
      <c r="H30" s="151" t="s">
        <v>324</v>
      </c>
    </row>
    <row r="31" spans="1:8" x14ac:dyDescent="0.25">
      <c r="G31" s="96" t="s">
        <v>837</v>
      </c>
      <c r="H31" s="162" t="s">
        <v>325</v>
      </c>
    </row>
    <row r="32" spans="1:8" x14ac:dyDescent="0.25">
      <c r="G32" s="97" t="s">
        <v>838</v>
      </c>
      <c r="H32" s="150" t="s">
        <v>326</v>
      </c>
    </row>
    <row r="33" spans="7:8" x14ac:dyDescent="0.25">
      <c r="G33" s="98" t="s">
        <v>839</v>
      </c>
      <c r="H33" s="151" t="s">
        <v>327</v>
      </c>
    </row>
    <row r="34" spans="7:8" x14ac:dyDescent="0.25">
      <c r="G34" s="100" t="s">
        <v>840</v>
      </c>
      <c r="H34" s="163" t="s">
        <v>328</v>
      </c>
    </row>
    <row r="35" spans="7:8" x14ac:dyDescent="0.25">
      <c r="G35" s="101" t="s">
        <v>841</v>
      </c>
      <c r="H35" s="151" t="s">
        <v>329</v>
      </c>
    </row>
    <row r="36" spans="7:8" ht="15.75" thickBot="1" x14ac:dyDescent="0.3">
      <c r="G36" s="103" t="s">
        <v>842</v>
      </c>
      <c r="H36" s="164" t="s">
        <v>330</v>
      </c>
    </row>
    <row r="37" spans="7:8" x14ac:dyDescent="0.25">
      <c r="G37" s="145" t="s">
        <v>843</v>
      </c>
      <c r="H37" s="159" t="s">
        <v>331</v>
      </c>
    </row>
    <row r="38" spans="7:8" x14ac:dyDescent="0.25">
      <c r="G38" s="146" t="s">
        <v>844</v>
      </c>
      <c r="H38" s="151" t="s">
        <v>332</v>
      </c>
    </row>
    <row r="39" spans="7:8" x14ac:dyDescent="0.25">
      <c r="G39" s="104" t="s">
        <v>845</v>
      </c>
      <c r="H39" s="160" t="s">
        <v>333</v>
      </c>
    </row>
    <row r="40" spans="7:8" ht="15.75" thickBot="1" x14ac:dyDescent="0.3">
      <c r="G40" s="105" t="s">
        <v>846</v>
      </c>
      <c r="H40" s="152" t="s">
        <v>334</v>
      </c>
    </row>
    <row r="41" spans="7:8" x14ac:dyDescent="0.25">
      <c r="G41" s="142" t="s">
        <v>847</v>
      </c>
      <c r="H41" s="157" t="s">
        <v>335</v>
      </c>
    </row>
    <row r="42" spans="7:8" x14ac:dyDescent="0.25">
      <c r="G42" s="143" t="s">
        <v>848</v>
      </c>
      <c r="H42" s="150" t="s">
        <v>336</v>
      </c>
    </row>
    <row r="43" spans="7:8" x14ac:dyDescent="0.25">
      <c r="G43" s="143" t="s">
        <v>849</v>
      </c>
      <c r="H43" s="150" t="s">
        <v>337</v>
      </c>
    </row>
    <row r="44" spans="7:8" x14ac:dyDescent="0.25">
      <c r="G44" s="143" t="s">
        <v>850</v>
      </c>
      <c r="H44" s="150" t="s">
        <v>338</v>
      </c>
    </row>
    <row r="45" spans="7:8" x14ac:dyDescent="0.25">
      <c r="G45" s="144" t="s">
        <v>851</v>
      </c>
      <c r="H45" s="151" t="s">
        <v>339</v>
      </c>
    </row>
    <row r="46" spans="7:8" x14ac:dyDescent="0.25">
      <c r="G46" s="106" t="s">
        <v>852</v>
      </c>
      <c r="H46" s="158" t="s">
        <v>340</v>
      </c>
    </row>
    <row r="47" spans="7:8" x14ac:dyDescent="0.25">
      <c r="G47" s="107" t="s">
        <v>853</v>
      </c>
      <c r="H47" s="150" t="s">
        <v>341</v>
      </c>
    </row>
    <row r="48" spans="7:8" x14ac:dyDescent="0.25">
      <c r="G48" s="107" t="s">
        <v>854</v>
      </c>
      <c r="H48" s="150" t="s">
        <v>342</v>
      </c>
    </row>
    <row r="49" spans="7:8" x14ac:dyDescent="0.25">
      <c r="G49" s="107" t="s">
        <v>855</v>
      </c>
      <c r="H49" s="150" t="s">
        <v>343</v>
      </c>
    </row>
    <row r="50" spans="7:8" ht="15.75" thickBot="1" x14ac:dyDescent="0.3">
      <c r="G50" s="108" t="s">
        <v>856</v>
      </c>
      <c r="H50" s="152" t="s">
        <v>344</v>
      </c>
    </row>
    <row r="51" spans="7:8" x14ac:dyDescent="0.25">
      <c r="G51" s="140" t="s">
        <v>857</v>
      </c>
      <c r="H51" s="153" t="s">
        <v>345</v>
      </c>
    </row>
    <row r="52" spans="7:8" x14ac:dyDescent="0.25">
      <c r="G52" s="141" t="s">
        <v>858</v>
      </c>
      <c r="H52" s="151" t="s">
        <v>346</v>
      </c>
    </row>
    <row r="53" spans="7:8" x14ac:dyDescent="0.25">
      <c r="G53" s="112" t="s">
        <v>859</v>
      </c>
      <c r="H53" s="154" t="s">
        <v>347</v>
      </c>
    </row>
    <row r="54" spans="7:8" x14ac:dyDescent="0.25">
      <c r="G54" s="113" t="s">
        <v>860</v>
      </c>
      <c r="H54" s="150" t="s">
        <v>348</v>
      </c>
    </row>
    <row r="55" spans="7:8" x14ac:dyDescent="0.25">
      <c r="G55" s="114" t="s">
        <v>861</v>
      </c>
      <c r="H55" s="151" t="s">
        <v>349</v>
      </c>
    </row>
    <row r="56" spans="7:8" x14ac:dyDescent="0.25">
      <c r="G56" s="115" t="s">
        <v>862</v>
      </c>
      <c r="H56" s="155" t="s">
        <v>350</v>
      </c>
    </row>
    <row r="57" spans="7:8" x14ac:dyDescent="0.25">
      <c r="G57" s="116" t="s">
        <v>863</v>
      </c>
      <c r="H57" s="151" t="s">
        <v>351</v>
      </c>
    </row>
    <row r="58" spans="7:8" x14ac:dyDescent="0.25">
      <c r="G58" s="109" t="s">
        <v>864</v>
      </c>
      <c r="H58" s="156" t="s">
        <v>352</v>
      </c>
    </row>
    <row r="59" spans="7:8" x14ac:dyDescent="0.25">
      <c r="G59" s="110" t="s">
        <v>865</v>
      </c>
      <c r="H59" s="150" t="s">
        <v>353</v>
      </c>
    </row>
    <row r="60" spans="7:8" x14ac:dyDescent="0.25">
      <c r="G60" s="110" t="s">
        <v>866</v>
      </c>
      <c r="H60" s="150" t="s">
        <v>1446</v>
      </c>
    </row>
    <row r="61" spans="7:8" ht="15.75" thickBot="1" x14ac:dyDescent="0.3">
      <c r="G61" s="111" t="s">
        <v>867</v>
      </c>
      <c r="H61" s="152" t="s">
        <v>354</v>
      </c>
    </row>
  </sheetData>
  <mergeCells count="8">
    <mergeCell ref="A21:A22"/>
    <mergeCell ref="D1:E1"/>
    <mergeCell ref="G1:H1"/>
    <mergeCell ref="A19:A20"/>
    <mergeCell ref="A15:A16"/>
    <mergeCell ref="A17:A18"/>
    <mergeCell ref="A13:A14"/>
    <mergeCell ref="A11:A12"/>
  </mergeCells>
  <conditionalFormatting sqref="E19:E22">
    <cfRule type="colorScale" priority="1">
      <colorScale>
        <cfvo type="min"/>
        <cfvo type="percentile" val="50"/>
        <cfvo type="max"/>
        <color rgb="FFF8696B"/>
        <color rgb="FFFFEB84"/>
        <color rgb="FF63BE7B"/>
      </colorScale>
    </cfRule>
  </conditionalFormatting>
  <hyperlinks>
    <hyperlink ref="B8" r:id="rId1" xr:uid="{BC9519AD-573E-4B90-8173-C5739589947E}"/>
  </hyperlinks>
  <pageMargins left="0.7" right="0.7" top="0.75" bottom="0.75" header="0.3" footer="0.3"/>
  <pageSetup paperSize="9" scale="54"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20D0B-C1FA-4BBD-920D-786EFCD65481}">
  <sheetPr codeName="Hoja3"/>
  <dimension ref="A1:Z376"/>
  <sheetViews>
    <sheetView topLeftCell="H1" workbookViewId="0">
      <selection activeCell="T1" sqref="T1"/>
    </sheetView>
  </sheetViews>
  <sheetFormatPr baseColWidth="10" defaultRowHeight="15" x14ac:dyDescent="0.25"/>
  <cols>
    <col min="1" max="1" width="5.28515625" bestFit="1" customWidth="1"/>
    <col min="2" max="2" width="20.42578125" bestFit="1" customWidth="1"/>
    <col min="3" max="3" width="4.5703125" customWidth="1"/>
    <col min="4" max="4" width="36.85546875" bestFit="1" customWidth="1"/>
    <col min="6" max="6" width="9.140625" customWidth="1"/>
    <col min="7" max="7" width="18.7109375" customWidth="1"/>
    <col min="8" max="8" width="22" customWidth="1"/>
    <col min="9" max="9" width="10.140625" customWidth="1"/>
    <col min="10" max="10" width="7.5703125" style="176" customWidth="1"/>
    <col min="11" max="15" width="11.42578125" style="178"/>
    <col min="16" max="16" width="5.28515625" style="178" customWidth="1"/>
    <col min="17" max="17" width="14.5703125" style="178" customWidth="1"/>
    <col min="18" max="18" width="2.28515625" style="178" customWidth="1"/>
    <col min="19" max="19" width="4.42578125" style="176" bestFit="1" customWidth="1"/>
    <col min="20" max="20" width="32.28515625" style="178" customWidth="1"/>
    <col min="21" max="21" width="2.42578125" style="178" customWidth="1"/>
    <col min="23" max="23" width="42" style="178" customWidth="1"/>
  </cols>
  <sheetData>
    <row r="1" spans="1:26" ht="15.75" thickBot="1" x14ac:dyDescent="0.3">
      <c r="A1" s="2" t="s">
        <v>8</v>
      </c>
      <c r="B1" s="5" t="s">
        <v>9</v>
      </c>
      <c r="E1">
        <v>1</v>
      </c>
      <c r="F1" s="187" t="s">
        <v>869</v>
      </c>
      <c r="G1" s="178"/>
      <c r="H1" s="178"/>
      <c r="I1" s="178"/>
      <c r="J1" s="186"/>
      <c r="P1" s="188"/>
      <c r="Q1" s="185" t="s">
        <v>8</v>
      </c>
      <c r="R1" s="177"/>
      <c r="S1" s="186"/>
      <c r="T1" s="185" t="s">
        <v>1201</v>
      </c>
      <c r="U1" s="177"/>
      <c r="V1" s="186"/>
      <c r="W1" s="185" t="s">
        <v>1445</v>
      </c>
      <c r="Y1" s="186"/>
      <c r="Z1" s="185"/>
    </row>
    <row r="2" spans="1:26" ht="15.75" thickBot="1" x14ac:dyDescent="0.3">
      <c r="A2" s="3">
        <v>1</v>
      </c>
      <c r="B2" s="6" t="s">
        <v>10</v>
      </c>
      <c r="D2" s="56" t="s">
        <v>868</v>
      </c>
      <c r="F2" s="178">
        <v>1</v>
      </c>
      <c r="G2" s="189" t="s">
        <v>870</v>
      </c>
      <c r="H2" s="178"/>
      <c r="I2" s="178"/>
      <c r="J2"/>
      <c r="P2" s="182">
        <v>1</v>
      </c>
      <c r="Q2" s="190" t="s">
        <v>869</v>
      </c>
      <c r="R2" s="189"/>
      <c r="S2" s="191">
        <v>1.1000000000000001</v>
      </c>
      <c r="T2" s="190" t="s">
        <v>870</v>
      </c>
      <c r="U2" s="189"/>
      <c r="V2" s="248" t="s">
        <v>1344</v>
      </c>
      <c r="W2" s="192" t="s">
        <v>868</v>
      </c>
      <c r="Y2" t="s">
        <v>808</v>
      </c>
      <c r="Z2" s="192" t="s">
        <v>871</v>
      </c>
    </row>
    <row r="3" spans="1:26" x14ac:dyDescent="0.25">
      <c r="A3" s="3">
        <v>2</v>
      </c>
      <c r="B3" s="6" t="s">
        <v>11</v>
      </c>
      <c r="D3" s="56" t="s">
        <v>62</v>
      </c>
      <c r="F3" s="178"/>
      <c r="G3" s="178">
        <v>1</v>
      </c>
      <c r="H3" s="178" t="s">
        <v>871</v>
      </c>
      <c r="I3" s="178" t="str">
        <f t="shared" ref="I3:I66" si="0">IF(E1&gt;0,(E1&amp;"."&amp;F2&amp;"."&amp;G3),IF(F2&gt;0,(LEFT(I2,2)&amp;F2&amp;"."&amp;(G3)),(LEFT(I2,4)&amp;(RIGHT(I2,1)+1))))</f>
        <v>1.1.1</v>
      </c>
      <c r="J3" s="191" t="s">
        <v>808</v>
      </c>
      <c r="P3" s="183">
        <v>2</v>
      </c>
      <c r="Q3" s="193" t="s">
        <v>883</v>
      </c>
      <c r="R3" s="189"/>
      <c r="S3" s="194">
        <v>1.2</v>
      </c>
      <c r="T3" s="193" t="s">
        <v>873</v>
      </c>
      <c r="U3" s="189"/>
      <c r="V3" s="248" t="s">
        <v>1345</v>
      </c>
      <c r="W3" s="196" t="s">
        <v>62</v>
      </c>
      <c r="Y3" t="s">
        <v>809</v>
      </c>
      <c r="Z3" s="196" t="s">
        <v>872</v>
      </c>
    </row>
    <row r="4" spans="1:26" x14ac:dyDescent="0.25">
      <c r="A4" s="3">
        <v>3</v>
      </c>
      <c r="B4" s="6" t="s">
        <v>12</v>
      </c>
      <c r="D4" s="56" t="s">
        <v>63</v>
      </c>
      <c r="F4" s="178"/>
      <c r="G4" s="178">
        <v>2</v>
      </c>
      <c r="H4" s="178" t="s">
        <v>872</v>
      </c>
      <c r="I4" s="178" t="str">
        <f t="shared" si="0"/>
        <v>1.1.2</v>
      </c>
      <c r="J4" s="195" t="s">
        <v>809</v>
      </c>
      <c r="P4" s="183">
        <v>3</v>
      </c>
      <c r="Q4" s="193" t="s">
        <v>895</v>
      </c>
      <c r="R4" s="189"/>
      <c r="S4" s="194">
        <v>1.3</v>
      </c>
      <c r="T4" s="193" t="s">
        <v>876</v>
      </c>
      <c r="U4" s="189"/>
      <c r="V4" s="248" t="s">
        <v>1346</v>
      </c>
      <c r="W4" s="198" t="s">
        <v>63</v>
      </c>
      <c r="Y4" t="s">
        <v>812</v>
      </c>
      <c r="Z4" s="198" t="s">
        <v>874</v>
      </c>
    </row>
    <row r="5" spans="1:26" ht="15.75" thickBot="1" x14ac:dyDescent="0.3">
      <c r="A5" s="3">
        <v>4</v>
      </c>
      <c r="B5" s="6" t="s">
        <v>13</v>
      </c>
      <c r="D5" s="56" t="s">
        <v>64</v>
      </c>
      <c r="F5" s="178">
        <v>2</v>
      </c>
      <c r="G5" s="189" t="s">
        <v>873</v>
      </c>
      <c r="H5" s="178"/>
      <c r="I5" s="178" t="str">
        <f t="shared" si="0"/>
        <v>1.1.3</v>
      </c>
      <c r="J5"/>
      <c r="P5" s="183">
        <v>4</v>
      </c>
      <c r="Q5" s="193" t="s">
        <v>974</v>
      </c>
      <c r="R5" s="189"/>
      <c r="S5" s="199">
        <v>1.4</v>
      </c>
      <c r="T5" s="200" t="s">
        <v>880</v>
      </c>
      <c r="U5" s="189"/>
      <c r="V5" s="248" t="s">
        <v>1347</v>
      </c>
      <c r="W5" s="201" t="s">
        <v>64</v>
      </c>
      <c r="Y5" t="s">
        <v>813</v>
      </c>
      <c r="Z5" s="196" t="s">
        <v>875</v>
      </c>
    </row>
    <row r="6" spans="1:26" x14ac:dyDescent="0.25">
      <c r="A6" s="3">
        <v>5</v>
      </c>
      <c r="B6" s="6" t="s">
        <v>14</v>
      </c>
      <c r="D6" s="56" t="s">
        <v>65</v>
      </c>
      <c r="F6" s="178"/>
      <c r="G6" s="178">
        <v>1</v>
      </c>
      <c r="H6" s="178" t="s">
        <v>874</v>
      </c>
      <c r="I6" s="178" t="str">
        <f t="shared" si="0"/>
        <v>1.2.1</v>
      </c>
      <c r="J6" s="197" t="s">
        <v>812</v>
      </c>
      <c r="P6" s="183">
        <v>5</v>
      </c>
      <c r="Q6" s="193" t="s">
        <v>41</v>
      </c>
      <c r="R6" s="189"/>
      <c r="S6" s="191">
        <v>2.1</v>
      </c>
      <c r="T6" s="190" t="s">
        <v>884</v>
      </c>
      <c r="U6" s="189"/>
      <c r="V6" s="248" t="s">
        <v>1348</v>
      </c>
      <c r="W6" s="201" t="s">
        <v>65</v>
      </c>
      <c r="Y6" t="s">
        <v>816</v>
      </c>
      <c r="Z6" s="198" t="s">
        <v>877</v>
      </c>
    </row>
    <row r="7" spans="1:26" ht="15.75" thickBot="1" x14ac:dyDescent="0.3">
      <c r="A7" s="3">
        <v>6</v>
      </c>
      <c r="B7" s="6" t="s">
        <v>15</v>
      </c>
      <c r="D7" s="56" t="s">
        <v>66</v>
      </c>
      <c r="F7" s="178"/>
      <c r="G7" s="178">
        <v>2</v>
      </c>
      <c r="H7" s="178" t="s">
        <v>875</v>
      </c>
      <c r="I7" s="178" t="str">
        <f t="shared" si="0"/>
        <v>1.2.2</v>
      </c>
      <c r="J7" s="195" t="s">
        <v>813</v>
      </c>
      <c r="P7" s="183">
        <v>6</v>
      </c>
      <c r="Q7" s="193" t="s">
        <v>271</v>
      </c>
      <c r="R7" s="189"/>
      <c r="S7" s="199">
        <v>2.2000000000000002</v>
      </c>
      <c r="T7" s="200" t="s">
        <v>890</v>
      </c>
      <c r="U7" s="189"/>
      <c r="V7" s="248" t="s">
        <v>1349</v>
      </c>
      <c r="W7" s="196" t="s">
        <v>66</v>
      </c>
      <c r="Y7" t="s">
        <v>817</v>
      </c>
      <c r="Z7" s="201" t="s">
        <v>878</v>
      </c>
    </row>
    <row r="8" spans="1:26" ht="15.75" thickBot="1" x14ac:dyDescent="0.3">
      <c r="A8" s="4">
        <v>7</v>
      </c>
      <c r="B8" s="7" t="s">
        <v>4</v>
      </c>
      <c r="D8" s="56" t="s">
        <v>67</v>
      </c>
      <c r="F8" s="178">
        <v>3</v>
      </c>
      <c r="G8" s="189" t="s">
        <v>876</v>
      </c>
      <c r="H8" s="178"/>
      <c r="I8" s="178" t="str">
        <f t="shared" si="0"/>
        <v>1.2.3</v>
      </c>
      <c r="J8"/>
      <c r="P8" s="183">
        <v>7</v>
      </c>
      <c r="Q8" s="193" t="s">
        <v>1042</v>
      </c>
      <c r="R8" s="189"/>
      <c r="S8" s="191">
        <v>3.1</v>
      </c>
      <c r="T8" s="190" t="s">
        <v>896</v>
      </c>
      <c r="U8" s="189"/>
      <c r="V8" s="248" t="s">
        <v>1350</v>
      </c>
      <c r="W8" s="212" t="s">
        <v>67</v>
      </c>
      <c r="Y8" t="s">
        <v>817</v>
      </c>
      <c r="Z8" s="196" t="s">
        <v>879</v>
      </c>
    </row>
    <row r="9" spans="1:26" x14ac:dyDescent="0.25">
      <c r="A9" s="15" t="s">
        <v>605</v>
      </c>
      <c r="B9" s="202" t="s">
        <v>606</v>
      </c>
      <c r="D9" s="56" t="s">
        <v>68</v>
      </c>
      <c r="F9" s="178"/>
      <c r="G9" s="178">
        <v>1</v>
      </c>
      <c r="H9" s="178" t="s">
        <v>877</v>
      </c>
      <c r="I9" s="178" t="str">
        <f t="shared" si="0"/>
        <v>1.3.1</v>
      </c>
      <c r="J9" s="197" t="s">
        <v>816</v>
      </c>
      <c r="P9" s="183">
        <v>8</v>
      </c>
      <c r="Q9" s="193" t="s">
        <v>1063</v>
      </c>
      <c r="R9" s="189"/>
      <c r="S9" s="194">
        <v>3.2</v>
      </c>
      <c r="T9" s="193" t="s">
        <v>908</v>
      </c>
      <c r="U9" s="189"/>
      <c r="V9" s="248" t="s">
        <v>1351</v>
      </c>
      <c r="W9" s="198" t="s">
        <v>68</v>
      </c>
      <c r="Y9" t="s">
        <v>1205</v>
      </c>
      <c r="Z9" s="198" t="s">
        <v>881</v>
      </c>
    </row>
    <row r="10" spans="1:26" ht="15.75" thickBot="1" x14ac:dyDescent="0.3">
      <c r="D10" s="56" t="s">
        <v>69</v>
      </c>
      <c r="F10" s="178"/>
      <c r="G10" s="178">
        <v>2</v>
      </c>
      <c r="H10" s="178" t="s">
        <v>878</v>
      </c>
      <c r="I10" s="178" t="str">
        <f t="shared" si="0"/>
        <v>1.3.2</v>
      </c>
      <c r="J10" s="194" t="s">
        <v>817</v>
      </c>
      <c r="P10" s="183">
        <v>9</v>
      </c>
      <c r="Q10" s="203" t="s">
        <v>1096</v>
      </c>
      <c r="R10" s="189"/>
      <c r="S10" s="194">
        <v>3.3</v>
      </c>
      <c r="T10" s="193" t="s">
        <v>919</v>
      </c>
      <c r="U10" s="189"/>
      <c r="V10" s="248" t="s">
        <v>1352</v>
      </c>
      <c r="W10" s="201" t="s">
        <v>69</v>
      </c>
      <c r="Y10" t="s">
        <v>1206</v>
      </c>
      <c r="Z10" s="204" t="s">
        <v>882</v>
      </c>
    </row>
    <row r="11" spans="1:26" x14ac:dyDescent="0.25">
      <c r="D11" s="56" t="s">
        <v>70</v>
      </c>
      <c r="F11" s="178"/>
      <c r="G11" s="178">
        <v>3</v>
      </c>
      <c r="H11" s="178" t="s">
        <v>879</v>
      </c>
      <c r="I11" s="178" t="str">
        <f t="shared" si="0"/>
        <v>1.3.3</v>
      </c>
      <c r="J11" s="195" t="s">
        <v>818</v>
      </c>
      <c r="P11" s="183">
        <v>10</v>
      </c>
      <c r="Q11" s="193" t="s">
        <v>1100</v>
      </c>
      <c r="R11" s="189"/>
      <c r="S11" s="194">
        <v>3.4</v>
      </c>
      <c r="T11" s="193" t="s">
        <v>925</v>
      </c>
      <c r="U11" s="189"/>
      <c r="V11" s="248" t="s">
        <v>1353</v>
      </c>
      <c r="W11" s="196" t="s">
        <v>70</v>
      </c>
      <c r="Y11" t="s">
        <v>821</v>
      </c>
      <c r="Z11" s="192" t="s">
        <v>885</v>
      </c>
    </row>
    <row r="12" spans="1:26" x14ac:dyDescent="0.25">
      <c r="D12" s="56" t="s">
        <v>71</v>
      </c>
      <c r="F12" s="178">
        <v>4</v>
      </c>
      <c r="G12" s="189" t="s">
        <v>880</v>
      </c>
      <c r="H12" s="178"/>
      <c r="I12" s="178" t="str">
        <f t="shared" si="0"/>
        <v>1.3.4</v>
      </c>
      <c r="J12"/>
      <c r="P12" s="183">
        <v>11</v>
      </c>
      <c r="Q12" s="193" t="s">
        <v>1135</v>
      </c>
      <c r="R12" s="189"/>
      <c r="S12" s="194">
        <v>3.5</v>
      </c>
      <c r="T12" s="193" t="s">
        <v>929</v>
      </c>
      <c r="U12" s="189"/>
      <c r="V12" s="248" t="s">
        <v>1354</v>
      </c>
      <c r="W12" s="198" t="s">
        <v>71</v>
      </c>
      <c r="Y12" t="s">
        <v>822</v>
      </c>
      <c r="Z12" s="201" t="s">
        <v>886</v>
      </c>
    </row>
    <row r="13" spans="1:26" ht="15.75" thickBot="1" x14ac:dyDescent="0.3">
      <c r="D13" s="56" t="s">
        <v>72</v>
      </c>
      <c r="F13" s="178"/>
      <c r="G13" s="178">
        <v>1</v>
      </c>
      <c r="H13" s="178" t="s">
        <v>881</v>
      </c>
      <c r="I13" s="178" t="str">
        <f t="shared" si="0"/>
        <v>1.4.1</v>
      </c>
      <c r="J13" s="197" t="s">
        <v>1205</v>
      </c>
      <c r="P13" s="184">
        <v>12</v>
      </c>
      <c r="Q13" s="200" t="s">
        <v>1168</v>
      </c>
      <c r="R13" s="189"/>
      <c r="S13" s="194">
        <v>3.6</v>
      </c>
      <c r="T13" s="193" t="s">
        <v>945</v>
      </c>
      <c r="U13" s="189"/>
      <c r="V13" s="248" t="s">
        <v>1355</v>
      </c>
      <c r="W13" s="196" t="s">
        <v>72</v>
      </c>
      <c r="Y13" t="s">
        <v>1207</v>
      </c>
      <c r="Z13" s="201" t="s">
        <v>887</v>
      </c>
    </row>
    <row r="14" spans="1:26" ht="15.75" thickBot="1" x14ac:dyDescent="0.3">
      <c r="D14" s="56" t="s">
        <v>73</v>
      </c>
      <c r="F14" s="178"/>
      <c r="G14" s="178">
        <v>2</v>
      </c>
      <c r="H14" s="178" t="s">
        <v>882</v>
      </c>
      <c r="I14" s="178" t="str">
        <f t="shared" si="0"/>
        <v>1.4.2</v>
      </c>
      <c r="J14" s="199" t="s">
        <v>1206</v>
      </c>
      <c r="S14" s="183">
        <v>3.7</v>
      </c>
      <c r="T14" s="193" t="s">
        <v>951</v>
      </c>
      <c r="U14" s="189"/>
      <c r="V14" s="248" t="s">
        <v>1356</v>
      </c>
      <c r="W14" s="198" t="s">
        <v>73</v>
      </c>
      <c r="Y14" t="s">
        <v>1208</v>
      </c>
      <c r="Z14" s="201" t="s">
        <v>888</v>
      </c>
    </row>
    <row r="15" spans="1:26" x14ac:dyDescent="0.25">
      <c r="D15" s="56" t="s">
        <v>74</v>
      </c>
      <c r="F15" s="178"/>
      <c r="G15" s="178"/>
      <c r="H15" s="178"/>
      <c r="I15" s="178" t="str">
        <f t="shared" si="0"/>
        <v>1.4.3</v>
      </c>
      <c r="J15"/>
      <c r="S15" s="183">
        <v>3.8</v>
      </c>
      <c r="T15" s="193" t="s">
        <v>960</v>
      </c>
      <c r="U15" s="189"/>
      <c r="V15" s="248" t="s">
        <v>1357</v>
      </c>
      <c r="W15" s="196" t="s">
        <v>1099</v>
      </c>
      <c r="Y15" t="s">
        <v>1209</v>
      </c>
      <c r="Z15" s="196" t="s">
        <v>889</v>
      </c>
    </row>
    <row r="16" spans="1:26" ht="15.75" thickBot="1" x14ac:dyDescent="0.3">
      <c r="D16" s="56" t="s">
        <v>75</v>
      </c>
      <c r="E16">
        <v>2</v>
      </c>
      <c r="F16" s="187" t="s">
        <v>883</v>
      </c>
      <c r="G16" s="178"/>
      <c r="H16" s="178"/>
      <c r="I16" s="178" t="str">
        <f t="shared" si="0"/>
        <v>1.4.4</v>
      </c>
      <c r="J16"/>
      <c r="S16" s="184">
        <v>3.9</v>
      </c>
      <c r="T16" s="200" t="s">
        <v>967</v>
      </c>
      <c r="U16" s="189"/>
      <c r="V16" s="248" t="s">
        <v>1447</v>
      </c>
      <c r="W16" s="213" t="s">
        <v>75</v>
      </c>
      <c r="Y16" t="s">
        <v>823</v>
      </c>
      <c r="Z16" s="198" t="s">
        <v>891</v>
      </c>
    </row>
    <row r="17" spans="5:26" ht="15.75" thickBot="1" x14ac:dyDescent="0.3">
      <c r="F17" s="178">
        <v>1</v>
      </c>
      <c r="G17" s="189" t="s">
        <v>884</v>
      </c>
      <c r="H17" s="178"/>
      <c r="I17" s="178" t="str">
        <f t="shared" si="0"/>
        <v>1.Desarrollo.Asistencia oficial para el desarrollo (AOD)</v>
      </c>
      <c r="J17"/>
      <c r="S17" s="182">
        <v>4.0999999999999996</v>
      </c>
      <c r="T17" s="190" t="s">
        <v>975</v>
      </c>
      <c r="U17" s="189"/>
      <c r="V17" t="s">
        <v>1359</v>
      </c>
      <c r="W17" s="192" t="s">
        <v>1102</v>
      </c>
      <c r="Y17" t="s">
        <v>824</v>
      </c>
      <c r="Z17" s="201" t="s">
        <v>892</v>
      </c>
    </row>
    <row r="18" spans="5:26" x14ac:dyDescent="0.25">
      <c r="F18" s="178"/>
      <c r="G18" s="178">
        <v>1</v>
      </c>
      <c r="H18" s="178" t="s">
        <v>885</v>
      </c>
      <c r="I18" s="178" t="str">
        <f t="shared" si="0"/>
        <v>2.1.1</v>
      </c>
      <c r="J18" s="191" t="s">
        <v>821</v>
      </c>
      <c r="S18" s="183">
        <v>4.2</v>
      </c>
      <c r="T18" s="193" t="s">
        <v>983</v>
      </c>
      <c r="U18" s="189"/>
      <c r="V18" t="s">
        <v>1360</v>
      </c>
      <c r="W18" s="201" t="s">
        <v>1103</v>
      </c>
      <c r="Y18" t="s">
        <v>1210</v>
      </c>
      <c r="Z18" s="201" t="s">
        <v>893</v>
      </c>
    </row>
    <row r="19" spans="5:26" ht="15.75" thickBot="1" x14ac:dyDescent="0.3">
      <c r="F19" s="178"/>
      <c r="G19" s="178">
        <v>2</v>
      </c>
      <c r="H19" s="178" t="s">
        <v>886</v>
      </c>
      <c r="I19" s="178" t="str">
        <f t="shared" si="0"/>
        <v>2.1.2</v>
      </c>
      <c r="J19" s="194" t="s">
        <v>822</v>
      </c>
      <c r="S19" s="183">
        <v>4.3</v>
      </c>
      <c r="T19" s="193" t="s">
        <v>987</v>
      </c>
      <c r="U19" s="189"/>
      <c r="V19" t="s">
        <v>1361</v>
      </c>
      <c r="W19" s="201" t="s">
        <v>1104</v>
      </c>
      <c r="Y19" t="s">
        <v>1211</v>
      </c>
      <c r="Z19" s="204" t="s">
        <v>894</v>
      </c>
    </row>
    <row r="20" spans="5:26" x14ac:dyDescent="0.25">
      <c r="F20" s="178"/>
      <c r="G20" s="178">
        <v>3</v>
      </c>
      <c r="H20" s="178" t="s">
        <v>887</v>
      </c>
      <c r="I20" s="178" t="str">
        <f t="shared" si="0"/>
        <v>2.1.3</v>
      </c>
      <c r="J20" s="194" t="s">
        <v>1207</v>
      </c>
      <c r="S20" s="183">
        <v>4.4000000000000004</v>
      </c>
      <c r="T20" s="193" t="s">
        <v>989</v>
      </c>
      <c r="U20" s="189"/>
      <c r="V20" t="s">
        <v>1362</v>
      </c>
      <c r="W20" s="201" t="s">
        <v>1105</v>
      </c>
      <c r="Y20" t="s">
        <v>834</v>
      </c>
      <c r="Z20" s="192" t="s">
        <v>897</v>
      </c>
    </row>
    <row r="21" spans="5:26" x14ac:dyDescent="0.25">
      <c r="F21" s="178"/>
      <c r="G21" s="178">
        <v>4</v>
      </c>
      <c r="H21" s="178" t="s">
        <v>888</v>
      </c>
      <c r="I21" s="178" t="str">
        <f t="shared" si="0"/>
        <v>2.1.4</v>
      </c>
      <c r="J21" s="194" t="s">
        <v>1208</v>
      </c>
      <c r="S21" s="183">
        <v>4.5</v>
      </c>
      <c r="T21" s="193" t="s">
        <v>992</v>
      </c>
      <c r="U21" s="189"/>
      <c r="V21" t="s">
        <v>1363</v>
      </c>
      <c r="W21" s="201" t="s">
        <v>1106</v>
      </c>
      <c r="Y21" t="s">
        <v>835</v>
      </c>
      <c r="Z21" s="201" t="s">
        <v>898</v>
      </c>
    </row>
    <row r="22" spans="5:26" ht="15.75" thickBot="1" x14ac:dyDescent="0.3">
      <c r="F22" s="178"/>
      <c r="G22" s="178">
        <v>5</v>
      </c>
      <c r="H22" s="178" t="s">
        <v>889</v>
      </c>
      <c r="I22" s="178" t="str">
        <f t="shared" si="0"/>
        <v>2.1.5</v>
      </c>
      <c r="J22" s="195" t="s">
        <v>1209</v>
      </c>
      <c r="S22" s="184">
        <v>4.5999999999999996</v>
      </c>
      <c r="T22" s="200" t="s">
        <v>1000</v>
      </c>
      <c r="U22" s="189"/>
      <c r="V22" t="s">
        <v>1364</v>
      </c>
      <c r="W22" s="201" t="s">
        <v>1107</v>
      </c>
      <c r="Y22" t="s">
        <v>836</v>
      </c>
      <c r="Z22" s="201" t="s">
        <v>899</v>
      </c>
    </row>
    <row r="23" spans="5:26" x14ac:dyDescent="0.25">
      <c r="F23" s="189">
        <v>2</v>
      </c>
      <c r="G23" s="189" t="s">
        <v>890</v>
      </c>
      <c r="H23" s="178"/>
      <c r="I23" s="178" t="str">
        <f t="shared" si="0"/>
        <v>2.1.6</v>
      </c>
      <c r="J23"/>
      <c r="S23" s="182">
        <v>5.0999999999999996</v>
      </c>
      <c r="T23" s="190" t="s">
        <v>41</v>
      </c>
      <c r="U23" s="189"/>
      <c r="V23" t="s">
        <v>1365</v>
      </c>
      <c r="W23" s="201" t="s">
        <v>1108</v>
      </c>
      <c r="Y23" t="s">
        <v>1212</v>
      </c>
      <c r="Z23" s="201" t="s">
        <v>900</v>
      </c>
    </row>
    <row r="24" spans="5:26" ht="15.75" thickBot="1" x14ac:dyDescent="0.3">
      <c r="F24" s="178"/>
      <c r="G24" s="178">
        <v>1</v>
      </c>
      <c r="H24" s="178" t="s">
        <v>891</v>
      </c>
      <c r="I24" s="178" t="str">
        <f t="shared" si="0"/>
        <v>2.2.1</v>
      </c>
      <c r="J24" s="197" t="s">
        <v>823</v>
      </c>
      <c r="S24" s="184">
        <v>5.2</v>
      </c>
      <c r="T24" s="200" t="s">
        <v>1011</v>
      </c>
      <c r="U24" s="189"/>
      <c r="V24" t="s">
        <v>1366</v>
      </c>
      <c r="W24" s="196" t="s">
        <v>1109</v>
      </c>
      <c r="Y24" t="s">
        <v>1213</v>
      </c>
      <c r="Z24" s="201" t="s">
        <v>901</v>
      </c>
    </row>
    <row r="25" spans="5:26" x14ac:dyDescent="0.25">
      <c r="F25" s="178"/>
      <c r="G25" s="178">
        <v>2</v>
      </c>
      <c r="H25" s="178" t="s">
        <v>892</v>
      </c>
      <c r="I25" s="178" t="str">
        <f t="shared" si="0"/>
        <v>2.2.2</v>
      </c>
      <c r="J25" s="194" t="s">
        <v>824</v>
      </c>
      <c r="S25" s="182">
        <v>6.1</v>
      </c>
      <c r="T25" s="190" t="s">
        <v>1019</v>
      </c>
      <c r="U25" s="189"/>
      <c r="V25" t="s">
        <v>1367</v>
      </c>
      <c r="W25" s="198" t="s">
        <v>1111</v>
      </c>
      <c r="Y25" t="s">
        <v>1214</v>
      </c>
      <c r="Z25" s="201" t="s">
        <v>902</v>
      </c>
    </row>
    <row r="26" spans="5:26" x14ac:dyDescent="0.25">
      <c r="F26" s="178"/>
      <c r="G26" s="178">
        <v>3</v>
      </c>
      <c r="H26" s="178" t="s">
        <v>893</v>
      </c>
      <c r="I26" s="178" t="str">
        <f t="shared" si="0"/>
        <v>2.2.3</v>
      </c>
      <c r="J26" s="194" t="s">
        <v>1210</v>
      </c>
      <c r="S26" s="183">
        <v>6.2</v>
      </c>
      <c r="T26" s="193" t="s">
        <v>1022</v>
      </c>
      <c r="U26" s="189"/>
      <c r="V26" t="s">
        <v>1368</v>
      </c>
      <c r="W26" s="201" t="s">
        <v>1112</v>
      </c>
      <c r="Y26" t="s">
        <v>1215</v>
      </c>
      <c r="Z26" s="201" t="s">
        <v>903</v>
      </c>
    </row>
    <row r="27" spans="5:26" ht="15.75" thickBot="1" x14ac:dyDescent="0.3">
      <c r="F27" s="178"/>
      <c r="G27" s="178">
        <v>4</v>
      </c>
      <c r="H27" s="178" t="s">
        <v>894</v>
      </c>
      <c r="I27" s="178" t="str">
        <f t="shared" si="0"/>
        <v>2.2.4</v>
      </c>
      <c r="J27" s="199" t="s">
        <v>1211</v>
      </c>
      <c r="S27" s="183">
        <v>6.3</v>
      </c>
      <c r="T27" s="193" t="s">
        <v>1027</v>
      </c>
      <c r="U27" s="189"/>
      <c r="V27" t="s">
        <v>1369</v>
      </c>
      <c r="W27" s="201" t="s">
        <v>1113</v>
      </c>
      <c r="Y27" t="s">
        <v>1245</v>
      </c>
      <c r="Z27" s="201" t="s">
        <v>904</v>
      </c>
    </row>
    <row r="28" spans="5:26" x14ac:dyDescent="0.25">
      <c r="F28" s="178"/>
      <c r="G28" s="178"/>
      <c r="H28" s="178"/>
      <c r="I28" s="178" t="str">
        <f t="shared" si="0"/>
        <v>2.2.5</v>
      </c>
      <c r="J28"/>
      <c r="S28" s="183">
        <v>6.4</v>
      </c>
      <c r="T28" s="193" t="s">
        <v>1034</v>
      </c>
      <c r="U28" s="189"/>
      <c r="V28" t="s">
        <v>1370</v>
      </c>
      <c r="W28" s="201" t="s">
        <v>1114</v>
      </c>
      <c r="Y28" t="s">
        <v>1246</v>
      </c>
      <c r="Z28" s="201" t="s">
        <v>905</v>
      </c>
    </row>
    <row r="29" spans="5:26" ht="15.75" thickBot="1" x14ac:dyDescent="0.3">
      <c r="E29">
        <v>3</v>
      </c>
      <c r="F29" s="187" t="s">
        <v>895</v>
      </c>
      <c r="G29" s="178"/>
      <c r="H29" s="178"/>
      <c r="I29" s="178" t="str">
        <f t="shared" si="0"/>
        <v>2.2.6</v>
      </c>
      <c r="J29"/>
      <c r="S29" s="184">
        <v>6.5</v>
      </c>
      <c r="T29" s="200" t="s">
        <v>1039</v>
      </c>
      <c r="U29" s="189"/>
      <c r="V29" t="s">
        <v>1371</v>
      </c>
      <c r="W29" s="196" t="s">
        <v>1115</v>
      </c>
      <c r="Y29" t="s">
        <v>1247</v>
      </c>
      <c r="Z29" s="201" t="s">
        <v>906</v>
      </c>
    </row>
    <row r="30" spans="5:26" ht="15.75" thickBot="1" x14ac:dyDescent="0.3">
      <c r="F30" s="178">
        <v>1</v>
      </c>
      <c r="G30" s="189" t="s">
        <v>896</v>
      </c>
      <c r="H30" s="178"/>
      <c r="I30" s="178" t="str">
        <f t="shared" si="0"/>
        <v>2.Economía.El comercio internacional</v>
      </c>
      <c r="J30"/>
      <c r="S30" s="182">
        <v>7.1</v>
      </c>
      <c r="T30" s="190" t="s">
        <v>1043</v>
      </c>
      <c r="U30" s="189"/>
      <c r="V30" t="s">
        <v>1372</v>
      </c>
      <c r="W30" s="198" t="s">
        <v>1117</v>
      </c>
      <c r="Y30" t="s">
        <v>1248</v>
      </c>
      <c r="Z30" s="196" t="s">
        <v>907</v>
      </c>
    </row>
    <row r="31" spans="5:26" ht="15.75" thickBot="1" x14ac:dyDescent="0.3">
      <c r="F31" s="178"/>
      <c r="G31" s="178">
        <v>1</v>
      </c>
      <c r="H31" s="178" t="s">
        <v>897</v>
      </c>
      <c r="I31" s="178" t="str">
        <f t="shared" si="0"/>
        <v>3.1.1</v>
      </c>
      <c r="J31" s="191" t="s">
        <v>834</v>
      </c>
      <c r="S31" s="184">
        <v>7.2</v>
      </c>
      <c r="T31" s="200" t="s">
        <v>1054</v>
      </c>
      <c r="U31" s="189"/>
      <c r="V31" t="s">
        <v>1373</v>
      </c>
      <c r="W31" s="201" t="s">
        <v>1118</v>
      </c>
      <c r="Y31" t="s">
        <v>837</v>
      </c>
      <c r="Z31" s="198" t="s">
        <v>909</v>
      </c>
    </row>
    <row r="32" spans="5:26" x14ac:dyDescent="0.25">
      <c r="F32" s="178"/>
      <c r="G32" s="178">
        <v>2</v>
      </c>
      <c r="H32" s="178" t="s">
        <v>898</v>
      </c>
      <c r="I32" s="178" t="str">
        <f t="shared" si="0"/>
        <v>3.1.2</v>
      </c>
      <c r="J32" s="194" t="s">
        <v>835</v>
      </c>
      <c r="S32" s="182">
        <v>8.1</v>
      </c>
      <c r="T32" s="190" t="s">
        <v>1064</v>
      </c>
      <c r="U32" s="189"/>
      <c r="V32" t="s">
        <v>1374</v>
      </c>
      <c r="W32" s="201" t="s">
        <v>1119</v>
      </c>
      <c r="Y32" t="s">
        <v>838</v>
      </c>
      <c r="Z32" s="201" t="s">
        <v>910</v>
      </c>
    </row>
    <row r="33" spans="6:26" x14ac:dyDescent="0.25">
      <c r="F33" s="178"/>
      <c r="G33" s="178">
        <v>3</v>
      </c>
      <c r="H33" s="178" t="s">
        <v>899</v>
      </c>
      <c r="I33" s="178" t="str">
        <f t="shared" si="0"/>
        <v>3.1.3</v>
      </c>
      <c r="J33" s="194" t="s">
        <v>836</v>
      </c>
      <c r="S33" s="183">
        <v>8.1999999999999993</v>
      </c>
      <c r="T33" s="193" t="s">
        <v>1069</v>
      </c>
      <c r="U33" s="189"/>
      <c r="V33" t="s">
        <v>1375</v>
      </c>
      <c r="W33" s="201" t="s">
        <v>1120</v>
      </c>
      <c r="Y33" t="s">
        <v>839</v>
      </c>
      <c r="Z33" s="201" t="s">
        <v>911</v>
      </c>
    </row>
    <row r="34" spans="6:26" x14ac:dyDescent="0.25">
      <c r="F34" s="178"/>
      <c r="G34" s="178">
        <v>4</v>
      </c>
      <c r="H34" s="178" t="s">
        <v>900</v>
      </c>
      <c r="I34" s="178" t="str">
        <f t="shared" si="0"/>
        <v>3.1.4</v>
      </c>
      <c r="J34" s="194" t="s">
        <v>1212</v>
      </c>
      <c r="S34" s="183">
        <v>8.3000000000000007</v>
      </c>
      <c r="T34" s="193" t="s">
        <v>1080</v>
      </c>
      <c r="U34" s="189"/>
      <c r="V34" t="s">
        <v>1376</v>
      </c>
      <c r="W34" s="201" t="s">
        <v>1121</v>
      </c>
      <c r="Y34" t="s">
        <v>1249</v>
      </c>
      <c r="Z34" s="201" t="s">
        <v>912</v>
      </c>
    </row>
    <row r="35" spans="6:26" x14ac:dyDescent="0.25">
      <c r="F35" s="178"/>
      <c r="G35" s="178">
        <v>5</v>
      </c>
      <c r="H35" s="178" t="s">
        <v>901</v>
      </c>
      <c r="I35" s="178" t="str">
        <f t="shared" si="0"/>
        <v>3.1.5</v>
      </c>
      <c r="J35" s="194" t="s">
        <v>1213</v>
      </c>
      <c r="S35" s="183">
        <v>8.4</v>
      </c>
      <c r="T35" s="193" t="s">
        <v>1084</v>
      </c>
      <c r="U35" s="189"/>
      <c r="V35" t="s">
        <v>1377</v>
      </c>
      <c r="W35" s="196" t="s">
        <v>1122</v>
      </c>
      <c r="Y35" t="s">
        <v>1250</v>
      </c>
      <c r="Z35" s="201" t="s">
        <v>913</v>
      </c>
    </row>
    <row r="36" spans="6:26" ht="15.75" thickBot="1" x14ac:dyDescent="0.3">
      <c r="F36" s="178"/>
      <c r="G36" s="178">
        <v>6</v>
      </c>
      <c r="H36" s="178" t="s">
        <v>902</v>
      </c>
      <c r="I36" s="178" t="str">
        <f t="shared" si="0"/>
        <v>3.1.6</v>
      </c>
      <c r="J36" s="194" t="s">
        <v>1214</v>
      </c>
      <c r="S36" s="184">
        <v>8.5</v>
      </c>
      <c r="T36" s="200" t="s">
        <v>1089</v>
      </c>
      <c r="U36" s="189"/>
      <c r="V36" t="s">
        <v>1378</v>
      </c>
      <c r="W36" s="198" t="s">
        <v>1124</v>
      </c>
      <c r="Y36" t="s">
        <v>1251</v>
      </c>
      <c r="Z36" s="201" t="s">
        <v>914</v>
      </c>
    </row>
    <row r="37" spans="6:26" x14ac:dyDescent="0.25">
      <c r="F37" s="178"/>
      <c r="G37" s="178">
        <v>7</v>
      </c>
      <c r="H37" s="178" t="s">
        <v>903</v>
      </c>
      <c r="I37" s="178" t="str">
        <f t="shared" si="0"/>
        <v>3.1.7</v>
      </c>
      <c r="J37" s="194" t="s">
        <v>1215</v>
      </c>
      <c r="S37" s="179">
        <v>9.1</v>
      </c>
      <c r="T37" s="205" t="s">
        <v>10</v>
      </c>
      <c r="U37" s="189"/>
      <c r="V37" t="s">
        <v>1379</v>
      </c>
      <c r="W37" s="201" t="s">
        <v>1125</v>
      </c>
      <c r="Y37" t="s">
        <v>1252</v>
      </c>
      <c r="Z37" s="201" t="s">
        <v>915</v>
      </c>
    </row>
    <row r="38" spans="6:26" x14ac:dyDescent="0.25">
      <c r="F38" s="178"/>
      <c r="G38" s="178">
        <v>8</v>
      </c>
      <c r="H38" s="178" t="s">
        <v>904</v>
      </c>
      <c r="I38" s="178" t="str">
        <f t="shared" si="0"/>
        <v>3.1.8</v>
      </c>
      <c r="J38" s="194" t="s">
        <v>1245</v>
      </c>
      <c r="S38" s="180">
        <v>9.1999999999999993</v>
      </c>
      <c r="T38" s="206" t="s">
        <v>11</v>
      </c>
      <c r="U38" s="189"/>
      <c r="V38" t="s">
        <v>1380</v>
      </c>
      <c r="W38" s="201" t="s">
        <v>1126</v>
      </c>
      <c r="Y38" t="s">
        <v>1253</v>
      </c>
      <c r="Z38" s="201" t="s">
        <v>916</v>
      </c>
    </row>
    <row r="39" spans="6:26" x14ac:dyDescent="0.25">
      <c r="F39" s="178"/>
      <c r="G39" s="178">
        <v>9</v>
      </c>
      <c r="H39" s="178" t="s">
        <v>905</v>
      </c>
      <c r="I39" s="178" t="str">
        <f t="shared" si="0"/>
        <v>3.1.9</v>
      </c>
      <c r="J39" s="194" t="s">
        <v>1246</v>
      </c>
      <c r="S39" s="180">
        <v>9.3000000000000007</v>
      </c>
      <c r="T39" s="207" t="s">
        <v>12</v>
      </c>
      <c r="U39" s="189"/>
      <c r="V39" t="s">
        <v>1381</v>
      </c>
      <c r="W39" s="201" t="s">
        <v>1127</v>
      </c>
      <c r="Y39" t="s">
        <v>1254</v>
      </c>
      <c r="Z39" s="201" t="s">
        <v>917</v>
      </c>
    </row>
    <row r="40" spans="6:26" x14ac:dyDescent="0.25">
      <c r="F40" s="178"/>
      <c r="G40" s="178">
        <v>10</v>
      </c>
      <c r="H40" s="178" t="s">
        <v>906</v>
      </c>
      <c r="I40" s="178" t="str">
        <f t="shared" si="0"/>
        <v>3.1.10</v>
      </c>
      <c r="J40" s="194" t="s">
        <v>1247</v>
      </c>
      <c r="S40" s="180">
        <v>9.4</v>
      </c>
      <c r="T40" s="208" t="s">
        <v>1097</v>
      </c>
      <c r="U40" s="189"/>
      <c r="V40" t="s">
        <v>1382</v>
      </c>
      <c r="W40" s="201" t="s">
        <v>1128</v>
      </c>
      <c r="Y40" t="s">
        <v>1255</v>
      </c>
      <c r="Z40" s="196" t="s">
        <v>918</v>
      </c>
    </row>
    <row r="41" spans="6:26" x14ac:dyDescent="0.25">
      <c r="F41" s="178"/>
      <c r="G41" s="178">
        <v>11</v>
      </c>
      <c r="H41" s="178" t="s">
        <v>907</v>
      </c>
      <c r="I41" s="178" t="str">
        <f t="shared" si="0"/>
        <v>3.1.1</v>
      </c>
      <c r="J41" s="195" t="s">
        <v>1248</v>
      </c>
      <c r="S41" s="180">
        <v>9.5</v>
      </c>
      <c r="T41" s="209" t="s">
        <v>14</v>
      </c>
      <c r="U41" s="189"/>
      <c r="V41" t="s">
        <v>1383</v>
      </c>
      <c r="W41" s="196" t="s">
        <v>1129</v>
      </c>
      <c r="Y41" t="s">
        <v>840</v>
      </c>
      <c r="Z41" s="198" t="s">
        <v>920</v>
      </c>
    </row>
    <row r="42" spans="6:26" x14ac:dyDescent="0.25">
      <c r="F42" s="178"/>
      <c r="G42" s="178"/>
      <c r="H42" s="189"/>
      <c r="I42" s="178" t="str">
        <f t="shared" si="0"/>
        <v>3.1.2</v>
      </c>
      <c r="J42"/>
      <c r="S42" s="180">
        <v>9.6</v>
      </c>
      <c r="T42" s="210" t="s">
        <v>1098</v>
      </c>
      <c r="U42" s="189"/>
      <c r="V42" t="s">
        <v>1384</v>
      </c>
      <c r="W42" s="198" t="s">
        <v>1131</v>
      </c>
      <c r="Y42" t="s">
        <v>841</v>
      </c>
      <c r="Z42" s="201" t="s">
        <v>921</v>
      </c>
    </row>
    <row r="43" spans="6:26" ht="15.75" thickBot="1" x14ac:dyDescent="0.3">
      <c r="F43" s="178">
        <v>2</v>
      </c>
      <c r="G43" s="189" t="s">
        <v>908</v>
      </c>
      <c r="H43" s="178"/>
      <c r="I43" s="178" t="str">
        <f t="shared" si="0"/>
        <v>3.1.3</v>
      </c>
      <c r="J43"/>
      <c r="S43" s="181">
        <v>9.6999999999999993</v>
      </c>
      <c r="T43" s="214" t="s">
        <v>4</v>
      </c>
      <c r="U43" s="189"/>
      <c r="V43" t="s">
        <v>1385</v>
      </c>
      <c r="W43" s="201" t="s">
        <v>1132</v>
      </c>
      <c r="Y43" t="s">
        <v>1202</v>
      </c>
      <c r="Z43" s="201" t="s">
        <v>922</v>
      </c>
    </row>
    <row r="44" spans="6:26" x14ac:dyDescent="0.25">
      <c r="F44" s="178"/>
      <c r="G44" s="178">
        <v>1</v>
      </c>
      <c r="H44" s="178" t="s">
        <v>909</v>
      </c>
      <c r="I44" s="178" t="str">
        <f t="shared" si="0"/>
        <v>3.2.1</v>
      </c>
      <c r="J44" s="197" t="s">
        <v>837</v>
      </c>
      <c r="S44" s="182">
        <v>10.1</v>
      </c>
      <c r="T44" s="190" t="s">
        <v>1101</v>
      </c>
      <c r="U44" s="189"/>
      <c r="V44" t="s">
        <v>1386</v>
      </c>
      <c r="W44" s="201" t="s">
        <v>1133</v>
      </c>
      <c r="Y44" t="s">
        <v>1256</v>
      </c>
      <c r="Z44" s="201" t="s">
        <v>923</v>
      </c>
    </row>
    <row r="45" spans="6:26" ht="15.75" thickBot="1" x14ac:dyDescent="0.3">
      <c r="F45" s="178"/>
      <c r="G45" s="178">
        <v>2</v>
      </c>
      <c r="H45" s="178" t="s">
        <v>910</v>
      </c>
      <c r="I45" s="178" t="str">
        <f t="shared" si="0"/>
        <v>3.2.2</v>
      </c>
      <c r="J45" s="194" t="s">
        <v>838</v>
      </c>
      <c r="S45" s="183">
        <v>10.199999999999999</v>
      </c>
      <c r="T45" s="193" t="s">
        <v>1110</v>
      </c>
      <c r="U45" s="189"/>
      <c r="V45" t="s">
        <v>1387</v>
      </c>
      <c r="W45" s="204" t="s">
        <v>1134</v>
      </c>
      <c r="Y45" t="s">
        <v>1257</v>
      </c>
      <c r="Z45" s="196" t="s">
        <v>924</v>
      </c>
    </row>
    <row r="46" spans="6:26" x14ac:dyDescent="0.25">
      <c r="F46" s="178"/>
      <c r="G46" s="178">
        <v>3</v>
      </c>
      <c r="H46" s="178" t="s">
        <v>911</v>
      </c>
      <c r="I46" s="178" t="str">
        <f t="shared" si="0"/>
        <v>3.2.3</v>
      </c>
      <c r="J46" s="194" t="s">
        <v>839</v>
      </c>
      <c r="S46" s="183">
        <v>10.3</v>
      </c>
      <c r="T46" s="193" t="s">
        <v>1116</v>
      </c>
      <c r="U46" s="189"/>
      <c r="V46" t="s">
        <v>1388</v>
      </c>
      <c r="W46" s="192" t="s">
        <v>1137</v>
      </c>
      <c r="Y46" t="s">
        <v>842</v>
      </c>
      <c r="Z46" s="198" t="s">
        <v>926</v>
      </c>
    </row>
    <row r="47" spans="6:26" x14ac:dyDescent="0.25">
      <c r="F47" s="178"/>
      <c r="G47" s="178">
        <v>4</v>
      </c>
      <c r="H47" s="178" t="s">
        <v>912</v>
      </c>
      <c r="I47" s="178" t="str">
        <f t="shared" si="0"/>
        <v>3.2.4</v>
      </c>
      <c r="J47" s="194" t="s">
        <v>1249</v>
      </c>
      <c r="S47" s="183">
        <v>10.4</v>
      </c>
      <c r="T47" s="193" t="s">
        <v>1123</v>
      </c>
      <c r="U47" s="189"/>
      <c r="V47" t="s">
        <v>1392</v>
      </c>
      <c r="W47" s="201" t="s">
        <v>1138</v>
      </c>
      <c r="Y47" t="s">
        <v>1216</v>
      </c>
      <c r="Z47" s="201" t="s">
        <v>927</v>
      </c>
    </row>
    <row r="48" spans="6:26" ht="15.75" thickBot="1" x14ac:dyDescent="0.3">
      <c r="F48" s="178"/>
      <c r="G48" s="178">
        <v>5</v>
      </c>
      <c r="H48" s="178" t="s">
        <v>913</v>
      </c>
      <c r="I48" s="178" t="str">
        <f t="shared" si="0"/>
        <v>3.2.5</v>
      </c>
      <c r="J48" s="194" t="s">
        <v>1250</v>
      </c>
      <c r="S48" s="184">
        <v>10.5</v>
      </c>
      <c r="T48" s="200" t="s">
        <v>1130</v>
      </c>
      <c r="U48" s="189"/>
      <c r="V48" t="s">
        <v>1393</v>
      </c>
      <c r="W48" s="201" t="s">
        <v>1139</v>
      </c>
      <c r="Y48" t="s">
        <v>1258</v>
      </c>
      <c r="Z48" s="196" t="s">
        <v>928</v>
      </c>
    </row>
    <row r="49" spans="6:26" x14ac:dyDescent="0.25">
      <c r="F49" s="178"/>
      <c r="G49" s="178">
        <v>6</v>
      </c>
      <c r="H49" s="178" t="s">
        <v>914</v>
      </c>
      <c r="I49" s="178" t="str">
        <f t="shared" si="0"/>
        <v>3.2.6</v>
      </c>
      <c r="J49" s="194" t="s">
        <v>1251</v>
      </c>
      <c r="S49" s="182">
        <v>11.1</v>
      </c>
      <c r="T49" s="190" t="s">
        <v>1136</v>
      </c>
      <c r="U49" s="189"/>
      <c r="V49" t="s">
        <v>1394</v>
      </c>
      <c r="W49" s="201" t="s">
        <v>1140</v>
      </c>
      <c r="Y49" t="s">
        <v>1217</v>
      </c>
      <c r="Z49" s="198" t="s">
        <v>930</v>
      </c>
    </row>
    <row r="50" spans="6:26" x14ac:dyDescent="0.25">
      <c r="F50" s="178"/>
      <c r="G50" s="178">
        <v>7</v>
      </c>
      <c r="H50" s="178" t="s">
        <v>915</v>
      </c>
      <c r="I50" s="178" t="str">
        <f t="shared" si="0"/>
        <v>3.2.7</v>
      </c>
      <c r="J50" s="194" t="s">
        <v>1252</v>
      </c>
      <c r="S50" s="183">
        <v>11.2</v>
      </c>
      <c r="T50" s="193" t="s">
        <v>47</v>
      </c>
      <c r="U50" s="189"/>
      <c r="V50" t="s">
        <v>1395</v>
      </c>
      <c r="W50" s="196" t="s">
        <v>1141</v>
      </c>
      <c r="Y50" t="s">
        <v>1218</v>
      </c>
      <c r="Z50" s="201" t="s">
        <v>931</v>
      </c>
    </row>
    <row r="51" spans="6:26" x14ac:dyDescent="0.25">
      <c r="F51" s="178"/>
      <c r="G51" s="178">
        <v>8</v>
      </c>
      <c r="H51" s="178" t="s">
        <v>916</v>
      </c>
      <c r="I51" s="178" t="str">
        <f t="shared" si="0"/>
        <v>3.2.8</v>
      </c>
      <c r="J51" s="194" t="s">
        <v>1253</v>
      </c>
      <c r="S51" s="183">
        <v>11.3</v>
      </c>
      <c r="T51" s="193" t="s">
        <v>1150</v>
      </c>
      <c r="U51" s="189"/>
      <c r="V51" t="s">
        <v>1389</v>
      </c>
      <c r="W51" s="198" t="s">
        <v>1142</v>
      </c>
      <c r="Y51" t="s">
        <v>1219</v>
      </c>
      <c r="Z51" s="201" t="s">
        <v>932</v>
      </c>
    </row>
    <row r="52" spans="6:26" ht="15.75" thickBot="1" x14ac:dyDescent="0.3">
      <c r="F52" s="178"/>
      <c r="G52" s="178">
        <v>9</v>
      </c>
      <c r="H52" s="178" t="s">
        <v>917</v>
      </c>
      <c r="I52" s="178" t="str">
        <f t="shared" si="0"/>
        <v>3.2.9</v>
      </c>
      <c r="J52" s="194" t="s">
        <v>1254</v>
      </c>
      <c r="S52" s="184">
        <v>11.4</v>
      </c>
      <c r="T52" s="200" t="s">
        <v>1159</v>
      </c>
      <c r="U52" s="189"/>
      <c r="V52" t="s">
        <v>1396</v>
      </c>
      <c r="W52" s="201" t="s">
        <v>1143</v>
      </c>
      <c r="Y52" t="s">
        <v>1220</v>
      </c>
      <c r="Z52" s="201" t="s">
        <v>933</v>
      </c>
    </row>
    <row r="53" spans="6:26" x14ac:dyDescent="0.25">
      <c r="F53" s="178"/>
      <c r="G53" s="178">
        <v>10</v>
      </c>
      <c r="H53" s="178" t="s">
        <v>918</v>
      </c>
      <c r="I53" s="178" t="str">
        <f t="shared" si="0"/>
        <v>3.2.10</v>
      </c>
      <c r="J53" s="195" t="s">
        <v>1255</v>
      </c>
      <c r="S53" s="182">
        <v>12.1</v>
      </c>
      <c r="T53" s="190" t="s">
        <v>1169</v>
      </c>
      <c r="U53" s="189"/>
      <c r="V53" t="s">
        <v>1397</v>
      </c>
      <c r="W53" s="201" t="s">
        <v>1144</v>
      </c>
      <c r="Y53" t="s">
        <v>1221</v>
      </c>
      <c r="Z53" s="201" t="s">
        <v>934</v>
      </c>
    </row>
    <row r="54" spans="6:26" x14ac:dyDescent="0.25">
      <c r="F54" s="178"/>
      <c r="G54" s="178"/>
      <c r="H54" s="189"/>
      <c r="I54" s="178" t="str">
        <f t="shared" si="0"/>
        <v>3.2.1</v>
      </c>
      <c r="J54"/>
      <c r="S54" s="183">
        <v>12.2</v>
      </c>
      <c r="T54" s="193" t="s">
        <v>1177</v>
      </c>
      <c r="U54" s="189"/>
      <c r="V54" t="s">
        <v>1398</v>
      </c>
      <c r="W54" s="201" t="s">
        <v>1145</v>
      </c>
      <c r="Y54" t="s">
        <v>1222</v>
      </c>
      <c r="Z54" s="201" t="s">
        <v>935</v>
      </c>
    </row>
    <row r="55" spans="6:26" x14ac:dyDescent="0.25">
      <c r="F55" s="178">
        <v>3</v>
      </c>
      <c r="G55" s="189" t="s">
        <v>919</v>
      </c>
      <c r="H55" s="178"/>
      <c r="I55" s="178" t="str">
        <f t="shared" si="0"/>
        <v>3.2.2</v>
      </c>
      <c r="J55"/>
      <c r="S55" s="183">
        <v>12.3</v>
      </c>
      <c r="T55" s="193" t="s">
        <v>1184</v>
      </c>
      <c r="U55" s="189"/>
      <c r="V55" t="s">
        <v>1399</v>
      </c>
      <c r="W55" s="201" t="s">
        <v>1146</v>
      </c>
      <c r="Y55" t="s">
        <v>1223</v>
      </c>
      <c r="Z55" s="201" t="s">
        <v>936</v>
      </c>
    </row>
    <row r="56" spans="6:26" ht="15.75" thickBot="1" x14ac:dyDescent="0.3">
      <c r="F56" s="178"/>
      <c r="G56" s="178">
        <v>1</v>
      </c>
      <c r="H56" s="178" t="s">
        <v>920</v>
      </c>
      <c r="I56" s="178" t="str">
        <f t="shared" si="0"/>
        <v>3.3.1</v>
      </c>
      <c r="J56" s="197" t="s">
        <v>840</v>
      </c>
      <c r="S56" s="184">
        <v>12.4</v>
      </c>
      <c r="T56" s="200" t="s">
        <v>1196</v>
      </c>
      <c r="U56" s="189"/>
      <c r="V56" t="s">
        <v>1400</v>
      </c>
      <c r="W56" s="201" t="s">
        <v>1147</v>
      </c>
      <c r="Y56" t="s">
        <v>1259</v>
      </c>
      <c r="Z56" s="201" t="s">
        <v>937</v>
      </c>
    </row>
    <row r="57" spans="6:26" x14ac:dyDescent="0.25">
      <c r="F57" s="178"/>
      <c r="G57" s="178">
        <v>2</v>
      </c>
      <c r="H57" s="178" t="s">
        <v>921</v>
      </c>
      <c r="I57" s="178" t="str">
        <f t="shared" si="0"/>
        <v>3.3.2</v>
      </c>
      <c r="J57" s="194" t="s">
        <v>841</v>
      </c>
      <c r="T57"/>
      <c r="U57"/>
      <c r="V57" t="s">
        <v>1401</v>
      </c>
      <c r="W57" s="201" t="s">
        <v>1148</v>
      </c>
      <c r="Y57" t="s">
        <v>1260</v>
      </c>
      <c r="Z57" s="201" t="s">
        <v>938</v>
      </c>
    </row>
    <row r="58" spans="6:26" x14ac:dyDescent="0.25">
      <c r="F58" s="178"/>
      <c r="G58" s="178">
        <v>3</v>
      </c>
      <c r="H58" s="178" t="s">
        <v>922</v>
      </c>
      <c r="I58" s="178" t="str">
        <f t="shared" si="0"/>
        <v>3.3.3</v>
      </c>
      <c r="J58" s="194" t="s">
        <v>1202</v>
      </c>
      <c r="T58"/>
      <c r="U58"/>
      <c r="V58" t="s">
        <v>1402</v>
      </c>
      <c r="W58" s="196" t="s">
        <v>1149</v>
      </c>
      <c r="Y58" t="s">
        <v>1261</v>
      </c>
      <c r="Z58" s="201" t="s">
        <v>939</v>
      </c>
    </row>
    <row r="59" spans="6:26" x14ac:dyDescent="0.25">
      <c r="F59" s="178"/>
      <c r="G59" s="178">
        <v>4</v>
      </c>
      <c r="H59" s="178" t="s">
        <v>923</v>
      </c>
      <c r="I59" s="178" t="str">
        <f t="shared" si="0"/>
        <v>3.3.4</v>
      </c>
      <c r="J59" s="194" t="s">
        <v>1256</v>
      </c>
      <c r="T59"/>
      <c r="U59"/>
      <c r="V59" t="s">
        <v>1390</v>
      </c>
      <c r="W59" s="198" t="s">
        <v>1151</v>
      </c>
      <c r="Y59" t="s">
        <v>1262</v>
      </c>
      <c r="Z59" s="201" t="s">
        <v>940</v>
      </c>
    </row>
    <row r="60" spans="6:26" x14ac:dyDescent="0.25">
      <c r="F60" s="178"/>
      <c r="G60" s="178">
        <v>5</v>
      </c>
      <c r="H60" s="178" t="s">
        <v>924</v>
      </c>
      <c r="I60" s="178" t="str">
        <f t="shared" si="0"/>
        <v>3.3.5</v>
      </c>
      <c r="J60" s="195" t="s">
        <v>1257</v>
      </c>
      <c r="T60"/>
      <c r="U60"/>
      <c r="V60" t="s">
        <v>1403</v>
      </c>
      <c r="W60" s="201" t="s">
        <v>1152</v>
      </c>
      <c r="Y60" t="s">
        <v>1263</v>
      </c>
      <c r="Z60" s="201" t="s">
        <v>941</v>
      </c>
    </row>
    <row r="61" spans="6:26" x14ac:dyDescent="0.25">
      <c r="F61" s="178"/>
      <c r="G61" s="178"/>
      <c r="H61" s="189"/>
      <c r="I61" s="178" t="str">
        <f t="shared" si="0"/>
        <v>3.3.6</v>
      </c>
      <c r="J61"/>
      <c r="T61"/>
      <c r="U61"/>
      <c r="V61" t="s">
        <v>1404</v>
      </c>
      <c r="W61" s="201" t="s">
        <v>1153</v>
      </c>
      <c r="Y61" t="s">
        <v>1264</v>
      </c>
      <c r="Z61" s="201" t="s">
        <v>942</v>
      </c>
    </row>
    <row r="62" spans="6:26" x14ac:dyDescent="0.25">
      <c r="F62" s="178">
        <v>4</v>
      </c>
      <c r="G62" s="189" t="s">
        <v>925</v>
      </c>
      <c r="H62" s="178"/>
      <c r="I62" s="178" t="str">
        <f t="shared" si="0"/>
        <v>3.3.7</v>
      </c>
      <c r="J62"/>
      <c r="T62"/>
      <c r="U62"/>
      <c r="V62" t="s">
        <v>1405</v>
      </c>
      <c r="W62" s="201" t="s">
        <v>1154</v>
      </c>
      <c r="Y62" t="s">
        <v>1265</v>
      </c>
      <c r="Z62" s="201" t="s">
        <v>943</v>
      </c>
    </row>
    <row r="63" spans="6:26" x14ac:dyDescent="0.25">
      <c r="F63" s="178"/>
      <c r="G63" s="178">
        <v>1</v>
      </c>
      <c r="H63" s="178" t="s">
        <v>926</v>
      </c>
      <c r="I63" s="178" t="str">
        <f t="shared" si="0"/>
        <v>3.4.1</v>
      </c>
      <c r="J63" s="197" t="s">
        <v>842</v>
      </c>
      <c r="T63"/>
      <c r="U63"/>
      <c r="V63" t="s">
        <v>1406</v>
      </c>
      <c r="W63" s="201" t="s">
        <v>1155</v>
      </c>
      <c r="Y63" t="s">
        <v>1266</v>
      </c>
      <c r="Z63" s="196" t="s">
        <v>944</v>
      </c>
    </row>
    <row r="64" spans="6:26" x14ac:dyDescent="0.25">
      <c r="F64" s="178"/>
      <c r="G64" s="178">
        <v>2</v>
      </c>
      <c r="H64" s="178" t="s">
        <v>927</v>
      </c>
      <c r="I64" s="178" t="str">
        <f t="shared" si="0"/>
        <v>3.4.2</v>
      </c>
      <c r="J64" s="194" t="s">
        <v>1216</v>
      </c>
      <c r="T64"/>
      <c r="U64"/>
      <c r="V64" t="s">
        <v>1407</v>
      </c>
      <c r="W64" s="201" t="s">
        <v>1156</v>
      </c>
      <c r="Y64" t="s">
        <v>1224</v>
      </c>
      <c r="Z64" s="198" t="s">
        <v>946</v>
      </c>
    </row>
    <row r="65" spans="6:26" x14ac:dyDescent="0.25">
      <c r="F65" s="178"/>
      <c r="G65" s="178">
        <v>3</v>
      </c>
      <c r="H65" s="178" t="s">
        <v>928</v>
      </c>
      <c r="I65" s="178" t="str">
        <f t="shared" si="0"/>
        <v>3.4.3</v>
      </c>
      <c r="J65" s="195" t="s">
        <v>1258</v>
      </c>
      <c r="T65"/>
      <c r="U65"/>
      <c r="V65" t="s">
        <v>1408</v>
      </c>
      <c r="W65" s="201" t="s">
        <v>1157</v>
      </c>
      <c r="Y65" t="s">
        <v>1225</v>
      </c>
      <c r="Z65" s="201" t="s">
        <v>947</v>
      </c>
    </row>
    <row r="66" spans="6:26" x14ac:dyDescent="0.25">
      <c r="F66" s="178"/>
      <c r="G66" s="178"/>
      <c r="H66" s="189"/>
      <c r="I66" s="178" t="str">
        <f t="shared" si="0"/>
        <v>3.4.4</v>
      </c>
      <c r="J66"/>
      <c r="T66"/>
      <c r="U66"/>
      <c r="V66" t="s">
        <v>1409</v>
      </c>
      <c r="W66" s="196" t="s">
        <v>1158</v>
      </c>
      <c r="Y66" t="s">
        <v>1226</v>
      </c>
      <c r="Z66" s="201" t="s">
        <v>948</v>
      </c>
    </row>
    <row r="67" spans="6:26" x14ac:dyDescent="0.25">
      <c r="F67" s="178">
        <v>5</v>
      </c>
      <c r="G67" s="189" t="s">
        <v>929</v>
      </c>
      <c r="H67" s="178"/>
      <c r="I67" s="178" t="str">
        <f t="shared" ref="I67:I130" si="1">IF(E65&gt;0,(E65&amp;"."&amp;F66&amp;"."&amp;G67),IF(F66&gt;0,(LEFT(I66,2)&amp;F66&amp;"."&amp;(G67)),(LEFT(I66,4)&amp;(RIGHT(I66,1)+1))))</f>
        <v>3.4.5</v>
      </c>
      <c r="J67"/>
      <c r="T67"/>
      <c r="U67"/>
      <c r="V67" t="s">
        <v>1391</v>
      </c>
      <c r="W67" s="198" t="s">
        <v>1160</v>
      </c>
      <c r="Y67" t="s">
        <v>1227</v>
      </c>
      <c r="Z67" s="201" t="s">
        <v>949</v>
      </c>
    </row>
    <row r="68" spans="6:26" x14ac:dyDescent="0.25">
      <c r="F68" s="178"/>
      <c r="G68" s="178">
        <v>1</v>
      </c>
      <c r="H68" s="178" t="s">
        <v>930</v>
      </c>
      <c r="I68" s="178" t="str">
        <f t="shared" si="1"/>
        <v>3.5.1</v>
      </c>
      <c r="J68" s="197" t="s">
        <v>1217</v>
      </c>
      <c r="T68"/>
      <c r="U68"/>
      <c r="V68" t="s">
        <v>1410</v>
      </c>
      <c r="W68" s="201" t="s">
        <v>1161</v>
      </c>
      <c r="Y68" t="s">
        <v>1267</v>
      </c>
      <c r="Z68" s="196" t="s">
        <v>950</v>
      </c>
    </row>
    <row r="69" spans="6:26" x14ac:dyDescent="0.25">
      <c r="F69" s="178"/>
      <c r="G69" s="178">
        <v>2</v>
      </c>
      <c r="H69" s="178" t="s">
        <v>931</v>
      </c>
      <c r="I69" s="178" t="str">
        <f t="shared" si="1"/>
        <v>3.5.2</v>
      </c>
      <c r="J69" s="194" t="s">
        <v>1218</v>
      </c>
      <c r="T69"/>
      <c r="U69"/>
      <c r="V69" t="s">
        <v>1411</v>
      </c>
      <c r="W69" s="201" t="s">
        <v>1162</v>
      </c>
      <c r="Y69" t="s">
        <v>1268</v>
      </c>
      <c r="Z69" s="198" t="s">
        <v>952</v>
      </c>
    </row>
    <row r="70" spans="6:26" x14ac:dyDescent="0.25">
      <c r="F70" s="178"/>
      <c r="G70" s="178">
        <v>3</v>
      </c>
      <c r="H70" s="178" t="s">
        <v>932</v>
      </c>
      <c r="I70" s="178" t="str">
        <f t="shared" si="1"/>
        <v>3.5.3</v>
      </c>
      <c r="J70" s="194" t="s">
        <v>1219</v>
      </c>
      <c r="T70"/>
      <c r="U70"/>
      <c r="V70" t="s">
        <v>1412</v>
      </c>
      <c r="W70" s="201" t="s">
        <v>1163</v>
      </c>
      <c r="Y70" t="s">
        <v>1269</v>
      </c>
      <c r="Z70" s="201" t="s">
        <v>953</v>
      </c>
    </row>
    <row r="71" spans="6:26" x14ac:dyDescent="0.25">
      <c r="F71" s="178"/>
      <c r="G71" s="178">
        <v>4</v>
      </c>
      <c r="H71" s="178" t="s">
        <v>933</v>
      </c>
      <c r="I71" s="178" t="str">
        <f t="shared" si="1"/>
        <v>3.5.4</v>
      </c>
      <c r="J71" s="194" t="s">
        <v>1220</v>
      </c>
      <c r="T71"/>
      <c r="U71"/>
      <c r="V71" t="s">
        <v>1413</v>
      </c>
      <c r="W71" s="201" t="s">
        <v>1164</v>
      </c>
      <c r="Y71" t="s">
        <v>1270</v>
      </c>
      <c r="Z71" s="201" t="s">
        <v>954</v>
      </c>
    </row>
    <row r="72" spans="6:26" x14ac:dyDescent="0.25">
      <c r="F72" s="178"/>
      <c r="G72" s="178">
        <v>5</v>
      </c>
      <c r="H72" s="178" t="s">
        <v>934</v>
      </c>
      <c r="I72" s="178" t="str">
        <f t="shared" si="1"/>
        <v>3.5.5</v>
      </c>
      <c r="J72" s="194" t="s">
        <v>1221</v>
      </c>
      <c r="T72"/>
      <c r="U72"/>
      <c r="V72" t="s">
        <v>1414</v>
      </c>
      <c r="W72" s="201" t="s">
        <v>1165</v>
      </c>
      <c r="Y72" t="s">
        <v>1271</v>
      </c>
      <c r="Z72" s="201" t="s">
        <v>955</v>
      </c>
    </row>
    <row r="73" spans="6:26" x14ac:dyDescent="0.25">
      <c r="F73" s="178"/>
      <c r="G73" s="178">
        <v>6</v>
      </c>
      <c r="H73" s="178" t="s">
        <v>935</v>
      </c>
      <c r="I73" s="178" t="str">
        <f t="shared" si="1"/>
        <v>3.5.6</v>
      </c>
      <c r="J73" s="194" t="s">
        <v>1222</v>
      </c>
      <c r="T73"/>
      <c r="U73"/>
      <c r="V73" t="s">
        <v>1415</v>
      </c>
      <c r="W73" s="201" t="s">
        <v>1166</v>
      </c>
      <c r="Y73" t="s">
        <v>1272</v>
      </c>
      <c r="Z73" s="201" t="s">
        <v>956</v>
      </c>
    </row>
    <row r="74" spans="6:26" ht="15.75" thickBot="1" x14ac:dyDescent="0.3">
      <c r="F74" s="178"/>
      <c r="G74" s="178">
        <v>7</v>
      </c>
      <c r="H74" s="178" t="s">
        <v>936</v>
      </c>
      <c r="I74" s="178" t="str">
        <f t="shared" si="1"/>
        <v>3.5.7</v>
      </c>
      <c r="J74" s="194" t="s">
        <v>1223</v>
      </c>
      <c r="T74"/>
      <c r="U74"/>
      <c r="V74" t="s">
        <v>1416</v>
      </c>
      <c r="W74" s="204" t="s">
        <v>1167</v>
      </c>
      <c r="Y74" t="s">
        <v>1273</v>
      </c>
      <c r="Z74" s="201" t="s">
        <v>957</v>
      </c>
    </row>
    <row r="75" spans="6:26" x14ac:dyDescent="0.25">
      <c r="F75" s="178"/>
      <c r="G75" s="178">
        <v>8</v>
      </c>
      <c r="H75" s="178" t="s">
        <v>937</v>
      </c>
      <c r="I75" s="178" t="str">
        <f t="shared" si="1"/>
        <v>3.5.8</v>
      </c>
      <c r="J75" s="194" t="s">
        <v>1259</v>
      </c>
      <c r="T75"/>
      <c r="U75"/>
      <c r="V75" t="s">
        <v>1417</v>
      </c>
      <c r="W75" s="192" t="s">
        <v>1170</v>
      </c>
      <c r="Y75" t="s">
        <v>1244</v>
      </c>
      <c r="Z75" s="201" t="s">
        <v>958</v>
      </c>
    </row>
    <row r="76" spans="6:26" x14ac:dyDescent="0.25">
      <c r="F76" s="178"/>
      <c r="G76" s="178">
        <v>9</v>
      </c>
      <c r="H76" s="178" t="s">
        <v>938</v>
      </c>
      <c r="I76" s="178" t="str">
        <f t="shared" si="1"/>
        <v>3.5.9</v>
      </c>
      <c r="J76" s="194" t="s">
        <v>1260</v>
      </c>
      <c r="T76"/>
      <c r="U76"/>
      <c r="V76" t="s">
        <v>1418</v>
      </c>
      <c r="W76" s="201" t="s">
        <v>1171</v>
      </c>
      <c r="Y76" t="s">
        <v>1274</v>
      </c>
      <c r="Z76" s="196" t="s">
        <v>959</v>
      </c>
    </row>
    <row r="77" spans="6:26" x14ac:dyDescent="0.25">
      <c r="F77" s="178"/>
      <c r="G77" s="178">
        <v>10</v>
      </c>
      <c r="H77" s="178" t="s">
        <v>939</v>
      </c>
      <c r="I77" s="178" t="str">
        <f t="shared" si="1"/>
        <v>3.5.10</v>
      </c>
      <c r="J77" s="194" t="s">
        <v>1261</v>
      </c>
      <c r="T77"/>
      <c r="U77"/>
      <c r="V77" t="s">
        <v>1419</v>
      </c>
      <c r="W77" s="201" t="s">
        <v>1172</v>
      </c>
      <c r="Y77" t="s">
        <v>1275</v>
      </c>
      <c r="Z77" s="198" t="s">
        <v>961</v>
      </c>
    </row>
    <row r="78" spans="6:26" x14ac:dyDescent="0.25">
      <c r="F78" s="178"/>
      <c r="G78" s="178">
        <v>11</v>
      </c>
      <c r="H78" s="178" t="s">
        <v>940</v>
      </c>
      <c r="I78" s="178" t="str">
        <f t="shared" si="1"/>
        <v>3.5.1</v>
      </c>
      <c r="J78" s="194" t="s">
        <v>1262</v>
      </c>
      <c r="T78"/>
      <c r="U78"/>
      <c r="V78" t="s">
        <v>1420</v>
      </c>
      <c r="W78" s="201" t="s">
        <v>1173</v>
      </c>
      <c r="Y78" t="s">
        <v>1276</v>
      </c>
      <c r="Z78" s="201" t="s">
        <v>962</v>
      </c>
    </row>
    <row r="79" spans="6:26" x14ac:dyDescent="0.25">
      <c r="F79" s="178"/>
      <c r="G79" s="178">
        <v>12</v>
      </c>
      <c r="H79" s="178" t="s">
        <v>941</v>
      </c>
      <c r="I79" s="178" t="str">
        <f t="shared" si="1"/>
        <v>3.5.2</v>
      </c>
      <c r="J79" s="194" t="s">
        <v>1263</v>
      </c>
      <c r="T79"/>
      <c r="U79"/>
      <c r="V79" t="s">
        <v>1421</v>
      </c>
      <c r="W79" s="201" t="s">
        <v>1174</v>
      </c>
      <c r="Y79" t="s">
        <v>1277</v>
      </c>
      <c r="Z79" s="201" t="s">
        <v>963</v>
      </c>
    </row>
    <row r="80" spans="6:26" x14ac:dyDescent="0.25">
      <c r="F80" s="178"/>
      <c r="G80" s="178">
        <v>13</v>
      </c>
      <c r="H80" s="178" t="s">
        <v>942</v>
      </c>
      <c r="I80" s="178" t="str">
        <f t="shared" si="1"/>
        <v>3.5.3</v>
      </c>
      <c r="J80" s="194" t="s">
        <v>1264</v>
      </c>
      <c r="T80"/>
      <c r="U80"/>
      <c r="V80" t="s">
        <v>1422</v>
      </c>
      <c r="W80" s="201" t="s">
        <v>1175</v>
      </c>
      <c r="Y80" t="s">
        <v>1278</v>
      </c>
      <c r="Z80" s="201" t="s">
        <v>964</v>
      </c>
    </row>
    <row r="81" spans="6:26" x14ac:dyDescent="0.25">
      <c r="F81" s="178"/>
      <c r="G81" s="178">
        <v>14</v>
      </c>
      <c r="H81" s="178" t="s">
        <v>943</v>
      </c>
      <c r="I81" s="178" t="str">
        <f t="shared" si="1"/>
        <v>3.5.4</v>
      </c>
      <c r="J81" s="194" t="s">
        <v>1265</v>
      </c>
      <c r="T81"/>
      <c r="U81"/>
      <c r="V81" t="s">
        <v>1423</v>
      </c>
      <c r="W81" s="196" t="s">
        <v>1176</v>
      </c>
      <c r="Y81" t="s">
        <v>1279</v>
      </c>
      <c r="Z81" s="201" t="s">
        <v>965</v>
      </c>
    </row>
    <row r="82" spans="6:26" x14ac:dyDescent="0.25">
      <c r="F82" s="178"/>
      <c r="G82" s="178">
        <v>15</v>
      </c>
      <c r="H82" s="178" t="s">
        <v>944</v>
      </c>
      <c r="I82" s="178" t="str">
        <f t="shared" si="1"/>
        <v>3.5.5</v>
      </c>
      <c r="J82" s="195" t="s">
        <v>1266</v>
      </c>
      <c r="T82"/>
      <c r="U82"/>
      <c r="V82" t="s">
        <v>1424</v>
      </c>
      <c r="W82" s="198" t="s">
        <v>1178</v>
      </c>
      <c r="Y82" t="s">
        <v>1280</v>
      </c>
      <c r="Z82" s="196" t="s">
        <v>966</v>
      </c>
    </row>
    <row r="83" spans="6:26" x14ac:dyDescent="0.25">
      <c r="F83" s="178"/>
      <c r="G83" s="178"/>
      <c r="H83" s="189"/>
      <c r="I83" s="178" t="str">
        <f t="shared" si="1"/>
        <v>3.5.6</v>
      </c>
      <c r="J83"/>
      <c r="T83"/>
      <c r="U83"/>
      <c r="V83" t="s">
        <v>1425</v>
      </c>
      <c r="W83" s="201" t="s">
        <v>1179</v>
      </c>
      <c r="Y83" t="s">
        <v>1281</v>
      </c>
      <c r="Z83" s="198" t="s">
        <v>968</v>
      </c>
    </row>
    <row r="84" spans="6:26" x14ac:dyDescent="0.25">
      <c r="F84" s="178">
        <v>6</v>
      </c>
      <c r="G84" s="189" t="s">
        <v>945</v>
      </c>
      <c r="H84" s="178"/>
      <c r="I84" s="178" t="str">
        <f t="shared" si="1"/>
        <v>3.5.7</v>
      </c>
      <c r="J84"/>
      <c r="T84"/>
      <c r="U84"/>
      <c r="V84" t="s">
        <v>1426</v>
      </c>
      <c r="W84" s="201" t="s">
        <v>1180</v>
      </c>
      <c r="Y84" t="s">
        <v>1282</v>
      </c>
      <c r="Z84" s="201" t="s">
        <v>969</v>
      </c>
    </row>
    <row r="85" spans="6:26" x14ac:dyDescent="0.25">
      <c r="F85" s="178"/>
      <c r="G85" s="178">
        <v>1</v>
      </c>
      <c r="H85" s="178" t="s">
        <v>946</v>
      </c>
      <c r="I85" s="178" t="str">
        <f t="shared" si="1"/>
        <v>3.6.1</v>
      </c>
      <c r="J85" s="197" t="s">
        <v>1224</v>
      </c>
      <c r="T85"/>
      <c r="U85"/>
      <c r="V85" t="s">
        <v>1427</v>
      </c>
      <c r="W85" s="201" t="s">
        <v>1181</v>
      </c>
      <c r="Y85" t="s">
        <v>1283</v>
      </c>
      <c r="Z85" s="201" t="s">
        <v>970</v>
      </c>
    </row>
    <row r="86" spans="6:26" x14ac:dyDescent="0.25">
      <c r="F86" s="178"/>
      <c r="G86" s="178">
        <v>2</v>
      </c>
      <c r="H86" s="178" t="s">
        <v>947</v>
      </c>
      <c r="I86" s="178" t="str">
        <f t="shared" si="1"/>
        <v>3.6.2</v>
      </c>
      <c r="J86" s="194" t="s">
        <v>1225</v>
      </c>
      <c r="T86"/>
      <c r="U86"/>
      <c r="V86" t="s">
        <v>1428</v>
      </c>
      <c r="W86" s="201" t="s">
        <v>1182</v>
      </c>
      <c r="Y86" t="s">
        <v>1284</v>
      </c>
      <c r="Z86" s="201" t="s">
        <v>971</v>
      </c>
    </row>
    <row r="87" spans="6:26" x14ac:dyDescent="0.25">
      <c r="F87" s="178"/>
      <c r="G87" s="178">
        <v>3</v>
      </c>
      <c r="H87" s="178" t="s">
        <v>948</v>
      </c>
      <c r="I87" s="178" t="str">
        <f t="shared" si="1"/>
        <v>3.6.3</v>
      </c>
      <c r="J87" s="194" t="s">
        <v>1226</v>
      </c>
      <c r="T87"/>
      <c r="U87"/>
      <c r="V87" t="s">
        <v>1429</v>
      </c>
      <c r="W87" s="196" t="s">
        <v>1183</v>
      </c>
      <c r="Y87" t="s">
        <v>1285</v>
      </c>
      <c r="Z87" s="201" t="s">
        <v>972</v>
      </c>
    </row>
    <row r="88" spans="6:26" ht="15.75" thickBot="1" x14ac:dyDescent="0.3">
      <c r="F88" s="178"/>
      <c r="G88" s="178">
        <v>4</v>
      </c>
      <c r="H88" s="178" t="s">
        <v>949</v>
      </c>
      <c r="I88" s="178" t="str">
        <f t="shared" si="1"/>
        <v>3.6.4</v>
      </c>
      <c r="J88" s="194" t="s">
        <v>1227</v>
      </c>
      <c r="T88"/>
      <c r="U88"/>
      <c r="V88" t="s">
        <v>1448</v>
      </c>
      <c r="W88" s="198" t="s">
        <v>1185</v>
      </c>
      <c r="Y88" t="s">
        <v>1286</v>
      </c>
      <c r="Z88" s="204" t="s">
        <v>973</v>
      </c>
    </row>
    <row r="89" spans="6:26" x14ac:dyDescent="0.25">
      <c r="F89" s="178"/>
      <c r="G89" s="178">
        <v>5</v>
      </c>
      <c r="H89" s="178" t="s">
        <v>950</v>
      </c>
      <c r="I89" s="178" t="str">
        <f t="shared" si="1"/>
        <v>3.6.5</v>
      </c>
      <c r="J89" s="195" t="s">
        <v>1267</v>
      </c>
      <c r="T89"/>
      <c r="U89"/>
      <c r="V89" t="s">
        <v>1449</v>
      </c>
      <c r="W89" s="201" t="s">
        <v>1186</v>
      </c>
      <c r="Y89" t="s">
        <v>843</v>
      </c>
      <c r="Z89" s="192" t="s">
        <v>976</v>
      </c>
    </row>
    <row r="90" spans="6:26" x14ac:dyDescent="0.25">
      <c r="F90" s="178"/>
      <c r="G90" s="178"/>
      <c r="H90" s="189"/>
      <c r="I90" s="178" t="str">
        <f t="shared" si="1"/>
        <v>3.6.6</v>
      </c>
      <c r="J90"/>
      <c r="T90"/>
      <c r="U90"/>
      <c r="V90" t="s">
        <v>1451</v>
      </c>
      <c r="W90" s="201" t="s">
        <v>1187</v>
      </c>
      <c r="Y90" t="s">
        <v>844</v>
      </c>
      <c r="Z90" s="201" t="s">
        <v>977</v>
      </c>
    </row>
    <row r="91" spans="6:26" x14ac:dyDescent="0.25">
      <c r="F91" s="178">
        <v>7</v>
      </c>
      <c r="G91" s="189" t="s">
        <v>951</v>
      </c>
      <c r="H91" s="178"/>
      <c r="I91" s="178" t="str">
        <f t="shared" si="1"/>
        <v>3.6.7</v>
      </c>
      <c r="J91"/>
      <c r="T91"/>
      <c r="U91"/>
      <c r="V91" t="s">
        <v>1450</v>
      </c>
      <c r="W91" s="201" t="s">
        <v>1188</v>
      </c>
      <c r="Y91" t="s">
        <v>1228</v>
      </c>
      <c r="Z91" s="201" t="s">
        <v>978</v>
      </c>
    </row>
    <row r="92" spans="6:26" x14ac:dyDescent="0.25">
      <c r="F92" s="178"/>
      <c r="G92" s="178">
        <v>1</v>
      </c>
      <c r="H92" s="178" t="s">
        <v>952</v>
      </c>
      <c r="I92" s="178" t="str">
        <f t="shared" si="1"/>
        <v>3.7.1</v>
      </c>
      <c r="J92" s="197" t="s">
        <v>1268</v>
      </c>
      <c r="T92"/>
      <c r="U92"/>
      <c r="V92" t="s">
        <v>1452</v>
      </c>
      <c r="W92" s="201" t="s">
        <v>1189</v>
      </c>
      <c r="Y92" t="s">
        <v>1229</v>
      </c>
      <c r="Z92" s="201" t="s">
        <v>979</v>
      </c>
    </row>
    <row r="93" spans="6:26" x14ac:dyDescent="0.25">
      <c r="F93" s="178"/>
      <c r="G93" s="178">
        <v>2</v>
      </c>
      <c r="H93" s="178" t="s">
        <v>953</v>
      </c>
      <c r="I93" s="178" t="str">
        <f t="shared" si="1"/>
        <v>3.7.2</v>
      </c>
      <c r="J93" s="194" t="s">
        <v>1269</v>
      </c>
      <c r="T93"/>
      <c r="U93"/>
      <c r="V93" t="s">
        <v>1453</v>
      </c>
      <c r="W93" s="201" t="s">
        <v>1190</v>
      </c>
      <c r="Y93" t="s">
        <v>1230</v>
      </c>
      <c r="Z93" s="201" t="s">
        <v>980</v>
      </c>
    </row>
    <row r="94" spans="6:26" x14ac:dyDescent="0.25">
      <c r="F94" s="178"/>
      <c r="G94" s="178">
        <v>3</v>
      </c>
      <c r="H94" s="178" t="s">
        <v>954</v>
      </c>
      <c r="I94" s="178" t="str">
        <f t="shared" si="1"/>
        <v>3.7.3</v>
      </c>
      <c r="J94" s="194" t="s">
        <v>1270</v>
      </c>
      <c r="T94"/>
      <c r="U94"/>
      <c r="V94" t="s">
        <v>1454</v>
      </c>
      <c r="W94" s="201" t="s">
        <v>1191</v>
      </c>
      <c r="Y94" t="s">
        <v>1231</v>
      </c>
      <c r="Z94" s="201" t="s">
        <v>981</v>
      </c>
    </row>
    <row r="95" spans="6:26" x14ac:dyDescent="0.25">
      <c r="F95" s="178"/>
      <c r="G95" s="178">
        <v>4</v>
      </c>
      <c r="H95" s="178" t="s">
        <v>955</v>
      </c>
      <c r="I95" s="178" t="str">
        <f t="shared" si="1"/>
        <v>3.7.4</v>
      </c>
      <c r="J95" s="194" t="s">
        <v>1271</v>
      </c>
      <c r="T95"/>
      <c r="U95"/>
      <c r="V95" t="s">
        <v>1455</v>
      </c>
      <c r="W95" s="201" t="s">
        <v>1192</v>
      </c>
      <c r="Y95" t="s">
        <v>1288</v>
      </c>
      <c r="Z95" s="196" t="s">
        <v>982</v>
      </c>
    </row>
    <row r="96" spans="6:26" x14ac:dyDescent="0.25">
      <c r="F96" s="178"/>
      <c r="G96" s="178">
        <v>5</v>
      </c>
      <c r="H96" s="178" t="s">
        <v>956</v>
      </c>
      <c r="I96" s="178" t="str">
        <f t="shared" si="1"/>
        <v>3.7.5</v>
      </c>
      <c r="J96" s="194" t="s">
        <v>1272</v>
      </c>
      <c r="T96"/>
      <c r="U96"/>
      <c r="V96" t="s">
        <v>1456</v>
      </c>
      <c r="W96" s="201" t="s">
        <v>1193</v>
      </c>
      <c r="Y96" t="s">
        <v>845</v>
      </c>
      <c r="Z96" s="198" t="s">
        <v>984</v>
      </c>
    </row>
    <row r="97" spans="6:26" x14ac:dyDescent="0.25">
      <c r="F97" s="178"/>
      <c r="G97" s="178">
        <v>6</v>
      </c>
      <c r="H97" s="178" t="s">
        <v>957</v>
      </c>
      <c r="I97" s="178" t="str">
        <f t="shared" si="1"/>
        <v>3.7.6</v>
      </c>
      <c r="J97" s="194" t="s">
        <v>1273</v>
      </c>
      <c r="T97"/>
      <c r="U97"/>
      <c r="V97" t="s">
        <v>1457</v>
      </c>
      <c r="W97" s="201" t="s">
        <v>1194</v>
      </c>
      <c r="Y97" t="s">
        <v>846</v>
      </c>
      <c r="Z97" s="201" t="s">
        <v>985</v>
      </c>
    </row>
    <row r="98" spans="6:26" x14ac:dyDescent="0.25">
      <c r="F98" s="178"/>
      <c r="G98" s="178">
        <v>7</v>
      </c>
      <c r="H98" s="178" t="s">
        <v>958</v>
      </c>
      <c r="I98" s="178" t="str">
        <f t="shared" si="1"/>
        <v>3.7.7</v>
      </c>
      <c r="J98" s="194" t="s">
        <v>1244</v>
      </c>
      <c r="T98"/>
      <c r="U98"/>
      <c r="V98" t="s">
        <v>1458</v>
      </c>
      <c r="W98" s="196" t="s">
        <v>1195</v>
      </c>
      <c r="Y98" t="s">
        <v>1232</v>
      </c>
      <c r="Z98" s="196" t="s">
        <v>986</v>
      </c>
    </row>
    <row r="99" spans="6:26" x14ac:dyDescent="0.25">
      <c r="F99" s="178"/>
      <c r="G99" s="178">
        <v>8</v>
      </c>
      <c r="H99" s="178" t="s">
        <v>959</v>
      </c>
      <c r="I99" s="178" t="str">
        <f t="shared" si="1"/>
        <v>3.7.8</v>
      </c>
      <c r="J99" s="195" t="s">
        <v>1274</v>
      </c>
      <c r="T99"/>
      <c r="U99"/>
      <c r="V99" t="s">
        <v>1459</v>
      </c>
      <c r="W99" s="198" t="s">
        <v>1197</v>
      </c>
      <c r="Y99" t="s">
        <v>1289</v>
      </c>
      <c r="Z99" s="212" t="s">
        <v>988</v>
      </c>
    </row>
    <row r="100" spans="6:26" x14ac:dyDescent="0.25">
      <c r="F100" s="178"/>
      <c r="G100" s="178"/>
      <c r="H100" s="189"/>
      <c r="I100" s="178" t="str">
        <f t="shared" si="1"/>
        <v>3.7.9</v>
      </c>
      <c r="J100"/>
      <c r="T100"/>
      <c r="U100"/>
      <c r="V100" t="s">
        <v>1460</v>
      </c>
      <c r="W100" s="201" t="s">
        <v>1198</v>
      </c>
      <c r="Y100" t="s">
        <v>1290</v>
      </c>
      <c r="Z100" s="198" t="s">
        <v>990</v>
      </c>
    </row>
    <row r="101" spans="6:26" x14ac:dyDescent="0.25">
      <c r="F101" s="178">
        <v>8</v>
      </c>
      <c r="G101" s="189" t="s">
        <v>960</v>
      </c>
      <c r="H101" s="178"/>
      <c r="I101" s="178" t="str">
        <f t="shared" si="1"/>
        <v>3.7.10</v>
      </c>
      <c r="J101"/>
      <c r="T101"/>
      <c r="U101"/>
      <c r="V101" t="s">
        <v>1461</v>
      </c>
      <c r="W101" s="201" t="s">
        <v>1199</v>
      </c>
      <c r="Y101" t="s">
        <v>1291</v>
      </c>
      <c r="Z101" s="196" t="s">
        <v>991</v>
      </c>
    </row>
    <row r="102" spans="6:26" ht="15.75" thickBot="1" x14ac:dyDescent="0.3">
      <c r="F102" s="178"/>
      <c r="G102" s="178">
        <v>1</v>
      </c>
      <c r="H102" s="178" t="s">
        <v>961</v>
      </c>
      <c r="I102" s="178" t="str">
        <f t="shared" si="1"/>
        <v>3.8.1</v>
      </c>
      <c r="J102" s="197" t="s">
        <v>1275</v>
      </c>
      <c r="T102"/>
      <c r="U102"/>
      <c r="V102" t="s">
        <v>1462</v>
      </c>
      <c r="W102" s="204" t="s">
        <v>1200</v>
      </c>
      <c r="Y102" t="s">
        <v>1292</v>
      </c>
      <c r="Z102" s="198" t="s">
        <v>993</v>
      </c>
    </row>
    <row r="103" spans="6:26" x14ac:dyDescent="0.25">
      <c r="F103" s="178"/>
      <c r="G103" s="178">
        <v>2</v>
      </c>
      <c r="H103" s="178" t="s">
        <v>962</v>
      </c>
      <c r="I103" s="178" t="str">
        <f t="shared" si="1"/>
        <v>3.8.2</v>
      </c>
      <c r="J103" s="194" t="s">
        <v>1276</v>
      </c>
      <c r="T103"/>
      <c r="U103"/>
      <c r="W103"/>
      <c r="Y103" t="s">
        <v>1293</v>
      </c>
      <c r="Z103" s="201" t="s">
        <v>994</v>
      </c>
    </row>
    <row r="104" spans="6:26" x14ac:dyDescent="0.25">
      <c r="F104" s="178"/>
      <c r="G104" s="178">
        <v>3</v>
      </c>
      <c r="H104" s="178" t="s">
        <v>963</v>
      </c>
      <c r="I104" s="178" t="str">
        <f t="shared" si="1"/>
        <v>3.8.3</v>
      </c>
      <c r="J104" s="194" t="s">
        <v>1277</v>
      </c>
      <c r="T104"/>
      <c r="U104"/>
      <c r="W104"/>
      <c r="Y104" t="s">
        <v>1294</v>
      </c>
      <c r="Z104" s="201" t="s">
        <v>995</v>
      </c>
    </row>
    <row r="105" spans="6:26" x14ac:dyDescent="0.25">
      <c r="F105" s="178"/>
      <c r="G105" s="178">
        <v>4</v>
      </c>
      <c r="H105" s="178" t="s">
        <v>964</v>
      </c>
      <c r="I105" s="178" t="str">
        <f t="shared" si="1"/>
        <v>3.8.4</v>
      </c>
      <c r="J105" s="194" t="s">
        <v>1278</v>
      </c>
      <c r="T105"/>
      <c r="U105"/>
      <c r="W105"/>
      <c r="Y105" t="s">
        <v>1295</v>
      </c>
      <c r="Z105" s="201" t="s">
        <v>996</v>
      </c>
    </row>
    <row r="106" spans="6:26" x14ac:dyDescent="0.25">
      <c r="F106" s="178"/>
      <c r="G106" s="178">
        <v>5</v>
      </c>
      <c r="H106" s="178" t="s">
        <v>965</v>
      </c>
      <c r="I106" s="178" t="str">
        <f t="shared" si="1"/>
        <v>3.8.5</v>
      </c>
      <c r="J106" s="194" t="s">
        <v>1279</v>
      </c>
      <c r="T106"/>
      <c r="U106"/>
      <c r="W106"/>
      <c r="Y106" t="s">
        <v>1287</v>
      </c>
      <c r="Z106" s="201" t="s">
        <v>997</v>
      </c>
    </row>
    <row r="107" spans="6:26" x14ac:dyDescent="0.25">
      <c r="F107" s="178"/>
      <c r="G107" s="178">
        <v>6</v>
      </c>
      <c r="H107" s="178" t="s">
        <v>966</v>
      </c>
      <c r="I107" s="178" t="str">
        <f t="shared" si="1"/>
        <v>3.8.6</v>
      </c>
      <c r="J107" s="195" t="s">
        <v>1280</v>
      </c>
      <c r="T107"/>
      <c r="U107"/>
      <c r="W107"/>
      <c r="Y107" t="s">
        <v>1296</v>
      </c>
      <c r="Z107" s="201" t="s">
        <v>998</v>
      </c>
    </row>
    <row r="108" spans="6:26" x14ac:dyDescent="0.25">
      <c r="F108" s="178"/>
      <c r="G108" s="178"/>
      <c r="H108" s="189"/>
      <c r="I108" s="178" t="str">
        <f t="shared" si="1"/>
        <v>3.8.7</v>
      </c>
      <c r="J108"/>
      <c r="T108"/>
      <c r="U108"/>
      <c r="W108"/>
      <c r="Y108" t="s">
        <v>1297</v>
      </c>
      <c r="Z108" s="196" t="s">
        <v>999</v>
      </c>
    </row>
    <row r="109" spans="6:26" x14ac:dyDescent="0.25">
      <c r="F109" s="178">
        <v>9</v>
      </c>
      <c r="G109" s="189" t="s">
        <v>967</v>
      </c>
      <c r="H109" s="178"/>
      <c r="I109" s="178" t="str">
        <f t="shared" si="1"/>
        <v>3.8.8</v>
      </c>
      <c r="J109"/>
      <c r="T109"/>
      <c r="U109"/>
      <c r="W109"/>
      <c r="Y109" t="s">
        <v>1298</v>
      </c>
      <c r="Z109" s="198" t="s">
        <v>1001</v>
      </c>
    </row>
    <row r="110" spans="6:26" x14ac:dyDescent="0.25">
      <c r="F110" s="178"/>
      <c r="G110" s="178">
        <v>1</v>
      </c>
      <c r="H110" s="178" t="s">
        <v>968</v>
      </c>
      <c r="I110" s="178" t="str">
        <f t="shared" si="1"/>
        <v>3.9.1</v>
      </c>
      <c r="J110" s="197" t="s">
        <v>1281</v>
      </c>
      <c r="T110"/>
      <c r="U110"/>
      <c r="W110"/>
      <c r="Y110" t="s">
        <v>1299</v>
      </c>
      <c r="Z110" s="201" t="s">
        <v>1002</v>
      </c>
    </row>
    <row r="111" spans="6:26" x14ac:dyDescent="0.25">
      <c r="F111" s="178"/>
      <c r="G111" s="178">
        <v>2</v>
      </c>
      <c r="H111" s="178" t="s">
        <v>969</v>
      </c>
      <c r="I111" s="178" t="str">
        <f t="shared" si="1"/>
        <v>3.9.2</v>
      </c>
      <c r="J111" s="194" t="s">
        <v>1282</v>
      </c>
      <c r="T111"/>
      <c r="U111"/>
      <c r="W111"/>
      <c r="Y111" t="s">
        <v>1300</v>
      </c>
      <c r="Z111" s="201" t="s">
        <v>1003</v>
      </c>
    </row>
    <row r="112" spans="6:26" ht="15.75" thickBot="1" x14ac:dyDescent="0.3">
      <c r="F112" s="178"/>
      <c r="G112" s="178">
        <v>3</v>
      </c>
      <c r="H112" s="178" t="s">
        <v>970</v>
      </c>
      <c r="I112" s="178" t="str">
        <f t="shared" si="1"/>
        <v>3.9.3</v>
      </c>
      <c r="J112" s="194" t="s">
        <v>1283</v>
      </c>
      <c r="T112"/>
      <c r="U112"/>
      <c r="W112"/>
      <c r="Y112" t="s">
        <v>1301</v>
      </c>
      <c r="Z112" s="204" t="s">
        <v>1004</v>
      </c>
    </row>
    <row r="113" spans="5:26" x14ac:dyDescent="0.25">
      <c r="F113" s="178"/>
      <c r="G113" s="178">
        <v>4</v>
      </c>
      <c r="H113" s="178" t="s">
        <v>971</v>
      </c>
      <c r="I113" s="178" t="str">
        <f t="shared" si="1"/>
        <v>3.9.4</v>
      </c>
      <c r="J113" s="194" t="s">
        <v>1284</v>
      </c>
      <c r="T113"/>
      <c r="U113"/>
      <c r="W113"/>
      <c r="Y113" t="s">
        <v>847</v>
      </c>
      <c r="Z113" s="192" t="s">
        <v>1005</v>
      </c>
    </row>
    <row r="114" spans="5:26" x14ac:dyDescent="0.25">
      <c r="F114" s="178"/>
      <c r="G114" s="178">
        <v>5</v>
      </c>
      <c r="H114" s="178" t="s">
        <v>972</v>
      </c>
      <c r="I114" s="178" t="str">
        <f t="shared" si="1"/>
        <v>3.9.5</v>
      </c>
      <c r="J114" s="194" t="s">
        <v>1285</v>
      </c>
      <c r="T114"/>
      <c r="U114"/>
      <c r="W114"/>
      <c r="Y114" t="s">
        <v>848</v>
      </c>
      <c r="Z114" s="201" t="s">
        <v>1006</v>
      </c>
    </row>
    <row r="115" spans="5:26" ht="15.75" thickBot="1" x14ac:dyDescent="0.3">
      <c r="F115" s="178"/>
      <c r="G115" s="178">
        <v>6</v>
      </c>
      <c r="H115" s="178" t="s">
        <v>973</v>
      </c>
      <c r="I115" s="178" t="str">
        <f t="shared" si="1"/>
        <v>3.9.6</v>
      </c>
      <c r="J115" s="199" t="s">
        <v>1286</v>
      </c>
      <c r="T115"/>
      <c r="U115"/>
      <c r="W115"/>
      <c r="Y115" t="s">
        <v>849</v>
      </c>
      <c r="Z115" s="201" t="s">
        <v>1007</v>
      </c>
    </row>
    <row r="116" spans="5:26" x14ac:dyDescent="0.25">
      <c r="E116">
        <v>4</v>
      </c>
      <c r="F116" s="187" t="s">
        <v>974</v>
      </c>
      <c r="G116" s="178"/>
      <c r="H116" s="178"/>
      <c r="I116" s="178" t="str">
        <f t="shared" si="1"/>
        <v>3.9.7</v>
      </c>
      <c r="J116"/>
      <c r="T116"/>
      <c r="U116"/>
      <c r="W116"/>
      <c r="Y116" t="s">
        <v>850</v>
      </c>
      <c r="Z116" s="201" t="s">
        <v>1008</v>
      </c>
    </row>
    <row r="117" spans="5:26" ht="15.75" thickBot="1" x14ac:dyDescent="0.3">
      <c r="F117" s="178">
        <v>1</v>
      </c>
      <c r="G117" s="189" t="s">
        <v>975</v>
      </c>
      <c r="H117" s="178"/>
      <c r="I117" s="178" t="str">
        <f t="shared" si="1"/>
        <v>3.Educación.Estudiantes</v>
      </c>
      <c r="J117"/>
      <c r="T117"/>
      <c r="U117"/>
      <c r="W117"/>
      <c r="Y117" t="s">
        <v>851</v>
      </c>
      <c r="Z117" s="201" t="s">
        <v>1009</v>
      </c>
    </row>
    <row r="118" spans="5:26" x14ac:dyDescent="0.25">
      <c r="F118" s="178"/>
      <c r="G118" s="178">
        <v>1</v>
      </c>
      <c r="H118" s="178" t="s">
        <v>976</v>
      </c>
      <c r="I118" s="178" t="str">
        <f t="shared" si="1"/>
        <v>4.1.1</v>
      </c>
      <c r="J118" s="191" t="s">
        <v>843</v>
      </c>
      <c r="T118"/>
      <c r="U118"/>
      <c r="W118"/>
      <c r="Y118" t="s">
        <v>1302</v>
      </c>
      <c r="Z118" s="196" t="s">
        <v>1010</v>
      </c>
    </row>
    <row r="119" spans="5:26" x14ac:dyDescent="0.25">
      <c r="F119" s="178"/>
      <c r="G119" s="178">
        <v>2</v>
      </c>
      <c r="H119" s="178" t="s">
        <v>977</v>
      </c>
      <c r="I119" s="178" t="str">
        <f t="shared" si="1"/>
        <v>4.1.2</v>
      </c>
      <c r="J119" s="194" t="s">
        <v>844</v>
      </c>
      <c r="T119"/>
      <c r="U119"/>
      <c r="W119"/>
      <c r="Y119" t="s">
        <v>852</v>
      </c>
      <c r="Z119" s="198" t="s">
        <v>1012</v>
      </c>
    </row>
    <row r="120" spans="5:26" x14ac:dyDescent="0.25">
      <c r="F120" s="178"/>
      <c r="G120" s="178">
        <v>3</v>
      </c>
      <c r="H120" s="178" t="s">
        <v>978</v>
      </c>
      <c r="I120" s="178" t="str">
        <f t="shared" si="1"/>
        <v>4.1.3</v>
      </c>
      <c r="J120" s="194" t="s">
        <v>1228</v>
      </c>
      <c r="T120"/>
      <c r="U120"/>
      <c r="W120"/>
      <c r="Y120" t="s">
        <v>853</v>
      </c>
      <c r="Z120" s="201" t="s">
        <v>1013</v>
      </c>
    </row>
    <row r="121" spans="5:26" x14ac:dyDescent="0.25">
      <c r="F121" s="178"/>
      <c r="G121" s="178">
        <v>4</v>
      </c>
      <c r="H121" s="178" t="s">
        <v>979</v>
      </c>
      <c r="I121" s="178" t="str">
        <f t="shared" si="1"/>
        <v>4.1.4</v>
      </c>
      <c r="J121" s="194" t="s">
        <v>1229</v>
      </c>
      <c r="T121"/>
      <c r="U121"/>
      <c r="W121"/>
      <c r="Y121" t="s">
        <v>854</v>
      </c>
      <c r="Z121" s="201" t="s">
        <v>1014</v>
      </c>
    </row>
    <row r="122" spans="5:26" x14ac:dyDescent="0.25">
      <c r="F122" s="178"/>
      <c r="G122" s="178">
        <v>5</v>
      </c>
      <c r="H122" s="178" t="s">
        <v>980</v>
      </c>
      <c r="I122" s="178" t="str">
        <f t="shared" si="1"/>
        <v>4.1.5</v>
      </c>
      <c r="J122" s="194" t="s">
        <v>1230</v>
      </c>
      <c r="T122"/>
      <c r="U122"/>
      <c r="W122"/>
      <c r="Y122" t="s">
        <v>855</v>
      </c>
      <c r="Z122" s="201" t="s">
        <v>1015</v>
      </c>
    </row>
    <row r="123" spans="5:26" x14ac:dyDescent="0.25">
      <c r="F123" s="178"/>
      <c r="G123" s="178">
        <v>6</v>
      </c>
      <c r="H123" s="178" t="s">
        <v>981</v>
      </c>
      <c r="I123" s="178" t="str">
        <f t="shared" si="1"/>
        <v>4.1.6</v>
      </c>
      <c r="J123" s="194" t="s">
        <v>1231</v>
      </c>
      <c r="T123"/>
      <c r="U123"/>
      <c r="W123"/>
      <c r="Y123" t="s">
        <v>856</v>
      </c>
      <c r="Z123" s="201" t="s">
        <v>1016</v>
      </c>
    </row>
    <row r="124" spans="5:26" x14ac:dyDescent="0.25">
      <c r="F124" s="178"/>
      <c r="G124" s="178">
        <v>7</v>
      </c>
      <c r="H124" s="178" t="s">
        <v>982</v>
      </c>
      <c r="I124" s="178" t="str">
        <f t="shared" si="1"/>
        <v>4.1.7</v>
      </c>
      <c r="J124" s="195" t="s">
        <v>1288</v>
      </c>
      <c r="T124"/>
      <c r="U124"/>
      <c r="W124"/>
      <c r="Y124" t="s">
        <v>1233</v>
      </c>
      <c r="Z124" s="201" t="s">
        <v>1017</v>
      </c>
    </row>
    <row r="125" spans="5:26" ht="15.75" thickBot="1" x14ac:dyDescent="0.3">
      <c r="F125" s="178">
        <v>2</v>
      </c>
      <c r="G125" s="189" t="s">
        <v>983</v>
      </c>
      <c r="H125" s="178"/>
      <c r="I125" s="178" t="str">
        <f t="shared" si="1"/>
        <v>4.1.8</v>
      </c>
      <c r="J125"/>
      <c r="T125"/>
      <c r="U125"/>
      <c r="W125"/>
      <c r="Y125" t="s">
        <v>1234</v>
      </c>
      <c r="Z125" s="204" t="s">
        <v>1018</v>
      </c>
    </row>
    <row r="126" spans="5:26" x14ac:dyDescent="0.25">
      <c r="F126" s="178"/>
      <c r="G126" s="178">
        <v>1</v>
      </c>
      <c r="H126" s="178" t="s">
        <v>984</v>
      </c>
      <c r="I126" s="178" t="str">
        <f t="shared" si="1"/>
        <v>4.2.1</v>
      </c>
      <c r="J126" s="197" t="s">
        <v>845</v>
      </c>
      <c r="T126"/>
      <c r="U126"/>
      <c r="W126"/>
      <c r="Y126" t="s">
        <v>857</v>
      </c>
      <c r="Z126" s="192" t="s">
        <v>1020</v>
      </c>
    </row>
    <row r="127" spans="5:26" x14ac:dyDescent="0.25">
      <c r="F127" s="178"/>
      <c r="G127" s="178">
        <v>2</v>
      </c>
      <c r="H127" s="178" t="s">
        <v>985</v>
      </c>
      <c r="I127" s="178" t="str">
        <f t="shared" si="1"/>
        <v>4.2.2</v>
      </c>
      <c r="J127" s="194" t="s">
        <v>846</v>
      </c>
      <c r="T127"/>
      <c r="U127"/>
      <c r="W127"/>
      <c r="Y127" t="s">
        <v>858</v>
      </c>
      <c r="Z127" s="196" t="s">
        <v>1021</v>
      </c>
    </row>
    <row r="128" spans="5:26" x14ac:dyDescent="0.25">
      <c r="F128" s="178"/>
      <c r="G128" s="178">
        <v>3</v>
      </c>
      <c r="H128" s="178" t="s">
        <v>986</v>
      </c>
      <c r="I128" s="178" t="str">
        <f t="shared" si="1"/>
        <v>4.2.3</v>
      </c>
      <c r="J128" s="195" t="s">
        <v>1232</v>
      </c>
      <c r="T128"/>
      <c r="U128"/>
      <c r="W128"/>
      <c r="Y128" t="s">
        <v>859</v>
      </c>
      <c r="Z128" s="198" t="s">
        <v>1023</v>
      </c>
    </row>
    <row r="129" spans="6:26" x14ac:dyDescent="0.25">
      <c r="F129" s="178">
        <v>3</v>
      </c>
      <c r="G129" s="189" t="s">
        <v>987</v>
      </c>
      <c r="H129" s="178"/>
      <c r="I129" s="178" t="str">
        <f t="shared" si="1"/>
        <v>4.2.4</v>
      </c>
      <c r="J129"/>
      <c r="T129"/>
      <c r="U129"/>
      <c r="W129"/>
      <c r="Y129" t="s">
        <v>860</v>
      </c>
      <c r="Z129" s="201" t="s">
        <v>1024</v>
      </c>
    </row>
    <row r="130" spans="6:26" x14ac:dyDescent="0.25">
      <c r="F130" s="178"/>
      <c r="G130" s="178">
        <v>1</v>
      </c>
      <c r="H130" s="178" t="s">
        <v>988</v>
      </c>
      <c r="I130" s="178" t="str">
        <f t="shared" si="1"/>
        <v>4.3.1</v>
      </c>
      <c r="J130" s="211" t="s">
        <v>1289</v>
      </c>
      <c r="T130"/>
      <c r="U130"/>
      <c r="W130"/>
      <c r="Y130" t="s">
        <v>861</v>
      </c>
      <c r="Z130" s="201" t="s">
        <v>1025</v>
      </c>
    </row>
    <row r="131" spans="6:26" x14ac:dyDescent="0.25">
      <c r="F131" s="178">
        <v>4</v>
      </c>
      <c r="G131" s="189" t="s">
        <v>989</v>
      </c>
      <c r="H131" s="178"/>
      <c r="I131" s="178" t="str">
        <f t="shared" ref="I131:I194" si="2">IF(E129&gt;0,(E129&amp;"."&amp;F130&amp;"."&amp;G131),IF(F130&gt;0,(LEFT(I130,2)&amp;F130&amp;"."&amp;(G131)),(LEFT(I130,4)&amp;(RIGHT(I130,1)+1))))</f>
        <v>4.3.2</v>
      </c>
      <c r="J131"/>
      <c r="T131"/>
      <c r="U131"/>
      <c r="W131"/>
      <c r="Y131" t="s">
        <v>1236</v>
      </c>
      <c r="Z131" s="196" t="s">
        <v>1026</v>
      </c>
    </row>
    <row r="132" spans="6:26" x14ac:dyDescent="0.25">
      <c r="F132" s="178"/>
      <c r="G132" s="178">
        <v>1</v>
      </c>
      <c r="H132" s="178" t="s">
        <v>990</v>
      </c>
      <c r="I132" s="178" t="str">
        <f t="shared" si="2"/>
        <v>4.4.1</v>
      </c>
      <c r="J132" s="197" t="s">
        <v>1290</v>
      </c>
      <c r="T132"/>
      <c r="U132"/>
      <c r="W132"/>
      <c r="Y132" t="s">
        <v>862</v>
      </c>
      <c r="Z132" s="198" t="s">
        <v>1028</v>
      </c>
    </row>
    <row r="133" spans="6:26" x14ac:dyDescent="0.25">
      <c r="F133" s="178"/>
      <c r="G133" s="178">
        <v>2</v>
      </c>
      <c r="H133" s="178" t="s">
        <v>991</v>
      </c>
      <c r="I133" s="178" t="str">
        <f t="shared" si="2"/>
        <v>4.4.2</v>
      </c>
      <c r="J133" s="195" t="s">
        <v>1291</v>
      </c>
      <c r="T133"/>
      <c r="U133"/>
      <c r="W133"/>
      <c r="Y133" t="s">
        <v>863</v>
      </c>
      <c r="Z133" s="201" t="s">
        <v>1029</v>
      </c>
    </row>
    <row r="134" spans="6:26" x14ac:dyDescent="0.25">
      <c r="F134" s="178">
        <v>5</v>
      </c>
      <c r="G134" s="189" t="s">
        <v>992</v>
      </c>
      <c r="H134" s="178"/>
      <c r="I134" s="178" t="str">
        <f t="shared" si="2"/>
        <v>4.4.3</v>
      </c>
      <c r="J134"/>
      <c r="T134"/>
      <c r="U134"/>
      <c r="W134"/>
      <c r="Y134" t="s">
        <v>1235</v>
      </c>
      <c r="Z134" s="201" t="s">
        <v>1030</v>
      </c>
    </row>
    <row r="135" spans="6:26" x14ac:dyDescent="0.25">
      <c r="F135" s="178"/>
      <c r="G135" s="178">
        <v>1</v>
      </c>
      <c r="H135" s="178" t="s">
        <v>993</v>
      </c>
      <c r="I135" s="178" t="str">
        <f t="shared" si="2"/>
        <v>4.5.1</v>
      </c>
      <c r="J135" s="197" t="s">
        <v>1292</v>
      </c>
      <c r="T135"/>
      <c r="U135"/>
      <c r="W135"/>
      <c r="Y135" t="s">
        <v>1303</v>
      </c>
      <c r="Z135" s="201" t="s">
        <v>1031</v>
      </c>
    </row>
    <row r="136" spans="6:26" x14ac:dyDescent="0.25">
      <c r="F136" s="178"/>
      <c r="G136" s="178">
        <v>2</v>
      </c>
      <c r="H136" s="178" t="s">
        <v>994</v>
      </c>
      <c r="I136" s="178" t="str">
        <f t="shared" si="2"/>
        <v>4.5.2</v>
      </c>
      <c r="J136" s="194" t="s">
        <v>1293</v>
      </c>
      <c r="T136"/>
      <c r="U136"/>
      <c r="W136"/>
      <c r="Y136" t="s">
        <v>1304</v>
      </c>
      <c r="Z136" s="201" t="s">
        <v>1032</v>
      </c>
    </row>
    <row r="137" spans="6:26" x14ac:dyDescent="0.25">
      <c r="F137" s="178"/>
      <c r="G137" s="178">
        <v>3</v>
      </c>
      <c r="H137" s="178" t="s">
        <v>995</v>
      </c>
      <c r="I137" s="178" t="str">
        <f t="shared" si="2"/>
        <v>4.5.3</v>
      </c>
      <c r="J137" s="194" t="s">
        <v>1294</v>
      </c>
      <c r="T137"/>
      <c r="U137"/>
      <c r="W137"/>
      <c r="Y137" t="s">
        <v>1305</v>
      </c>
      <c r="Z137" s="196" t="s">
        <v>1033</v>
      </c>
    </row>
    <row r="138" spans="6:26" x14ac:dyDescent="0.25">
      <c r="F138" s="178"/>
      <c r="G138" s="178">
        <v>4</v>
      </c>
      <c r="H138" s="178" t="s">
        <v>996</v>
      </c>
      <c r="I138" s="178" t="str">
        <f t="shared" si="2"/>
        <v>4.5.4</v>
      </c>
      <c r="J138" s="194" t="s">
        <v>1295</v>
      </c>
      <c r="T138"/>
      <c r="U138"/>
      <c r="W138"/>
      <c r="Y138" t="s">
        <v>864</v>
      </c>
      <c r="Z138" s="198" t="s">
        <v>1035</v>
      </c>
    </row>
    <row r="139" spans="6:26" x14ac:dyDescent="0.25">
      <c r="F139" s="178"/>
      <c r="G139" s="178">
        <v>5</v>
      </c>
      <c r="H139" s="178" t="s">
        <v>997</v>
      </c>
      <c r="I139" s="178" t="str">
        <f t="shared" si="2"/>
        <v>4.5.5</v>
      </c>
      <c r="J139" s="194" t="s">
        <v>1287</v>
      </c>
      <c r="T139"/>
      <c r="U139"/>
      <c r="W139"/>
      <c r="Y139" t="s">
        <v>865</v>
      </c>
      <c r="Z139" s="201" t="s">
        <v>1036</v>
      </c>
    </row>
    <row r="140" spans="6:26" x14ac:dyDescent="0.25">
      <c r="F140" s="178"/>
      <c r="G140" s="178">
        <v>6</v>
      </c>
      <c r="H140" s="178" t="s">
        <v>998</v>
      </c>
      <c r="I140" s="178" t="str">
        <f t="shared" si="2"/>
        <v>4.5.6</v>
      </c>
      <c r="J140" s="194" t="s">
        <v>1296</v>
      </c>
      <c r="T140"/>
      <c r="U140"/>
      <c r="W140"/>
      <c r="Y140" t="s">
        <v>866</v>
      </c>
      <c r="Z140" s="201" t="s">
        <v>1037</v>
      </c>
    </row>
    <row r="141" spans="6:26" x14ac:dyDescent="0.25">
      <c r="F141" s="178"/>
      <c r="G141" s="178">
        <v>7</v>
      </c>
      <c r="H141" s="178" t="s">
        <v>999</v>
      </c>
      <c r="I141" s="178" t="str">
        <f t="shared" si="2"/>
        <v>4.5.7</v>
      </c>
      <c r="J141" s="195" t="s">
        <v>1297</v>
      </c>
      <c r="T141"/>
      <c r="U141"/>
      <c r="W141"/>
      <c r="Y141" t="s">
        <v>867</v>
      </c>
      <c r="Z141" s="196" t="s">
        <v>1038</v>
      </c>
    </row>
    <row r="142" spans="6:26" x14ac:dyDescent="0.25">
      <c r="F142" s="178">
        <v>6</v>
      </c>
      <c r="G142" s="189" t="s">
        <v>1000</v>
      </c>
      <c r="H142" s="178"/>
      <c r="I142" s="178" t="str">
        <f t="shared" si="2"/>
        <v>4.5.8</v>
      </c>
      <c r="J142"/>
      <c r="T142"/>
      <c r="U142"/>
      <c r="W142"/>
      <c r="Y142" t="s">
        <v>1306</v>
      </c>
      <c r="Z142" s="198" t="s">
        <v>1040</v>
      </c>
    </row>
    <row r="143" spans="6:26" ht="15.75" thickBot="1" x14ac:dyDescent="0.3">
      <c r="F143" s="178"/>
      <c r="G143" s="178">
        <v>1</v>
      </c>
      <c r="H143" s="178" t="s">
        <v>1001</v>
      </c>
      <c r="I143" s="178" t="str">
        <f t="shared" si="2"/>
        <v>4.6.1</v>
      </c>
      <c r="J143" s="197" t="s">
        <v>1298</v>
      </c>
      <c r="T143"/>
      <c r="U143"/>
      <c r="W143"/>
      <c r="Y143" t="s">
        <v>1307</v>
      </c>
      <c r="Z143" s="204" t="s">
        <v>1041</v>
      </c>
    </row>
    <row r="144" spans="6:26" x14ac:dyDescent="0.25">
      <c r="F144" s="178"/>
      <c r="G144" s="178">
        <v>2</v>
      </c>
      <c r="H144" s="178" t="s">
        <v>1002</v>
      </c>
      <c r="I144" s="178" t="str">
        <f t="shared" si="2"/>
        <v>4.6.2</v>
      </c>
      <c r="J144" s="194" t="s">
        <v>1299</v>
      </c>
      <c r="T144"/>
      <c r="U144"/>
      <c r="W144"/>
      <c r="Y144" t="s">
        <v>1237</v>
      </c>
      <c r="Z144" s="192" t="s">
        <v>1044</v>
      </c>
    </row>
    <row r="145" spans="5:26" x14ac:dyDescent="0.25">
      <c r="F145" s="178"/>
      <c r="G145" s="178">
        <v>3</v>
      </c>
      <c r="H145" s="178" t="s">
        <v>1003</v>
      </c>
      <c r="I145" s="178" t="str">
        <f t="shared" si="2"/>
        <v>4.6.3</v>
      </c>
      <c r="J145" s="194" t="s">
        <v>1300</v>
      </c>
      <c r="T145"/>
      <c r="U145"/>
      <c r="W145"/>
      <c r="Y145" t="s">
        <v>1308</v>
      </c>
      <c r="Z145" s="201" t="s">
        <v>1045</v>
      </c>
    </row>
    <row r="146" spans="5:26" ht="15.75" thickBot="1" x14ac:dyDescent="0.3">
      <c r="F146" s="178"/>
      <c r="G146" s="178">
        <v>4</v>
      </c>
      <c r="H146" s="178" t="s">
        <v>1004</v>
      </c>
      <c r="I146" s="178" t="str">
        <f t="shared" si="2"/>
        <v>4.6.4</v>
      </c>
      <c r="J146" s="199" t="s">
        <v>1301</v>
      </c>
      <c r="T146"/>
      <c r="U146"/>
      <c r="W146"/>
      <c r="Y146" t="s">
        <v>1309</v>
      </c>
      <c r="Z146" s="201" t="s">
        <v>1046</v>
      </c>
    </row>
    <row r="147" spans="5:26" x14ac:dyDescent="0.25">
      <c r="F147" s="178"/>
      <c r="G147" s="178"/>
      <c r="H147" s="178"/>
      <c r="I147" s="178" t="str">
        <f t="shared" si="2"/>
        <v>4.6.5</v>
      </c>
      <c r="J147"/>
      <c r="T147"/>
      <c r="U147"/>
      <c r="W147"/>
      <c r="Y147" t="s">
        <v>1310</v>
      </c>
      <c r="Z147" s="201" t="s">
        <v>1047</v>
      </c>
    </row>
    <row r="148" spans="5:26" x14ac:dyDescent="0.25">
      <c r="E148">
        <v>5</v>
      </c>
      <c r="F148" s="187" t="s">
        <v>41</v>
      </c>
      <c r="G148" s="178"/>
      <c r="H148" s="178"/>
      <c r="I148" s="178" t="str">
        <f t="shared" si="2"/>
        <v>4.6.6</v>
      </c>
      <c r="J148"/>
      <c r="T148"/>
      <c r="U148"/>
      <c r="W148"/>
      <c r="Y148" t="s">
        <v>1311</v>
      </c>
      <c r="Z148" s="201" t="s">
        <v>1048</v>
      </c>
    </row>
    <row r="149" spans="5:26" ht="15.75" thickBot="1" x14ac:dyDescent="0.3">
      <c r="F149" s="178">
        <v>1</v>
      </c>
      <c r="G149" s="189" t="s">
        <v>41</v>
      </c>
      <c r="H149" s="178"/>
      <c r="I149" s="178" t="str">
        <f t="shared" si="2"/>
        <v>4.Energía.Energía</v>
      </c>
      <c r="J149"/>
      <c r="T149"/>
      <c r="U149"/>
      <c r="W149"/>
      <c r="Y149" t="s">
        <v>1312</v>
      </c>
      <c r="Z149" s="201" t="s">
        <v>1049</v>
      </c>
    </row>
    <row r="150" spans="5:26" x14ac:dyDescent="0.25">
      <c r="F150" s="178"/>
      <c r="G150" s="178">
        <v>1</v>
      </c>
      <c r="H150" s="178" t="s">
        <v>1005</v>
      </c>
      <c r="I150" s="178" t="str">
        <f t="shared" si="2"/>
        <v>5.1.1</v>
      </c>
      <c r="J150" s="191" t="s">
        <v>847</v>
      </c>
      <c r="T150"/>
      <c r="U150"/>
      <c r="W150"/>
      <c r="Y150" t="s">
        <v>1313</v>
      </c>
      <c r="Z150" s="201" t="s">
        <v>1050</v>
      </c>
    </row>
    <row r="151" spans="5:26" x14ac:dyDescent="0.25">
      <c r="F151" s="178"/>
      <c r="G151" s="178">
        <v>2</v>
      </c>
      <c r="H151" s="178" t="s">
        <v>1006</v>
      </c>
      <c r="I151" s="178" t="str">
        <f t="shared" si="2"/>
        <v>5.1.2</v>
      </c>
      <c r="J151" s="194" t="s">
        <v>848</v>
      </c>
      <c r="T151"/>
      <c r="U151"/>
      <c r="W151"/>
      <c r="Y151" t="s">
        <v>1314</v>
      </c>
      <c r="Z151" s="201" t="s">
        <v>1051</v>
      </c>
    </row>
    <row r="152" spans="5:26" x14ac:dyDescent="0.25">
      <c r="F152" s="178"/>
      <c r="G152" s="178">
        <v>3</v>
      </c>
      <c r="H152" s="178" t="s">
        <v>1007</v>
      </c>
      <c r="I152" s="178" t="str">
        <f t="shared" si="2"/>
        <v>5.1.3</v>
      </c>
      <c r="J152" s="194" t="s">
        <v>849</v>
      </c>
      <c r="T152"/>
      <c r="U152"/>
      <c r="W152"/>
      <c r="Y152" t="s">
        <v>1315</v>
      </c>
      <c r="Z152" s="201" t="s">
        <v>1052</v>
      </c>
    </row>
    <row r="153" spans="5:26" x14ac:dyDescent="0.25">
      <c r="F153" s="178"/>
      <c r="G153" s="178">
        <v>4</v>
      </c>
      <c r="H153" s="178" t="s">
        <v>1008</v>
      </c>
      <c r="I153" s="178" t="str">
        <f t="shared" si="2"/>
        <v>5.1.4</v>
      </c>
      <c r="J153" s="194" t="s">
        <v>850</v>
      </c>
      <c r="T153"/>
      <c r="U153"/>
      <c r="W153"/>
      <c r="Y153" t="s">
        <v>1316</v>
      </c>
      <c r="Z153" s="196" t="s">
        <v>1053</v>
      </c>
    </row>
    <row r="154" spans="5:26" x14ac:dyDescent="0.25">
      <c r="F154" s="178"/>
      <c r="G154" s="178">
        <v>5</v>
      </c>
      <c r="H154" s="178" t="s">
        <v>1009</v>
      </c>
      <c r="I154" s="178" t="str">
        <f t="shared" si="2"/>
        <v>5.1.5</v>
      </c>
      <c r="J154" s="194" t="s">
        <v>851</v>
      </c>
      <c r="T154"/>
      <c r="U154"/>
      <c r="W154"/>
      <c r="Y154" t="s">
        <v>1317</v>
      </c>
      <c r="Z154" s="198" t="s">
        <v>1055</v>
      </c>
    </row>
    <row r="155" spans="5:26" x14ac:dyDescent="0.25">
      <c r="F155" s="178"/>
      <c r="G155" s="178">
        <v>6</v>
      </c>
      <c r="H155" s="178" t="s">
        <v>1010</v>
      </c>
      <c r="I155" s="178" t="str">
        <f t="shared" si="2"/>
        <v>5.1.6</v>
      </c>
      <c r="J155" s="195" t="s">
        <v>1302</v>
      </c>
      <c r="T155"/>
      <c r="U155"/>
      <c r="W155"/>
      <c r="Y155" t="s">
        <v>1238</v>
      </c>
      <c r="Z155" s="201" t="s">
        <v>1056</v>
      </c>
    </row>
    <row r="156" spans="5:26" x14ac:dyDescent="0.25">
      <c r="F156" s="189"/>
      <c r="G156" s="178"/>
      <c r="H156" s="178"/>
      <c r="I156" s="178" t="str">
        <f t="shared" si="2"/>
        <v>5.1.7</v>
      </c>
      <c r="J156"/>
      <c r="T156"/>
      <c r="U156"/>
      <c r="W156"/>
      <c r="Y156" t="s">
        <v>1318</v>
      </c>
      <c r="Z156" s="201" t="s">
        <v>1057</v>
      </c>
    </row>
    <row r="157" spans="5:26" x14ac:dyDescent="0.25">
      <c r="F157" s="178">
        <v>2</v>
      </c>
      <c r="G157" s="189" t="s">
        <v>1011</v>
      </c>
      <c r="H157" s="178"/>
      <c r="I157" s="178" t="str">
        <f t="shared" si="2"/>
        <v>5.1.8</v>
      </c>
      <c r="J157"/>
      <c r="T157"/>
      <c r="U157"/>
      <c r="W157"/>
      <c r="Y157" t="s">
        <v>1319</v>
      </c>
      <c r="Z157" s="201" t="s">
        <v>1058</v>
      </c>
    </row>
    <row r="158" spans="5:26" x14ac:dyDescent="0.25">
      <c r="F158" s="178"/>
      <c r="G158" s="178">
        <v>1</v>
      </c>
      <c r="H158" s="178" t="s">
        <v>1012</v>
      </c>
      <c r="I158" s="178" t="str">
        <f t="shared" si="2"/>
        <v>5.2.1</v>
      </c>
      <c r="J158" s="197" t="s">
        <v>852</v>
      </c>
      <c r="T158"/>
      <c r="U158"/>
      <c r="W158"/>
      <c r="Y158" t="s">
        <v>1320</v>
      </c>
      <c r="Z158" s="201" t="s">
        <v>1059</v>
      </c>
    </row>
    <row r="159" spans="5:26" x14ac:dyDescent="0.25">
      <c r="F159" s="178"/>
      <c r="G159" s="178">
        <v>2</v>
      </c>
      <c r="H159" s="178" t="s">
        <v>1013</v>
      </c>
      <c r="I159" s="178" t="str">
        <f t="shared" si="2"/>
        <v>5.2.2</v>
      </c>
      <c r="J159" s="194" t="s">
        <v>853</v>
      </c>
      <c r="T159"/>
      <c r="U159"/>
      <c r="W159"/>
      <c r="Y159" t="s">
        <v>1321</v>
      </c>
      <c r="Z159" s="201" t="s">
        <v>1060</v>
      </c>
    </row>
    <row r="160" spans="5:26" x14ac:dyDescent="0.25">
      <c r="F160" s="178"/>
      <c r="G160" s="178">
        <v>3</v>
      </c>
      <c r="H160" s="178" t="s">
        <v>1014</v>
      </c>
      <c r="I160" s="178" t="str">
        <f t="shared" si="2"/>
        <v>5.2.3</v>
      </c>
      <c r="J160" s="194" t="s">
        <v>854</v>
      </c>
      <c r="T160"/>
      <c r="U160"/>
      <c r="W160"/>
      <c r="Y160" t="s">
        <v>1203</v>
      </c>
      <c r="Z160" s="201" t="s">
        <v>1061</v>
      </c>
    </row>
    <row r="161" spans="5:26" ht="15.75" thickBot="1" x14ac:dyDescent="0.3">
      <c r="F161" s="178"/>
      <c r="G161" s="178">
        <v>4</v>
      </c>
      <c r="H161" s="178" t="s">
        <v>1015</v>
      </c>
      <c r="I161" s="178" t="str">
        <f t="shared" si="2"/>
        <v>5.2.4</v>
      </c>
      <c r="J161" s="194" t="s">
        <v>855</v>
      </c>
      <c r="T161"/>
      <c r="U161"/>
      <c r="W161"/>
      <c r="Y161" t="s">
        <v>1322</v>
      </c>
      <c r="Z161" s="204" t="s">
        <v>1062</v>
      </c>
    </row>
    <row r="162" spans="5:26" x14ac:dyDescent="0.25">
      <c r="F162" s="178"/>
      <c r="G162" s="178">
        <v>5</v>
      </c>
      <c r="H162" s="178" t="s">
        <v>1016</v>
      </c>
      <c r="I162" s="178" t="str">
        <f t="shared" si="2"/>
        <v>5.2.5</v>
      </c>
      <c r="J162" s="194" t="s">
        <v>856</v>
      </c>
      <c r="T162"/>
      <c r="U162"/>
      <c r="W162"/>
      <c r="Y162" t="s">
        <v>1239</v>
      </c>
      <c r="Z162" s="192" t="s">
        <v>1065</v>
      </c>
    </row>
    <row r="163" spans="5:26" x14ac:dyDescent="0.25">
      <c r="F163" s="178"/>
      <c r="G163" s="178">
        <v>6</v>
      </c>
      <c r="H163" s="178" t="s">
        <v>1017</v>
      </c>
      <c r="I163" s="178" t="str">
        <f t="shared" si="2"/>
        <v>5.2.6</v>
      </c>
      <c r="J163" s="194" t="s">
        <v>1233</v>
      </c>
      <c r="T163"/>
      <c r="U163"/>
      <c r="W163"/>
      <c r="Y163" t="s">
        <v>1323</v>
      </c>
      <c r="Z163" s="201" t="s">
        <v>1066</v>
      </c>
    </row>
    <row r="164" spans="5:26" ht="15.75" thickBot="1" x14ac:dyDescent="0.3">
      <c r="F164" s="178"/>
      <c r="G164" s="178">
        <v>7</v>
      </c>
      <c r="H164" s="178" t="s">
        <v>1018</v>
      </c>
      <c r="I164" s="178" t="str">
        <f t="shared" si="2"/>
        <v>5.2.7</v>
      </c>
      <c r="J164" s="199" t="s">
        <v>1234</v>
      </c>
      <c r="T164"/>
      <c r="U164"/>
      <c r="W164"/>
      <c r="Y164" t="s">
        <v>1324</v>
      </c>
      <c r="Z164" s="201" t="s">
        <v>1067</v>
      </c>
    </row>
    <row r="165" spans="5:26" x14ac:dyDescent="0.25">
      <c r="F165" s="178"/>
      <c r="G165" s="178"/>
      <c r="H165" s="178"/>
      <c r="I165" s="178" t="str">
        <f t="shared" si="2"/>
        <v>5.2.8</v>
      </c>
      <c r="J165"/>
      <c r="T165"/>
      <c r="U165"/>
      <c r="W165"/>
      <c r="Y165" t="s">
        <v>1325</v>
      </c>
      <c r="Z165" s="196" t="s">
        <v>1068</v>
      </c>
    </row>
    <row r="166" spans="5:26" x14ac:dyDescent="0.25">
      <c r="E166">
        <v>6</v>
      </c>
      <c r="F166" s="187" t="s">
        <v>271</v>
      </c>
      <c r="G166" s="178"/>
      <c r="H166" s="178"/>
      <c r="I166" s="178" t="str">
        <f t="shared" si="2"/>
        <v>5.2.9</v>
      </c>
      <c r="J166"/>
      <c r="T166"/>
      <c r="U166"/>
      <c r="W166"/>
      <c r="Y166" t="s">
        <v>1326</v>
      </c>
      <c r="Z166" s="198" t="s">
        <v>1070</v>
      </c>
    </row>
    <row r="167" spans="5:26" ht="15.75" thickBot="1" x14ac:dyDescent="0.3">
      <c r="F167" s="178">
        <v>1</v>
      </c>
      <c r="G167" s="189" t="s">
        <v>1019</v>
      </c>
      <c r="H167" s="178"/>
      <c r="I167" s="178" t="str">
        <f t="shared" si="2"/>
        <v>5.Finanzas.Agregados monetarios</v>
      </c>
      <c r="J167"/>
      <c r="T167"/>
      <c r="U167"/>
      <c r="W167"/>
      <c r="Y167" t="s">
        <v>1240</v>
      </c>
      <c r="Z167" s="201" t="s">
        <v>1071</v>
      </c>
    </row>
    <row r="168" spans="5:26" x14ac:dyDescent="0.25">
      <c r="F168" s="178"/>
      <c r="G168" s="178">
        <v>1</v>
      </c>
      <c r="H168" s="178" t="s">
        <v>1020</v>
      </c>
      <c r="I168" s="178" t="str">
        <f t="shared" si="2"/>
        <v>6.1.1</v>
      </c>
      <c r="J168" s="191" t="s">
        <v>857</v>
      </c>
      <c r="T168"/>
      <c r="U168"/>
      <c r="W168"/>
      <c r="Y168" t="s">
        <v>1327</v>
      </c>
      <c r="Z168" s="201" t="s">
        <v>1072</v>
      </c>
    </row>
    <row r="169" spans="5:26" x14ac:dyDescent="0.25">
      <c r="F169" s="178"/>
      <c r="G169" s="178">
        <v>2</v>
      </c>
      <c r="H169" s="178" t="s">
        <v>1021</v>
      </c>
      <c r="I169" s="178" t="str">
        <f t="shared" si="2"/>
        <v>6.1.2</v>
      </c>
      <c r="J169" s="195" t="s">
        <v>858</v>
      </c>
      <c r="T169"/>
      <c r="U169"/>
      <c r="W169"/>
      <c r="Y169" t="s">
        <v>1328</v>
      </c>
      <c r="Z169" s="201" t="s">
        <v>1073</v>
      </c>
    </row>
    <row r="170" spans="5:26" x14ac:dyDescent="0.25">
      <c r="F170" s="178">
        <v>2</v>
      </c>
      <c r="G170" s="189" t="s">
        <v>1022</v>
      </c>
      <c r="H170" s="178"/>
      <c r="I170" s="178" t="str">
        <f t="shared" si="2"/>
        <v>6.1.3</v>
      </c>
      <c r="J170"/>
      <c r="T170"/>
      <c r="U170"/>
      <c r="W170"/>
      <c r="Y170" t="s">
        <v>1329</v>
      </c>
      <c r="Z170" s="201" t="s">
        <v>1074</v>
      </c>
    </row>
    <row r="171" spans="5:26" x14ac:dyDescent="0.25">
      <c r="F171" s="178"/>
      <c r="G171" s="178">
        <v>1</v>
      </c>
      <c r="H171" s="178" t="s">
        <v>1023</v>
      </c>
      <c r="I171" s="178" t="str">
        <f t="shared" si="2"/>
        <v>6.2.1</v>
      </c>
      <c r="J171" s="197" t="s">
        <v>859</v>
      </c>
      <c r="T171"/>
      <c r="U171"/>
      <c r="W171"/>
      <c r="Y171" t="s">
        <v>1330</v>
      </c>
      <c r="Z171" s="201" t="s">
        <v>1075</v>
      </c>
    </row>
    <row r="172" spans="5:26" x14ac:dyDescent="0.25">
      <c r="F172" s="178"/>
      <c r="G172" s="178">
        <v>2</v>
      </c>
      <c r="H172" s="178" t="s">
        <v>1024</v>
      </c>
      <c r="I172" s="178" t="str">
        <f t="shared" si="2"/>
        <v>6.2.2</v>
      </c>
      <c r="J172" s="194" t="s">
        <v>860</v>
      </c>
      <c r="T172"/>
      <c r="U172"/>
      <c r="W172"/>
      <c r="Y172" t="s">
        <v>1331</v>
      </c>
      <c r="Z172" s="201" t="s">
        <v>1076</v>
      </c>
    </row>
    <row r="173" spans="5:26" x14ac:dyDescent="0.25">
      <c r="F173" s="178"/>
      <c r="G173" s="178">
        <v>3</v>
      </c>
      <c r="H173" s="178" t="s">
        <v>1025</v>
      </c>
      <c r="I173" s="178" t="str">
        <f t="shared" si="2"/>
        <v>6.2.3</v>
      </c>
      <c r="J173" s="194" t="s">
        <v>861</v>
      </c>
      <c r="T173"/>
      <c r="U173"/>
      <c r="W173"/>
      <c r="Y173" t="s">
        <v>1204</v>
      </c>
      <c r="Z173" s="201" t="s">
        <v>1077</v>
      </c>
    </row>
    <row r="174" spans="5:26" x14ac:dyDescent="0.25">
      <c r="F174" s="178"/>
      <c r="G174" s="178">
        <v>4</v>
      </c>
      <c r="H174" s="178" t="s">
        <v>1026</v>
      </c>
      <c r="I174" s="178" t="str">
        <f t="shared" si="2"/>
        <v>6.2.4</v>
      </c>
      <c r="J174" s="195" t="s">
        <v>1236</v>
      </c>
      <c r="T174"/>
      <c r="U174"/>
      <c r="W174"/>
      <c r="Y174" t="s">
        <v>1332</v>
      </c>
      <c r="Z174" s="201" t="s">
        <v>1078</v>
      </c>
    </row>
    <row r="175" spans="5:26" x14ac:dyDescent="0.25">
      <c r="F175" s="178">
        <v>3</v>
      </c>
      <c r="G175" s="189" t="s">
        <v>1027</v>
      </c>
      <c r="H175" s="178"/>
      <c r="I175" s="178" t="str">
        <f t="shared" si="2"/>
        <v>6.2.5</v>
      </c>
      <c r="J175"/>
      <c r="T175"/>
      <c r="U175"/>
      <c r="W175"/>
      <c r="Y175" t="s">
        <v>1333</v>
      </c>
      <c r="Z175" s="196" t="s">
        <v>1079</v>
      </c>
    </row>
    <row r="176" spans="5:26" x14ac:dyDescent="0.25">
      <c r="F176" s="178"/>
      <c r="G176" s="178">
        <v>1</v>
      </c>
      <c r="H176" s="178" t="s">
        <v>1028</v>
      </c>
      <c r="I176" s="178" t="str">
        <f t="shared" si="2"/>
        <v>6.3.1</v>
      </c>
      <c r="J176" s="197" t="s">
        <v>862</v>
      </c>
      <c r="T176"/>
      <c r="U176"/>
      <c r="W176"/>
      <c r="Y176" t="s">
        <v>1334</v>
      </c>
      <c r="Z176" s="198" t="s">
        <v>1081</v>
      </c>
    </row>
    <row r="177" spans="5:26" x14ac:dyDescent="0.25">
      <c r="F177" s="178"/>
      <c r="G177" s="178">
        <v>2</v>
      </c>
      <c r="H177" s="178" t="s">
        <v>1029</v>
      </c>
      <c r="I177" s="178" t="str">
        <f t="shared" si="2"/>
        <v>6.3.2</v>
      </c>
      <c r="J177" s="194" t="s">
        <v>863</v>
      </c>
      <c r="T177"/>
      <c r="U177"/>
      <c r="W177"/>
      <c r="Y177" t="s">
        <v>1335</v>
      </c>
      <c r="Z177" s="201" t="s">
        <v>1082</v>
      </c>
    </row>
    <row r="178" spans="5:26" x14ac:dyDescent="0.25">
      <c r="F178" s="178"/>
      <c r="G178" s="178">
        <v>3</v>
      </c>
      <c r="H178" s="178" t="s">
        <v>1030</v>
      </c>
      <c r="I178" s="178" t="str">
        <f t="shared" si="2"/>
        <v>6.3.3</v>
      </c>
      <c r="J178" s="194" t="s">
        <v>1235</v>
      </c>
      <c r="T178"/>
      <c r="U178"/>
      <c r="W178"/>
      <c r="Y178" t="s">
        <v>1241</v>
      </c>
      <c r="Z178" s="196" t="s">
        <v>1083</v>
      </c>
    </row>
    <row r="179" spans="5:26" x14ac:dyDescent="0.25">
      <c r="F179" s="178"/>
      <c r="G179" s="178">
        <v>4</v>
      </c>
      <c r="H179" s="178" t="s">
        <v>1031</v>
      </c>
      <c r="I179" s="178" t="str">
        <f t="shared" si="2"/>
        <v>6.3.4</v>
      </c>
      <c r="J179" s="194" t="s">
        <v>1303</v>
      </c>
      <c r="T179"/>
      <c r="U179"/>
      <c r="W179"/>
      <c r="Y179" t="s">
        <v>1336</v>
      </c>
      <c r="Z179" s="198" t="s">
        <v>1085</v>
      </c>
    </row>
    <row r="180" spans="5:26" x14ac:dyDescent="0.25">
      <c r="F180" s="178"/>
      <c r="G180" s="178">
        <v>5</v>
      </c>
      <c r="H180" s="178" t="s">
        <v>1032</v>
      </c>
      <c r="I180" s="178" t="str">
        <f t="shared" si="2"/>
        <v>6.3.5</v>
      </c>
      <c r="J180" s="194" t="s">
        <v>1304</v>
      </c>
      <c r="T180"/>
      <c r="U180"/>
      <c r="W180"/>
      <c r="Y180" t="s">
        <v>1337</v>
      </c>
      <c r="Z180" s="201" t="s">
        <v>1086</v>
      </c>
    </row>
    <row r="181" spans="5:26" x14ac:dyDescent="0.25">
      <c r="F181" s="178"/>
      <c r="G181" s="178">
        <v>6</v>
      </c>
      <c r="H181" s="178" t="s">
        <v>1033</v>
      </c>
      <c r="I181" s="178" t="str">
        <f t="shared" si="2"/>
        <v>6.3.6</v>
      </c>
      <c r="J181" s="195" t="s">
        <v>1305</v>
      </c>
      <c r="T181"/>
      <c r="U181"/>
      <c r="W181"/>
      <c r="Y181" t="s">
        <v>1338</v>
      </c>
      <c r="Z181" s="201" t="s">
        <v>1087</v>
      </c>
    </row>
    <row r="182" spans="5:26" x14ac:dyDescent="0.25">
      <c r="F182" s="178">
        <v>4</v>
      </c>
      <c r="G182" s="189" t="s">
        <v>1034</v>
      </c>
      <c r="H182" s="178"/>
      <c r="I182" s="178" t="str">
        <f t="shared" si="2"/>
        <v>6.3.7</v>
      </c>
      <c r="J182"/>
      <c r="T182"/>
      <c r="U182"/>
      <c r="W182"/>
      <c r="Y182" t="s">
        <v>1242</v>
      </c>
      <c r="Z182" s="196" t="s">
        <v>1088</v>
      </c>
    </row>
    <row r="183" spans="5:26" x14ac:dyDescent="0.25">
      <c r="F183" s="178"/>
      <c r="G183" s="178">
        <v>1</v>
      </c>
      <c r="H183" s="178" t="s">
        <v>1035</v>
      </c>
      <c r="I183" s="178" t="str">
        <f t="shared" si="2"/>
        <v>6.4.1</v>
      </c>
      <c r="J183" s="197" t="s">
        <v>864</v>
      </c>
      <c r="T183"/>
      <c r="U183"/>
      <c r="W183"/>
      <c r="Y183" t="s">
        <v>1339</v>
      </c>
      <c r="Z183" s="198" t="s">
        <v>1090</v>
      </c>
    </row>
    <row r="184" spans="5:26" x14ac:dyDescent="0.25">
      <c r="F184" s="178"/>
      <c r="G184" s="178">
        <v>2</v>
      </c>
      <c r="H184" s="178" t="s">
        <v>1036</v>
      </c>
      <c r="I184" s="178" t="str">
        <f t="shared" si="2"/>
        <v>6.4.2</v>
      </c>
      <c r="J184" s="194" t="s">
        <v>865</v>
      </c>
      <c r="T184"/>
      <c r="U184"/>
      <c r="W184"/>
      <c r="Y184" t="s">
        <v>1340</v>
      </c>
      <c r="Z184" s="201" t="s">
        <v>1091</v>
      </c>
    </row>
    <row r="185" spans="5:26" x14ac:dyDescent="0.25">
      <c r="F185" s="178"/>
      <c r="G185" s="178">
        <v>3</v>
      </c>
      <c r="H185" s="178" t="s">
        <v>1037</v>
      </c>
      <c r="I185" s="178" t="str">
        <f t="shared" si="2"/>
        <v>6.4.3</v>
      </c>
      <c r="J185" s="194" t="s">
        <v>866</v>
      </c>
      <c r="T185"/>
      <c r="U185"/>
      <c r="W185"/>
      <c r="Y185" t="s">
        <v>1341</v>
      </c>
      <c r="Z185" s="201" t="s">
        <v>1092</v>
      </c>
    </row>
    <row r="186" spans="5:26" x14ac:dyDescent="0.25">
      <c r="F186" s="178"/>
      <c r="G186" s="178">
        <v>4</v>
      </c>
      <c r="H186" s="178" t="s">
        <v>1038</v>
      </c>
      <c r="I186" s="178" t="str">
        <f t="shared" si="2"/>
        <v>6.4.4</v>
      </c>
      <c r="J186" s="195" t="s">
        <v>867</v>
      </c>
      <c r="T186"/>
      <c r="U186"/>
      <c r="W186"/>
      <c r="Y186" t="s">
        <v>1342</v>
      </c>
      <c r="Z186" s="201" t="s">
        <v>1093</v>
      </c>
    </row>
    <row r="187" spans="5:26" x14ac:dyDescent="0.25">
      <c r="F187" s="178">
        <v>5</v>
      </c>
      <c r="G187" s="189" t="s">
        <v>1039</v>
      </c>
      <c r="H187" s="178"/>
      <c r="I187" s="178" t="str">
        <f t="shared" si="2"/>
        <v>6.4.5</v>
      </c>
      <c r="J187"/>
      <c r="T187"/>
      <c r="U187"/>
      <c r="W187"/>
      <c r="Y187" t="s">
        <v>1243</v>
      </c>
      <c r="Z187" s="201" t="s">
        <v>1094</v>
      </c>
    </row>
    <row r="188" spans="5:26" ht="15.75" thickBot="1" x14ac:dyDescent="0.3">
      <c r="F188" s="178"/>
      <c r="G188" s="178">
        <v>1</v>
      </c>
      <c r="H188" s="178" t="s">
        <v>1040</v>
      </c>
      <c r="I188" s="178" t="str">
        <f t="shared" si="2"/>
        <v>6.5.1</v>
      </c>
      <c r="J188" s="197" t="s">
        <v>1306</v>
      </c>
      <c r="T188"/>
      <c r="U188"/>
      <c r="Y188" t="s">
        <v>1343</v>
      </c>
      <c r="Z188" s="204" t="s">
        <v>1095</v>
      </c>
    </row>
    <row r="189" spans="5:26" ht="15.75" thickBot="1" x14ac:dyDescent="0.3">
      <c r="F189" s="178"/>
      <c r="G189" s="178">
        <v>2</v>
      </c>
      <c r="H189" s="178" t="s">
        <v>1041</v>
      </c>
      <c r="I189" s="178" t="str">
        <f t="shared" si="2"/>
        <v>6.5.2</v>
      </c>
      <c r="J189" s="199" t="s">
        <v>1307</v>
      </c>
      <c r="T189"/>
      <c r="U189"/>
    </row>
    <row r="190" spans="5:26" x14ac:dyDescent="0.25">
      <c r="F190" s="178"/>
      <c r="G190" s="178"/>
      <c r="H190" s="178"/>
      <c r="I190" s="178" t="str">
        <f t="shared" si="2"/>
        <v>6.5.3</v>
      </c>
      <c r="J190"/>
      <c r="T190"/>
      <c r="U190"/>
    </row>
    <row r="191" spans="5:26" x14ac:dyDescent="0.25">
      <c r="F191" s="178"/>
      <c r="G191" s="178"/>
      <c r="H191" s="178"/>
      <c r="I191" s="178" t="str">
        <f t="shared" si="2"/>
        <v>6.5.4</v>
      </c>
      <c r="J191"/>
      <c r="T191"/>
      <c r="U191"/>
    </row>
    <row r="192" spans="5:26" x14ac:dyDescent="0.25">
      <c r="E192">
        <v>7</v>
      </c>
      <c r="F192" s="187" t="s">
        <v>1042</v>
      </c>
      <c r="G192" s="178"/>
      <c r="H192" s="178"/>
      <c r="I192" s="178" t="str">
        <f t="shared" si="2"/>
        <v>6.5.5</v>
      </c>
      <c r="J192"/>
      <c r="T192"/>
      <c r="U192"/>
    </row>
    <row r="193" spans="6:21" ht="15.75" thickBot="1" x14ac:dyDescent="0.3">
      <c r="F193" s="178">
        <v>1</v>
      </c>
      <c r="G193" s="189" t="s">
        <v>1043</v>
      </c>
      <c r="H193" s="178"/>
      <c r="I193" s="178" t="str">
        <f t="shared" si="2"/>
        <v>6.Gobierno.Gobierno general</v>
      </c>
      <c r="J193"/>
      <c r="T193"/>
      <c r="U193"/>
    </row>
    <row r="194" spans="6:21" x14ac:dyDescent="0.25">
      <c r="F194" s="178"/>
      <c r="G194" s="178">
        <v>1</v>
      </c>
      <c r="H194" s="178" t="s">
        <v>1044</v>
      </c>
      <c r="I194" s="178" t="str">
        <f t="shared" si="2"/>
        <v>7.1.1</v>
      </c>
      <c r="J194" s="191" t="s">
        <v>1237</v>
      </c>
      <c r="T194"/>
      <c r="U194"/>
    </row>
    <row r="195" spans="6:21" x14ac:dyDescent="0.25">
      <c r="F195" s="178"/>
      <c r="G195" s="178">
        <v>2</v>
      </c>
      <c r="H195" s="178" t="s">
        <v>1045</v>
      </c>
      <c r="I195" s="178" t="str">
        <f t="shared" ref="I195:I258" si="3">IF(E193&gt;0,(E193&amp;"."&amp;F194&amp;"."&amp;G195),IF(F194&gt;0,(LEFT(I194,2)&amp;F194&amp;"."&amp;(G195)),(LEFT(I194,4)&amp;(RIGHT(I194,1)+1))))</f>
        <v>7.1.2</v>
      </c>
      <c r="J195" s="194" t="s">
        <v>1308</v>
      </c>
      <c r="T195"/>
      <c r="U195"/>
    </row>
    <row r="196" spans="6:21" x14ac:dyDescent="0.25">
      <c r="F196" s="178"/>
      <c r="G196" s="178">
        <v>3</v>
      </c>
      <c r="H196" s="178" t="s">
        <v>1046</v>
      </c>
      <c r="I196" s="178" t="str">
        <f t="shared" si="3"/>
        <v>7.1.3</v>
      </c>
      <c r="J196" s="194" t="s">
        <v>1309</v>
      </c>
      <c r="T196"/>
      <c r="U196"/>
    </row>
    <row r="197" spans="6:21" x14ac:dyDescent="0.25">
      <c r="F197" s="178"/>
      <c r="G197" s="178">
        <v>4</v>
      </c>
      <c r="H197" s="178" t="s">
        <v>1047</v>
      </c>
      <c r="I197" s="178" t="str">
        <f t="shared" si="3"/>
        <v>7.1.4</v>
      </c>
      <c r="J197" s="194" t="s">
        <v>1310</v>
      </c>
      <c r="T197"/>
      <c r="U197"/>
    </row>
    <row r="198" spans="6:21" x14ac:dyDescent="0.25">
      <c r="F198" s="178"/>
      <c r="G198" s="178">
        <v>5</v>
      </c>
      <c r="H198" s="178" t="s">
        <v>1048</v>
      </c>
      <c r="I198" s="178" t="str">
        <f t="shared" si="3"/>
        <v>7.1.5</v>
      </c>
      <c r="J198" s="194" t="s">
        <v>1311</v>
      </c>
      <c r="T198"/>
      <c r="U198"/>
    </row>
    <row r="199" spans="6:21" x14ac:dyDescent="0.25">
      <c r="F199" s="178"/>
      <c r="G199" s="178">
        <v>6</v>
      </c>
      <c r="H199" s="178" t="s">
        <v>1049</v>
      </c>
      <c r="I199" s="178" t="str">
        <f t="shared" si="3"/>
        <v>7.1.6</v>
      </c>
      <c r="J199" s="194" t="s">
        <v>1312</v>
      </c>
      <c r="T199"/>
      <c r="U199"/>
    </row>
    <row r="200" spans="6:21" x14ac:dyDescent="0.25">
      <c r="F200" s="178"/>
      <c r="G200" s="178">
        <v>7</v>
      </c>
      <c r="H200" s="178" t="s">
        <v>1050</v>
      </c>
      <c r="I200" s="178" t="str">
        <f t="shared" si="3"/>
        <v>7.1.7</v>
      </c>
      <c r="J200" s="194" t="s">
        <v>1313</v>
      </c>
      <c r="T200"/>
      <c r="U200"/>
    </row>
    <row r="201" spans="6:21" x14ac:dyDescent="0.25">
      <c r="F201" s="178"/>
      <c r="G201" s="178">
        <v>8</v>
      </c>
      <c r="H201" s="178" t="s">
        <v>1051</v>
      </c>
      <c r="I201" s="178" t="str">
        <f t="shared" si="3"/>
        <v>7.1.8</v>
      </c>
      <c r="J201" s="194" t="s">
        <v>1314</v>
      </c>
      <c r="T201"/>
      <c r="U201"/>
    </row>
    <row r="202" spans="6:21" x14ac:dyDescent="0.25">
      <c r="F202" s="178"/>
      <c r="G202" s="178">
        <v>9</v>
      </c>
      <c r="H202" s="178" t="s">
        <v>1052</v>
      </c>
      <c r="I202" s="178" t="str">
        <f t="shared" si="3"/>
        <v>7.1.9</v>
      </c>
      <c r="J202" s="194" t="s">
        <v>1315</v>
      </c>
      <c r="T202"/>
      <c r="U202"/>
    </row>
    <row r="203" spans="6:21" x14ac:dyDescent="0.25">
      <c r="F203" s="178"/>
      <c r="G203" s="178">
        <v>10</v>
      </c>
      <c r="H203" s="178" t="s">
        <v>1053</v>
      </c>
      <c r="I203" s="178" t="str">
        <f t="shared" si="3"/>
        <v>7.1.10</v>
      </c>
      <c r="J203" s="195" t="s">
        <v>1316</v>
      </c>
      <c r="T203"/>
      <c r="U203"/>
    </row>
    <row r="204" spans="6:21" x14ac:dyDescent="0.25">
      <c r="F204" s="178">
        <v>2</v>
      </c>
      <c r="G204" s="189" t="s">
        <v>1054</v>
      </c>
      <c r="H204" s="178"/>
      <c r="I204" s="178" t="str">
        <f t="shared" si="3"/>
        <v>7.1.1</v>
      </c>
      <c r="J204"/>
      <c r="T204"/>
      <c r="U204"/>
    </row>
    <row r="205" spans="6:21" x14ac:dyDescent="0.25">
      <c r="F205" s="178"/>
      <c r="G205" s="178">
        <v>1</v>
      </c>
      <c r="H205" s="178" t="s">
        <v>1055</v>
      </c>
      <c r="I205" s="178" t="str">
        <f t="shared" si="3"/>
        <v>7.2.1</v>
      </c>
      <c r="J205" s="197" t="s">
        <v>1317</v>
      </c>
      <c r="T205"/>
      <c r="U205"/>
    </row>
    <row r="206" spans="6:21" x14ac:dyDescent="0.25">
      <c r="F206" s="178"/>
      <c r="G206" s="178">
        <v>2</v>
      </c>
      <c r="H206" s="178" t="s">
        <v>1056</v>
      </c>
      <c r="I206" s="178" t="str">
        <f t="shared" si="3"/>
        <v>7.2.2</v>
      </c>
      <c r="J206" s="194" t="s">
        <v>1238</v>
      </c>
      <c r="T206"/>
      <c r="U206"/>
    </row>
    <row r="207" spans="6:21" x14ac:dyDescent="0.25">
      <c r="F207" s="178"/>
      <c r="G207" s="178">
        <v>3</v>
      </c>
      <c r="H207" s="178" t="s">
        <v>1057</v>
      </c>
      <c r="I207" s="178" t="str">
        <f t="shared" si="3"/>
        <v>7.2.3</v>
      </c>
      <c r="J207" s="194" t="s">
        <v>1318</v>
      </c>
      <c r="T207"/>
      <c r="U207"/>
    </row>
    <row r="208" spans="6:21" x14ac:dyDescent="0.25">
      <c r="F208" s="178"/>
      <c r="G208" s="178">
        <v>4</v>
      </c>
      <c r="H208" s="178" t="s">
        <v>1058</v>
      </c>
      <c r="I208" s="178" t="str">
        <f t="shared" si="3"/>
        <v>7.2.4</v>
      </c>
      <c r="J208" s="194" t="s">
        <v>1319</v>
      </c>
      <c r="T208"/>
      <c r="U208"/>
    </row>
    <row r="209" spans="5:21" x14ac:dyDescent="0.25">
      <c r="F209" s="178"/>
      <c r="G209" s="178">
        <v>5</v>
      </c>
      <c r="H209" s="178" t="s">
        <v>1059</v>
      </c>
      <c r="I209" s="178" t="str">
        <f t="shared" si="3"/>
        <v>7.2.5</v>
      </c>
      <c r="J209" s="194" t="s">
        <v>1320</v>
      </c>
      <c r="T209"/>
      <c r="U209"/>
    </row>
    <row r="210" spans="5:21" x14ac:dyDescent="0.25">
      <c r="F210" s="178"/>
      <c r="G210" s="178">
        <v>6</v>
      </c>
      <c r="H210" s="178" t="s">
        <v>1060</v>
      </c>
      <c r="I210" s="178" t="str">
        <f t="shared" si="3"/>
        <v>7.2.6</v>
      </c>
      <c r="J210" s="194" t="s">
        <v>1321</v>
      </c>
      <c r="T210"/>
      <c r="U210"/>
    </row>
    <row r="211" spans="5:21" x14ac:dyDescent="0.25">
      <c r="F211" s="178"/>
      <c r="G211" s="178">
        <v>7</v>
      </c>
      <c r="H211" s="178" t="s">
        <v>1061</v>
      </c>
      <c r="I211" s="178" t="str">
        <f t="shared" si="3"/>
        <v>7.2.7</v>
      </c>
      <c r="J211" s="194" t="s">
        <v>1203</v>
      </c>
      <c r="T211"/>
      <c r="U211"/>
    </row>
    <row r="212" spans="5:21" ht="15.75" thickBot="1" x14ac:dyDescent="0.3">
      <c r="F212" s="178"/>
      <c r="G212" s="178">
        <v>8</v>
      </c>
      <c r="H212" s="178" t="s">
        <v>1062</v>
      </c>
      <c r="I212" s="178" t="str">
        <f t="shared" si="3"/>
        <v>7.2.8</v>
      </c>
      <c r="J212" s="199" t="s">
        <v>1322</v>
      </c>
      <c r="T212"/>
      <c r="U212"/>
    </row>
    <row r="213" spans="5:21" x14ac:dyDescent="0.25">
      <c r="F213" s="178"/>
      <c r="G213" s="178"/>
      <c r="H213" s="178"/>
      <c r="I213" s="178" t="str">
        <f t="shared" si="3"/>
        <v>7.2.9</v>
      </c>
      <c r="J213"/>
      <c r="T213"/>
      <c r="U213"/>
    </row>
    <row r="214" spans="5:21" x14ac:dyDescent="0.25">
      <c r="E214">
        <v>8</v>
      </c>
      <c r="F214" s="187" t="s">
        <v>1063</v>
      </c>
      <c r="G214" s="178"/>
      <c r="H214" s="178"/>
      <c r="I214" s="178" t="str">
        <f t="shared" si="3"/>
        <v>7.2.10</v>
      </c>
      <c r="J214"/>
      <c r="T214"/>
      <c r="U214"/>
    </row>
    <row r="215" spans="5:21" ht="15.75" thickBot="1" x14ac:dyDescent="0.3">
      <c r="F215" s="178">
        <v>1</v>
      </c>
      <c r="G215" s="189" t="s">
        <v>1064</v>
      </c>
      <c r="H215" s="178"/>
      <c r="I215" s="178" t="str">
        <f t="shared" si="3"/>
        <v>7.Innovación y tecnología.Acceso a la banda ancha</v>
      </c>
      <c r="J215"/>
      <c r="T215"/>
      <c r="U215"/>
    </row>
    <row r="216" spans="5:21" x14ac:dyDescent="0.25">
      <c r="F216" s="178"/>
      <c r="G216" s="178">
        <v>1</v>
      </c>
      <c r="H216" s="178" t="s">
        <v>1065</v>
      </c>
      <c r="I216" s="178" t="str">
        <f t="shared" si="3"/>
        <v>8.1.1</v>
      </c>
      <c r="J216" s="191" t="s">
        <v>1239</v>
      </c>
      <c r="T216"/>
      <c r="U216"/>
    </row>
    <row r="217" spans="5:21" x14ac:dyDescent="0.25">
      <c r="F217" s="178"/>
      <c r="G217" s="178">
        <v>2</v>
      </c>
      <c r="H217" s="178" t="s">
        <v>1066</v>
      </c>
      <c r="I217" s="178" t="str">
        <f t="shared" si="3"/>
        <v>8.1.2</v>
      </c>
      <c r="J217" s="194" t="s">
        <v>1323</v>
      </c>
      <c r="T217"/>
      <c r="U217"/>
    </row>
    <row r="218" spans="5:21" x14ac:dyDescent="0.25">
      <c r="F218" s="178"/>
      <c r="G218" s="178">
        <v>3</v>
      </c>
      <c r="H218" s="178" t="s">
        <v>1067</v>
      </c>
      <c r="I218" s="178" t="str">
        <f t="shared" si="3"/>
        <v>8.1.3</v>
      </c>
      <c r="J218" s="194" t="s">
        <v>1324</v>
      </c>
      <c r="T218"/>
      <c r="U218"/>
    </row>
    <row r="219" spans="5:21" x14ac:dyDescent="0.25">
      <c r="F219" s="178"/>
      <c r="G219" s="178">
        <v>4</v>
      </c>
      <c r="H219" s="178" t="s">
        <v>1068</v>
      </c>
      <c r="I219" s="178" t="str">
        <f t="shared" si="3"/>
        <v>8.1.4</v>
      </c>
      <c r="J219" s="195" t="s">
        <v>1325</v>
      </c>
      <c r="T219"/>
      <c r="U219"/>
    </row>
    <row r="220" spans="5:21" x14ac:dyDescent="0.25">
      <c r="F220" s="178">
        <v>2</v>
      </c>
      <c r="G220" s="189" t="s">
        <v>1069</v>
      </c>
      <c r="H220" s="178"/>
      <c r="I220" s="178" t="str">
        <f t="shared" si="3"/>
        <v>8.1.5</v>
      </c>
      <c r="J220"/>
      <c r="T220"/>
      <c r="U220"/>
    </row>
    <row r="221" spans="5:21" x14ac:dyDescent="0.25">
      <c r="F221" s="178"/>
      <c r="G221" s="178">
        <v>1</v>
      </c>
      <c r="H221" s="178" t="s">
        <v>1070</v>
      </c>
      <c r="I221" s="178" t="str">
        <f t="shared" si="3"/>
        <v>8.2.1</v>
      </c>
      <c r="J221" s="197" t="s">
        <v>1326</v>
      </c>
      <c r="T221"/>
      <c r="U221"/>
    </row>
    <row r="222" spans="5:21" x14ac:dyDescent="0.25">
      <c r="F222" s="178"/>
      <c r="G222" s="178">
        <v>2</v>
      </c>
      <c r="H222" s="178" t="s">
        <v>1071</v>
      </c>
      <c r="I222" s="178" t="str">
        <f t="shared" si="3"/>
        <v>8.2.2</v>
      </c>
      <c r="J222" s="194" t="s">
        <v>1240</v>
      </c>
      <c r="T222"/>
      <c r="U222"/>
    </row>
    <row r="223" spans="5:21" x14ac:dyDescent="0.25">
      <c r="F223" s="178"/>
      <c r="G223" s="178">
        <v>3</v>
      </c>
      <c r="H223" s="178" t="s">
        <v>1072</v>
      </c>
      <c r="I223" s="178" t="str">
        <f t="shared" si="3"/>
        <v>8.2.3</v>
      </c>
      <c r="J223" s="194" t="s">
        <v>1327</v>
      </c>
      <c r="T223"/>
      <c r="U223"/>
    </row>
    <row r="224" spans="5:21" x14ac:dyDescent="0.25">
      <c r="F224" s="178"/>
      <c r="G224" s="178">
        <v>4</v>
      </c>
      <c r="H224" s="178" t="s">
        <v>1073</v>
      </c>
      <c r="I224" s="178" t="str">
        <f t="shared" si="3"/>
        <v>8.2.4</v>
      </c>
      <c r="J224" s="194" t="s">
        <v>1328</v>
      </c>
      <c r="T224"/>
      <c r="U224"/>
    </row>
    <row r="225" spans="6:21" x14ac:dyDescent="0.25">
      <c r="F225" s="178"/>
      <c r="G225" s="178">
        <v>5</v>
      </c>
      <c r="H225" s="178" t="s">
        <v>1074</v>
      </c>
      <c r="I225" s="178" t="str">
        <f t="shared" si="3"/>
        <v>8.2.5</v>
      </c>
      <c r="J225" s="194" t="s">
        <v>1329</v>
      </c>
      <c r="T225"/>
      <c r="U225"/>
    </row>
    <row r="226" spans="6:21" x14ac:dyDescent="0.25">
      <c r="F226" s="178"/>
      <c r="G226" s="178">
        <v>6</v>
      </c>
      <c r="H226" s="178" t="s">
        <v>1075</v>
      </c>
      <c r="I226" s="178" t="str">
        <f t="shared" si="3"/>
        <v>8.2.6</v>
      </c>
      <c r="J226" s="194" t="s">
        <v>1330</v>
      </c>
      <c r="T226"/>
      <c r="U226"/>
    </row>
    <row r="227" spans="6:21" x14ac:dyDescent="0.25">
      <c r="F227" s="178"/>
      <c r="G227" s="178">
        <v>7</v>
      </c>
      <c r="H227" s="178" t="s">
        <v>1076</v>
      </c>
      <c r="I227" s="178" t="str">
        <f t="shared" si="3"/>
        <v>8.2.7</v>
      </c>
      <c r="J227" s="194" t="s">
        <v>1331</v>
      </c>
      <c r="T227"/>
      <c r="U227"/>
    </row>
    <row r="228" spans="6:21" x14ac:dyDescent="0.25">
      <c r="F228" s="178"/>
      <c r="G228" s="178">
        <v>8</v>
      </c>
      <c r="H228" s="178" t="s">
        <v>1077</v>
      </c>
      <c r="I228" s="178" t="str">
        <f t="shared" si="3"/>
        <v>8.2.8</v>
      </c>
      <c r="J228" s="194" t="s">
        <v>1204</v>
      </c>
      <c r="T228"/>
      <c r="U228"/>
    </row>
    <row r="229" spans="6:21" x14ac:dyDescent="0.25">
      <c r="F229" s="178"/>
      <c r="G229" s="178">
        <v>9</v>
      </c>
      <c r="H229" s="178" t="s">
        <v>1078</v>
      </c>
      <c r="I229" s="178" t="str">
        <f t="shared" si="3"/>
        <v>8.2.9</v>
      </c>
      <c r="J229" s="194" t="s">
        <v>1332</v>
      </c>
      <c r="T229"/>
      <c r="U229"/>
    </row>
    <row r="230" spans="6:21" x14ac:dyDescent="0.25">
      <c r="F230" s="178"/>
      <c r="G230" s="178">
        <v>10</v>
      </c>
      <c r="H230" s="178" t="s">
        <v>1079</v>
      </c>
      <c r="I230" s="178" t="str">
        <f t="shared" si="3"/>
        <v>8.2.10</v>
      </c>
      <c r="J230" s="195" t="s">
        <v>1333</v>
      </c>
      <c r="T230"/>
      <c r="U230"/>
    </row>
    <row r="231" spans="6:21" x14ac:dyDescent="0.25">
      <c r="F231" s="178">
        <v>3</v>
      </c>
      <c r="G231" s="189" t="s">
        <v>1080</v>
      </c>
      <c r="H231" s="178"/>
      <c r="I231" s="178" t="str">
        <f t="shared" si="3"/>
        <v>8.2.1</v>
      </c>
      <c r="J231"/>
      <c r="T231"/>
      <c r="U231"/>
    </row>
    <row r="232" spans="6:21" x14ac:dyDescent="0.25">
      <c r="F232" s="178"/>
      <c r="G232" s="178">
        <v>1</v>
      </c>
      <c r="H232" s="178" t="s">
        <v>1081</v>
      </c>
      <c r="I232" s="178" t="str">
        <f t="shared" si="3"/>
        <v>8.3.1</v>
      </c>
      <c r="J232" s="197" t="s">
        <v>1334</v>
      </c>
      <c r="T232"/>
      <c r="U232"/>
    </row>
    <row r="233" spans="6:21" x14ac:dyDescent="0.25">
      <c r="F233" s="178"/>
      <c r="G233" s="178">
        <v>2</v>
      </c>
      <c r="H233" s="178" t="s">
        <v>1082</v>
      </c>
      <c r="I233" s="178" t="str">
        <f t="shared" si="3"/>
        <v>8.3.2</v>
      </c>
      <c r="J233" s="194" t="s">
        <v>1335</v>
      </c>
      <c r="T233"/>
      <c r="U233"/>
    </row>
    <row r="234" spans="6:21" x14ac:dyDescent="0.25">
      <c r="F234" s="178"/>
      <c r="G234" s="178">
        <v>3</v>
      </c>
      <c r="H234" s="178" t="s">
        <v>1083</v>
      </c>
      <c r="I234" s="178" t="str">
        <f t="shared" si="3"/>
        <v>8.3.3</v>
      </c>
      <c r="J234" s="195" t="s">
        <v>1241</v>
      </c>
      <c r="T234"/>
      <c r="U234"/>
    </row>
    <row r="235" spans="6:21" x14ac:dyDescent="0.25">
      <c r="F235" s="178">
        <v>4</v>
      </c>
      <c r="G235" s="189" t="s">
        <v>1084</v>
      </c>
      <c r="H235" s="178"/>
      <c r="I235" s="178" t="str">
        <f t="shared" si="3"/>
        <v>8.3.4</v>
      </c>
      <c r="J235"/>
      <c r="T235"/>
      <c r="U235"/>
    </row>
    <row r="236" spans="6:21" x14ac:dyDescent="0.25">
      <c r="F236" s="178"/>
      <c r="G236" s="178">
        <v>1</v>
      </c>
      <c r="H236" s="178" t="s">
        <v>1085</v>
      </c>
      <c r="I236" s="178" t="str">
        <f t="shared" si="3"/>
        <v>8.4.1</v>
      </c>
      <c r="J236" s="197" t="s">
        <v>1336</v>
      </c>
      <c r="T236"/>
      <c r="U236"/>
    </row>
    <row r="237" spans="6:21" x14ac:dyDescent="0.25">
      <c r="F237" s="178"/>
      <c r="G237" s="178">
        <v>2</v>
      </c>
      <c r="H237" s="178" t="s">
        <v>1086</v>
      </c>
      <c r="I237" s="178" t="str">
        <f t="shared" si="3"/>
        <v>8.4.2</v>
      </c>
      <c r="J237" s="194" t="s">
        <v>1337</v>
      </c>
      <c r="T237"/>
      <c r="U237"/>
    </row>
    <row r="238" spans="6:21" x14ac:dyDescent="0.25">
      <c r="F238" s="178"/>
      <c r="G238" s="178">
        <v>3</v>
      </c>
      <c r="H238" s="178" t="s">
        <v>1087</v>
      </c>
      <c r="I238" s="178" t="str">
        <f t="shared" si="3"/>
        <v>8.4.3</v>
      </c>
      <c r="J238" s="194" t="s">
        <v>1338</v>
      </c>
      <c r="T238"/>
      <c r="U238"/>
    </row>
    <row r="239" spans="6:21" x14ac:dyDescent="0.25">
      <c r="F239" s="178"/>
      <c r="G239" s="178">
        <v>4</v>
      </c>
      <c r="H239" s="178" t="s">
        <v>1088</v>
      </c>
      <c r="I239" s="178" t="str">
        <f t="shared" si="3"/>
        <v>8.4.4</v>
      </c>
      <c r="J239" s="195" t="s">
        <v>1242</v>
      </c>
      <c r="T239"/>
      <c r="U239"/>
    </row>
    <row r="240" spans="6:21" x14ac:dyDescent="0.25">
      <c r="F240" s="178">
        <v>5</v>
      </c>
      <c r="G240" s="189" t="s">
        <v>1089</v>
      </c>
      <c r="H240" s="178"/>
      <c r="I240" s="178" t="str">
        <f t="shared" si="3"/>
        <v>8.4.5</v>
      </c>
      <c r="J240"/>
      <c r="T240"/>
      <c r="U240"/>
    </row>
    <row r="241" spans="5:21" x14ac:dyDescent="0.25">
      <c r="F241" s="178"/>
      <c r="G241" s="178">
        <v>1</v>
      </c>
      <c r="H241" s="178" t="s">
        <v>1090</v>
      </c>
      <c r="I241" s="178" t="str">
        <f t="shared" si="3"/>
        <v>8.5.1</v>
      </c>
      <c r="J241" s="197" t="s">
        <v>1339</v>
      </c>
      <c r="T241"/>
      <c r="U241"/>
    </row>
    <row r="242" spans="5:21" x14ac:dyDescent="0.25">
      <c r="F242" s="178"/>
      <c r="G242" s="178">
        <v>2</v>
      </c>
      <c r="H242" s="178" t="s">
        <v>1091</v>
      </c>
      <c r="I242" s="178" t="str">
        <f t="shared" si="3"/>
        <v>8.5.2</v>
      </c>
      <c r="J242" s="194" t="s">
        <v>1340</v>
      </c>
      <c r="T242"/>
      <c r="U242"/>
    </row>
    <row r="243" spans="5:21" x14ac:dyDescent="0.25">
      <c r="F243" s="178"/>
      <c r="G243" s="178">
        <v>3</v>
      </c>
      <c r="H243" s="178" t="s">
        <v>1092</v>
      </c>
      <c r="I243" s="178" t="str">
        <f t="shared" si="3"/>
        <v>8.5.3</v>
      </c>
      <c r="J243" s="194" t="s">
        <v>1341</v>
      </c>
      <c r="T243"/>
      <c r="U243"/>
    </row>
    <row r="244" spans="5:21" x14ac:dyDescent="0.25">
      <c r="F244" s="178"/>
      <c r="G244" s="178">
        <v>4</v>
      </c>
      <c r="H244" s="178" t="s">
        <v>1093</v>
      </c>
      <c r="I244" s="178" t="str">
        <f t="shared" si="3"/>
        <v>8.5.4</v>
      </c>
      <c r="J244" s="194" t="s">
        <v>1342</v>
      </c>
      <c r="T244"/>
      <c r="U244"/>
    </row>
    <row r="245" spans="5:21" x14ac:dyDescent="0.25">
      <c r="F245" s="178"/>
      <c r="G245" s="178">
        <v>5</v>
      </c>
      <c r="H245" s="178" t="s">
        <v>1094</v>
      </c>
      <c r="I245" s="178" t="str">
        <f t="shared" si="3"/>
        <v>8.5.5</v>
      </c>
      <c r="J245" s="194" t="s">
        <v>1243</v>
      </c>
      <c r="T245"/>
      <c r="U245"/>
    </row>
    <row r="246" spans="5:21" ht="15.75" thickBot="1" x14ac:dyDescent="0.3">
      <c r="F246" s="178"/>
      <c r="G246" s="178">
        <v>6</v>
      </c>
      <c r="H246" s="178" t="s">
        <v>1095</v>
      </c>
      <c r="I246" s="178" t="str">
        <f t="shared" si="3"/>
        <v>8.5.6</v>
      </c>
      <c r="J246" s="199" t="s">
        <v>1343</v>
      </c>
      <c r="T246"/>
      <c r="U246"/>
    </row>
    <row r="247" spans="5:21" x14ac:dyDescent="0.25">
      <c r="F247" s="178"/>
      <c r="G247" s="178"/>
      <c r="H247" s="178"/>
      <c r="I247" s="178" t="str">
        <f t="shared" si="3"/>
        <v>8.5.7</v>
      </c>
      <c r="J247"/>
      <c r="T247"/>
      <c r="U247"/>
    </row>
    <row r="248" spans="5:21" x14ac:dyDescent="0.25">
      <c r="E248">
        <v>9</v>
      </c>
      <c r="F248" s="187" t="s">
        <v>1096</v>
      </c>
      <c r="G248" s="178"/>
      <c r="H248" s="178"/>
      <c r="I248" s="178" t="str">
        <f t="shared" si="3"/>
        <v>8.5.8</v>
      </c>
      <c r="J248"/>
      <c r="T248"/>
      <c r="U248"/>
    </row>
    <row r="249" spans="5:21" ht="15.75" thickBot="1" x14ac:dyDescent="0.3">
      <c r="F249" s="178">
        <v>1</v>
      </c>
      <c r="G249" s="189" t="s">
        <v>10</v>
      </c>
      <c r="H249" s="178"/>
      <c r="I249" s="178" t="str">
        <f t="shared" si="3"/>
        <v>8.Medio Ambiente.Agua</v>
      </c>
      <c r="J249"/>
      <c r="T249"/>
      <c r="U249"/>
    </row>
    <row r="250" spans="5:21" x14ac:dyDescent="0.25">
      <c r="F250" s="178"/>
      <c r="G250" s="178">
        <v>1</v>
      </c>
      <c r="H250" s="178" t="s">
        <v>868</v>
      </c>
      <c r="I250" s="178" t="str">
        <f t="shared" si="3"/>
        <v>9.1.1</v>
      </c>
      <c r="J250" s="215" t="s">
        <v>1344</v>
      </c>
      <c r="T250"/>
      <c r="U250"/>
    </row>
    <row r="251" spans="5:21" x14ac:dyDescent="0.25">
      <c r="F251" s="178"/>
      <c r="G251" s="178">
        <v>2</v>
      </c>
      <c r="H251" s="178" t="s">
        <v>62</v>
      </c>
      <c r="I251" s="178" t="str">
        <f t="shared" si="3"/>
        <v>9.1.2</v>
      </c>
      <c r="J251" s="216" t="s">
        <v>1345</v>
      </c>
      <c r="T251"/>
      <c r="U251"/>
    </row>
    <row r="252" spans="5:21" x14ac:dyDescent="0.25">
      <c r="F252" s="178">
        <v>2</v>
      </c>
      <c r="G252" s="189" t="s">
        <v>11</v>
      </c>
      <c r="H252" s="178"/>
      <c r="I252" s="178" t="str">
        <f t="shared" si="3"/>
        <v>9.1.3</v>
      </c>
      <c r="J252"/>
      <c r="T252"/>
      <c r="U252"/>
    </row>
    <row r="253" spans="5:21" x14ac:dyDescent="0.25">
      <c r="F253" s="178"/>
      <c r="G253" s="178">
        <v>1</v>
      </c>
      <c r="H253" s="178" t="s">
        <v>63</v>
      </c>
      <c r="I253" s="178" t="str">
        <f t="shared" si="3"/>
        <v>9.2.1</v>
      </c>
      <c r="J253" s="217" t="s">
        <v>1346</v>
      </c>
      <c r="T253"/>
      <c r="U253"/>
    </row>
    <row r="254" spans="5:21" x14ac:dyDescent="0.25">
      <c r="F254" s="178"/>
      <c r="G254" s="178">
        <v>2</v>
      </c>
      <c r="H254" s="178" t="s">
        <v>64</v>
      </c>
      <c r="I254" s="178" t="str">
        <f t="shared" si="3"/>
        <v>9.2.2</v>
      </c>
      <c r="J254" s="218" t="s">
        <v>1347</v>
      </c>
      <c r="T254"/>
      <c r="U254"/>
    </row>
    <row r="255" spans="5:21" x14ac:dyDescent="0.25">
      <c r="F255" s="178"/>
      <c r="G255" s="178">
        <v>3</v>
      </c>
      <c r="H255" s="178" t="s">
        <v>65</v>
      </c>
      <c r="I255" s="178" t="str">
        <f t="shared" si="3"/>
        <v>9.2.3</v>
      </c>
      <c r="J255" s="218" t="s">
        <v>1348</v>
      </c>
      <c r="T255"/>
      <c r="U255"/>
    </row>
    <row r="256" spans="5:21" x14ac:dyDescent="0.25">
      <c r="F256" s="178"/>
      <c r="G256" s="178">
        <v>4</v>
      </c>
      <c r="H256" s="178" t="s">
        <v>66</v>
      </c>
      <c r="I256" s="178" t="str">
        <f t="shared" si="3"/>
        <v>9.2.4</v>
      </c>
      <c r="J256" s="219" t="s">
        <v>1349</v>
      </c>
      <c r="T256"/>
      <c r="U256"/>
    </row>
    <row r="257" spans="5:21" x14ac:dyDescent="0.25">
      <c r="F257" s="178">
        <v>3</v>
      </c>
      <c r="G257" s="189" t="s">
        <v>12</v>
      </c>
      <c r="H257" s="178"/>
      <c r="I257" s="178" t="str">
        <f t="shared" si="3"/>
        <v>9.2.5</v>
      </c>
      <c r="J257"/>
      <c r="T257"/>
      <c r="U257"/>
    </row>
    <row r="258" spans="5:21" x14ac:dyDescent="0.25">
      <c r="F258" s="178"/>
      <c r="G258" s="178">
        <v>1</v>
      </c>
      <c r="H258" s="178" t="s">
        <v>67</v>
      </c>
      <c r="I258" s="178" t="str">
        <f t="shared" si="3"/>
        <v>9.3.1</v>
      </c>
      <c r="J258" s="220" t="s">
        <v>1350</v>
      </c>
      <c r="T258"/>
      <c r="U258"/>
    </row>
    <row r="259" spans="5:21" x14ac:dyDescent="0.25">
      <c r="F259" s="178">
        <v>4</v>
      </c>
      <c r="G259" s="189" t="s">
        <v>1097</v>
      </c>
      <c r="H259" s="178"/>
      <c r="I259" s="178" t="str">
        <f t="shared" ref="I259:I322" si="4">IF(E257&gt;0,(E257&amp;"."&amp;F258&amp;"."&amp;G259),IF(F258&gt;0,(LEFT(I258,2)&amp;F258&amp;"."&amp;(G259)),(LEFT(I258,4)&amp;(RIGHT(I258,1)+1))))</f>
        <v>9.3.2</v>
      </c>
      <c r="J259"/>
      <c r="T259"/>
      <c r="U259"/>
    </row>
    <row r="260" spans="5:21" x14ac:dyDescent="0.25">
      <c r="F260" s="178"/>
      <c r="G260" s="178">
        <v>1</v>
      </c>
      <c r="H260" s="178" t="s">
        <v>68</v>
      </c>
      <c r="I260" s="178" t="str">
        <f t="shared" si="4"/>
        <v>9.4.1</v>
      </c>
      <c r="J260" s="221" t="s">
        <v>1351</v>
      </c>
      <c r="T260"/>
      <c r="U260"/>
    </row>
    <row r="261" spans="5:21" x14ac:dyDescent="0.25">
      <c r="F261" s="178"/>
      <c r="G261" s="178">
        <v>2</v>
      </c>
      <c r="H261" s="178" t="s">
        <v>69</v>
      </c>
      <c r="I261" s="178" t="str">
        <f t="shared" si="4"/>
        <v>9.4.2</v>
      </c>
      <c r="J261" s="222" t="s">
        <v>1352</v>
      </c>
      <c r="T261"/>
      <c r="U261"/>
    </row>
    <row r="262" spans="5:21" x14ac:dyDescent="0.25">
      <c r="F262" s="178"/>
      <c r="G262" s="178">
        <v>3</v>
      </c>
      <c r="H262" s="178" t="s">
        <v>70</v>
      </c>
      <c r="I262" s="178" t="str">
        <f t="shared" si="4"/>
        <v>9.4.3</v>
      </c>
      <c r="J262" s="223" t="s">
        <v>1353</v>
      </c>
      <c r="T262"/>
      <c r="U262"/>
    </row>
    <row r="263" spans="5:21" x14ac:dyDescent="0.25">
      <c r="F263" s="178">
        <v>5</v>
      </c>
      <c r="G263" s="189" t="s">
        <v>14</v>
      </c>
      <c r="H263" s="178"/>
      <c r="I263" s="178" t="str">
        <f t="shared" si="4"/>
        <v>9.4.4</v>
      </c>
      <c r="J263"/>
      <c r="T263"/>
      <c r="U263"/>
    </row>
    <row r="264" spans="5:21" x14ac:dyDescent="0.25">
      <c r="F264" s="178"/>
      <c r="G264" s="178">
        <v>1</v>
      </c>
      <c r="H264" s="178" t="s">
        <v>71</v>
      </c>
      <c r="I264" s="178" t="str">
        <f t="shared" si="4"/>
        <v>9.5.1</v>
      </c>
      <c r="J264" s="227" t="s">
        <v>1354</v>
      </c>
      <c r="T264"/>
      <c r="U264"/>
    </row>
    <row r="265" spans="5:21" x14ac:dyDescent="0.25">
      <c r="F265" s="178"/>
      <c r="G265" s="178">
        <v>2</v>
      </c>
      <c r="H265" s="178" t="s">
        <v>72</v>
      </c>
      <c r="I265" s="178" t="str">
        <f t="shared" si="4"/>
        <v>9.5.2</v>
      </c>
      <c r="J265" s="228" t="s">
        <v>1355</v>
      </c>
      <c r="T265"/>
      <c r="U265"/>
    </row>
    <row r="266" spans="5:21" x14ac:dyDescent="0.25">
      <c r="F266" s="178">
        <v>6</v>
      </c>
      <c r="G266" s="189" t="s">
        <v>1098</v>
      </c>
      <c r="H266" s="178"/>
      <c r="I266" s="178" t="str">
        <f t="shared" si="4"/>
        <v>9.5.3</v>
      </c>
      <c r="J266"/>
      <c r="T266"/>
      <c r="U266"/>
    </row>
    <row r="267" spans="5:21" x14ac:dyDescent="0.25">
      <c r="F267" s="178"/>
      <c r="G267" s="178">
        <v>1</v>
      </c>
      <c r="H267" s="178" t="s">
        <v>73</v>
      </c>
      <c r="I267" s="178" t="str">
        <f t="shared" si="4"/>
        <v>9.6.1</v>
      </c>
      <c r="J267" s="224" t="s">
        <v>1356</v>
      </c>
      <c r="T267"/>
      <c r="U267"/>
    </row>
    <row r="268" spans="5:21" x14ac:dyDescent="0.25">
      <c r="F268" s="178"/>
      <c r="G268" s="178">
        <v>2</v>
      </c>
      <c r="H268" s="178" t="s">
        <v>1099</v>
      </c>
      <c r="I268" s="178" t="str">
        <f t="shared" si="4"/>
        <v>9.6.2</v>
      </c>
      <c r="J268" s="225" t="s">
        <v>1357</v>
      </c>
      <c r="T268"/>
      <c r="U268"/>
    </row>
    <row r="269" spans="5:21" x14ac:dyDescent="0.25">
      <c r="F269" s="178">
        <v>7</v>
      </c>
      <c r="G269" s="189" t="s">
        <v>4</v>
      </c>
      <c r="H269" s="178"/>
      <c r="I269" s="178" t="str">
        <f t="shared" si="4"/>
        <v>9.6.3</v>
      </c>
      <c r="J269"/>
      <c r="T269"/>
      <c r="U269"/>
    </row>
    <row r="270" spans="5:21" ht="15.75" thickBot="1" x14ac:dyDescent="0.3">
      <c r="F270" s="178"/>
      <c r="G270" s="178">
        <v>1</v>
      </c>
      <c r="H270" s="178" t="s">
        <v>75</v>
      </c>
      <c r="I270" s="178" t="str">
        <f t="shared" si="4"/>
        <v>9.7.1</v>
      </c>
      <c r="J270" s="226" t="s">
        <v>1358</v>
      </c>
      <c r="T270"/>
      <c r="U270"/>
    </row>
    <row r="271" spans="5:21" x14ac:dyDescent="0.25">
      <c r="F271" s="178"/>
      <c r="G271" s="178"/>
      <c r="H271" s="178"/>
      <c r="I271" s="178" t="str">
        <f t="shared" si="4"/>
        <v>9.7.2</v>
      </c>
      <c r="J271" s="191" t="s">
        <v>1359</v>
      </c>
      <c r="T271"/>
      <c r="U271"/>
    </row>
    <row r="272" spans="5:21" x14ac:dyDescent="0.25">
      <c r="E272">
        <v>10</v>
      </c>
      <c r="F272" s="187" t="s">
        <v>1100</v>
      </c>
      <c r="G272" s="178"/>
      <c r="H272" s="178"/>
      <c r="I272" s="178" t="str">
        <f t="shared" si="4"/>
        <v>9.7.3</v>
      </c>
      <c r="J272" s="194" t="s">
        <v>1360</v>
      </c>
      <c r="T272"/>
      <c r="U272"/>
    </row>
    <row r="273" spans="6:21" x14ac:dyDescent="0.25">
      <c r="F273" s="178">
        <v>1</v>
      </c>
      <c r="G273" s="189" t="s">
        <v>1101</v>
      </c>
      <c r="H273" s="178"/>
      <c r="I273" s="178" t="str">
        <f t="shared" si="4"/>
        <v>9.Salud.El uso de la atención médica</v>
      </c>
      <c r="J273" s="194" t="s">
        <v>1361</v>
      </c>
      <c r="T273"/>
      <c r="U273"/>
    </row>
    <row r="274" spans="6:21" x14ac:dyDescent="0.25">
      <c r="F274" s="178"/>
      <c r="G274" s="178">
        <v>1</v>
      </c>
      <c r="H274" s="178" t="s">
        <v>1102</v>
      </c>
      <c r="I274" s="178" t="str">
        <f t="shared" si="4"/>
        <v>10.1.1</v>
      </c>
      <c r="J274" s="194" t="s">
        <v>1362</v>
      </c>
      <c r="T274"/>
      <c r="U274"/>
    </row>
    <row r="275" spans="6:21" x14ac:dyDescent="0.25">
      <c r="F275" s="178"/>
      <c r="G275" s="178">
        <v>2</v>
      </c>
      <c r="H275" s="178" t="s">
        <v>1103</v>
      </c>
      <c r="I275" s="178" t="str">
        <f t="shared" si="4"/>
        <v>10.12</v>
      </c>
      <c r="J275" s="194" t="s">
        <v>1363</v>
      </c>
      <c r="T275"/>
      <c r="U275"/>
    </row>
    <row r="276" spans="6:21" x14ac:dyDescent="0.25">
      <c r="F276" s="178"/>
      <c r="G276" s="178">
        <v>3</v>
      </c>
      <c r="H276" s="178" t="s">
        <v>1104</v>
      </c>
      <c r="I276" s="178" t="str">
        <f t="shared" si="4"/>
        <v>10.13</v>
      </c>
      <c r="J276" s="194" t="s">
        <v>1364</v>
      </c>
      <c r="T276"/>
      <c r="U276"/>
    </row>
    <row r="277" spans="6:21" x14ac:dyDescent="0.25">
      <c r="F277" s="178"/>
      <c r="G277" s="178">
        <v>4</v>
      </c>
      <c r="H277" s="178" t="s">
        <v>1105</v>
      </c>
      <c r="I277" s="178" t="str">
        <f t="shared" si="4"/>
        <v>10.14</v>
      </c>
      <c r="J277" s="194" t="s">
        <v>1365</v>
      </c>
      <c r="T277"/>
      <c r="U277"/>
    </row>
    <row r="278" spans="6:21" x14ac:dyDescent="0.25">
      <c r="F278" s="178"/>
      <c r="G278" s="178">
        <v>5</v>
      </c>
      <c r="H278" s="178" t="s">
        <v>1106</v>
      </c>
      <c r="I278" s="178" t="str">
        <f t="shared" si="4"/>
        <v>10.15</v>
      </c>
      <c r="J278" s="195" t="s">
        <v>1366</v>
      </c>
      <c r="T278"/>
      <c r="U278"/>
    </row>
    <row r="279" spans="6:21" x14ac:dyDescent="0.25">
      <c r="F279" s="178"/>
      <c r="G279" s="178">
        <v>6</v>
      </c>
      <c r="H279" s="178" t="s">
        <v>1107</v>
      </c>
      <c r="I279" s="178" t="str">
        <f t="shared" si="4"/>
        <v>10.16</v>
      </c>
      <c r="J279" s="197" t="s">
        <v>1367</v>
      </c>
      <c r="T279"/>
      <c r="U279"/>
    </row>
    <row r="280" spans="6:21" x14ac:dyDescent="0.25">
      <c r="F280" s="178"/>
      <c r="G280" s="178">
        <v>7</v>
      </c>
      <c r="H280" s="178" t="s">
        <v>1108</v>
      </c>
      <c r="I280" s="178" t="str">
        <f t="shared" si="4"/>
        <v>10.17</v>
      </c>
      <c r="J280" s="194" t="s">
        <v>1368</v>
      </c>
      <c r="T280"/>
      <c r="U280"/>
    </row>
    <row r="281" spans="6:21" x14ac:dyDescent="0.25">
      <c r="F281" s="178"/>
      <c r="G281" s="178">
        <v>8</v>
      </c>
      <c r="H281" s="178" t="s">
        <v>1109</v>
      </c>
      <c r="I281" s="178" t="str">
        <f t="shared" si="4"/>
        <v>10.18</v>
      </c>
      <c r="J281" s="194" t="s">
        <v>1369</v>
      </c>
      <c r="T281"/>
      <c r="U281"/>
    </row>
    <row r="282" spans="6:21" x14ac:dyDescent="0.25">
      <c r="F282" s="178">
        <v>2</v>
      </c>
      <c r="G282" s="189" t="s">
        <v>1110</v>
      </c>
      <c r="H282" s="178"/>
      <c r="I282" s="178" t="str">
        <f t="shared" si="4"/>
        <v>10.19</v>
      </c>
      <c r="J282" s="194" t="s">
        <v>1370</v>
      </c>
      <c r="T282"/>
      <c r="U282"/>
    </row>
    <row r="283" spans="6:21" x14ac:dyDescent="0.25">
      <c r="F283" s="178"/>
      <c r="G283" s="178">
        <v>1</v>
      </c>
      <c r="H283" s="178" t="s">
        <v>1111</v>
      </c>
      <c r="I283" s="178" t="str">
        <f t="shared" si="4"/>
        <v>102.1</v>
      </c>
      <c r="J283" s="195" t="s">
        <v>1371</v>
      </c>
      <c r="T283"/>
      <c r="U283"/>
    </row>
    <row r="284" spans="6:21" x14ac:dyDescent="0.25">
      <c r="F284" s="178"/>
      <c r="G284" s="178">
        <v>2</v>
      </c>
      <c r="H284" s="178" t="s">
        <v>1112</v>
      </c>
      <c r="I284" s="178" t="str">
        <f t="shared" si="4"/>
        <v>102.2</v>
      </c>
      <c r="J284" s="197" t="s">
        <v>1372</v>
      </c>
      <c r="T284"/>
      <c r="U284"/>
    </row>
    <row r="285" spans="6:21" x14ac:dyDescent="0.25">
      <c r="F285" s="178"/>
      <c r="G285" s="178">
        <v>3</v>
      </c>
      <c r="H285" s="178" t="s">
        <v>1113</v>
      </c>
      <c r="I285" s="178" t="str">
        <f t="shared" si="4"/>
        <v>102.3</v>
      </c>
      <c r="J285" s="194" t="s">
        <v>1373</v>
      </c>
      <c r="T285"/>
      <c r="U285"/>
    </row>
    <row r="286" spans="6:21" x14ac:dyDescent="0.25">
      <c r="F286" s="178"/>
      <c r="G286" s="178">
        <v>4</v>
      </c>
      <c r="H286" s="178" t="s">
        <v>1114</v>
      </c>
      <c r="I286" s="178" t="str">
        <f t="shared" si="4"/>
        <v>102.4</v>
      </c>
      <c r="J286" s="194" t="s">
        <v>1374</v>
      </c>
      <c r="T286"/>
      <c r="U286"/>
    </row>
    <row r="287" spans="6:21" x14ac:dyDescent="0.25">
      <c r="F287" s="178"/>
      <c r="G287" s="178">
        <v>5</v>
      </c>
      <c r="H287" s="178" t="s">
        <v>1115</v>
      </c>
      <c r="I287" s="178" t="str">
        <f t="shared" si="4"/>
        <v>102.5</v>
      </c>
      <c r="J287" s="194" t="s">
        <v>1375</v>
      </c>
      <c r="T287"/>
      <c r="U287"/>
    </row>
    <row r="288" spans="6:21" x14ac:dyDescent="0.25">
      <c r="F288" s="178">
        <v>3</v>
      </c>
      <c r="G288" s="189" t="s">
        <v>1116</v>
      </c>
      <c r="H288" s="178"/>
      <c r="I288" s="178" t="str">
        <f t="shared" si="4"/>
        <v>102.6</v>
      </c>
      <c r="J288" s="194" t="s">
        <v>1376</v>
      </c>
      <c r="T288"/>
      <c r="U288"/>
    </row>
    <row r="289" spans="6:21" x14ac:dyDescent="0.25">
      <c r="F289" s="178"/>
      <c r="G289" s="178">
        <v>1</v>
      </c>
      <c r="H289" s="178" t="s">
        <v>1117</v>
      </c>
      <c r="I289" s="178" t="str">
        <f t="shared" si="4"/>
        <v>103.1</v>
      </c>
      <c r="J289" s="195" t="s">
        <v>1377</v>
      </c>
      <c r="T289"/>
      <c r="U289"/>
    </row>
    <row r="290" spans="6:21" x14ac:dyDescent="0.25">
      <c r="F290" s="178"/>
      <c r="G290" s="178">
        <v>2</v>
      </c>
      <c r="H290" s="178" t="s">
        <v>1118</v>
      </c>
      <c r="I290" s="178" t="str">
        <f t="shared" si="4"/>
        <v>103.2</v>
      </c>
      <c r="J290" s="197" t="s">
        <v>1378</v>
      </c>
      <c r="T290"/>
      <c r="U290"/>
    </row>
    <row r="291" spans="6:21" x14ac:dyDescent="0.25">
      <c r="F291" s="178"/>
      <c r="G291" s="178">
        <v>3</v>
      </c>
      <c r="H291" s="178" t="s">
        <v>1119</v>
      </c>
      <c r="I291" s="178" t="str">
        <f t="shared" si="4"/>
        <v>103.3</v>
      </c>
      <c r="J291" s="194" t="s">
        <v>1379</v>
      </c>
      <c r="T291"/>
      <c r="U291"/>
    </row>
    <row r="292" spans="6:21" x14ac:dyDescent="0.25">
      <c r="F292" s="178"/>
      <c r="G292" s="178">
        <v>4</v>
      </c>
      <c r="H292" s="178" t="s">
        <v>1120</v>
      </c>
      <c r="I292" s="178" t="str">
        <f t="shared" si="4"/>
        <v>103.4</v>
      </c>
      <c r="J292" s="194" t="s">
        <v>1380</v>
      </c>
      <c r="T292"/>
      <c r="U292"/>
    </row>
    <row r="293" spans="6:21" x14ac:dyDescent="0.25">
      <c r="F293" s="178"/>
      <c r="G293" s="178">
        <v>5</v>
      </c>
      <c r="H293" s="178" t="s">
        <v>1121</v>
      </c>
      <c r="I293" s="178" t="str">
        <f t="shared" si="4"/>
        <v>103.5</v>
      </c>
      <c r="J293" s="194" t="s">
        <v>1381</v>
      </c>
      <c r="T293"/>
      <c r="U293"/>
    </row>
    <row r="294" spans="6:21" x14ac:dyDescent="0.25">
      <c r="F294" s="178"/>
      <c r="G294" s="178">
        <v>6</v>
      </c>
      <c r="H294" s="178" t="s">
        <v>1122</v>
      </c>
      <c r="I294" s="178" t="str">
        <f t="shared" si="4"/>
        <v>103.6</v>
      </c>
      <c r="J294" s="194" t="s">
        <v>1382</v>
      </c>
      <c r="T294"/>
      <c r="U294"/>
    </row>
    <row r="295" spans="6:21" x14ac:dyDescent="0.25">
      <c r="F295" s="178">
        <v>4</v>
      </c>
      <c r="G295" s="189" t="s">
        <v>1123</v>
      </c>
      <c r="H295" s="178"/>
      <c r="I295" s="178" t="str">
        <f t="shared" si="4"/>
        <v>103.7</v>
      </c>
      <c r="J295" s="195" t="s">
        <v>1383</v>
      </c>
      <c r="T295"/>
      <c r="U295"/>
    </row>
    <row r="296" spans="6:21" x14ac:dyDescent="0.25">
      <c r="F296" s="178"/>
      <c r="G296" s="178">
        <v>1</v>
      </c>
      <c r="H296" s="178" t="s">
        <v>1124</v>
      </c>
      <c r="I296" s="178" t="str">
        <f t="shared" si="4"/>
        <v>104.1</v>
      </c>
      <c r="J296" s="197" t="s">
        <v>1384</v>
      </c>
      <c r="T296"/>
      <c r="U296"/>
    </row>
    <row r="297" spans="6:21" x14ac:dyDescent="0.25">
      <c r="F297" s="178"/>
      <c r="G297" s="178">
        <v>2</v>
      </c>
      <c r="H297" s="178" t="s">
        <v>1125</v>
      </c>
      <c r="I297" s="178" t="str">
        <f t="shared" si="4"/>
        <v>104.2</v>
      </c>
      <c r="J297" s="194" t="s">
        <v>1385</v>
      </c>
      <c r="T297"/>
      <c r="U297"/>
    </row>
    <row r="298" spans="6:21" x14ac:dyDescent="0.25">
      <c r="F298" s="178"/>
      <c r="G298" s="178">
        <v>3</v>
      </c>
      <c r="H298" s="178" t="s">
        <v>1126</v>
      </c>
      <c r="I298" s="178" t="str">
        <f t="shared" si="4"/>
        <v>104.3</v>
      </c>
      <c r="J298" s="194" t="s">
        <v>1386</v>
      </c>
      <c r="T298"/>
      <c r="U298"/>
    </row>
    <row r="299" spans="6:21" ht="15.75" thickBot="1" x14ac:dyDescent="0.3">
      <c r="F299" s="178"/>
      <c r="G299" s="178">
        <v>4</v>
      </c>
      <c r="H299" s="178" t="s">
        <v>1127</v>
      </c>
      <c r="I299" s="178" t="str">
        <f t="shared" si="4"/>
        <v>104.4</v>
      </c>
      <c r="J299" s="199" t="s">
        <v>1387</v>
      </c>
      <c r="T299"/>
      <c r="U299"/>
    </row>
    <row r="300" spans="6:21" x14ac:dyDescent="0.25">
      <c r="F300" s="178"/>
      <c r="G300" s="178">
        <v>5</v>
      </c>
      <c r="H300" s="178" t="s">
        <v>1128</v>
      </c>
      <c r="I300" s="178" t="str">
        <f t="shared" si="4"/>
        <v>104.5</v>
      </c>
      <c r="J300" s="191" t="s">
        <v>1388</v>
      </c>
      <c r="T300"/>
      <c r="U300"/>
    </row>
    <row r="301" spans="6:21" x14ac:dyDescent="0.25">
      <c r="F301" s="178"/>
      <c r="G301" s="178">
        <v>6</v>
      </c>
      <c r="H301" s="178" t="s">
        <v>1129</v>
      </c>
      <c r="I301" s="178" t="str">
        <f t="shared" si="4"/>
        <v>104.6</v>
      </c>
      <c r="J301" s="194" t="s">
        <v>1392</v>
      </c>
      <c r="T301"/>
      <c r="U301"/>
    </row>
    <row r="302" spans="6:21" x14ac:dyDescent="0.25">
      <c r="F302" s="178">
        <v>5</v>
      </c>
      <c r="G302" s="189" t="s">
        <v>1130</v>
      </c>
      <c r="H302" s="178"/>
      <c r="I302" s="178" t="str">
        <f t="shared" si="4"/>
        <v>104.7</v>
      </c>
      <c r="J302" s="194" t="s">
        <v>1393</v>
      </c>
      <c r="T302"/>
      <c r="U302"/>
    </row>
    <row r="303" spans="6:21" x14ac:dyDescent="0.25">
      <c r="F303" s="178"/>
      <c r="G303" s="178">
        <v>1</v>
      </c>
      <c r="H303" s="178" t="s">
        <v>1131</v>
      </c>
      <c r="I303" s="178" t="str">
        <f t="shared" si="4"/>
        <v>105.1</v>
      </c>
      <c r="J303" s="194" t="s">
        <v>1394</v>
      </c>
      <c r="T303"/>
      <c r="U303"/>
    </row>
    <row r="304" spans="6:21" x14ac:dyDescent="0.25">
      <c r="F304" s="178"/>
      <c r="G304" s="178">
        <v>2</v>
      </c>
      <c r="H304" s="178" t="s">
        <v>1132</v>
      </c>
      <c r="I304" s="178" t="str">
        <f t="shared" si="4"/>
        <v>105.2</v>
      </c>
      <c r="J304" s="195" t="s">
        <v>1395</v>
      </c>
      <c r="T304"/>
      <c r="U304"/>
    </row>
    <row r="305" spans="5:21" x14ac:dyDescent="0.25">
      <c r="F305" s="178"/>
      <c r="G305" s="178">
        <v>3</v>
      </c>
      <c r="H305" s="178" t="s">
        <v>1133</v>
      </c>
      <c r="I305" s="178" t="str">
        <f t="shared" si="4"/>
        <v>105.3</v>
      </c>
      <c r="J305" s="197" t="s">
        <v>1389</v>
      </c>
      <c r="T305"/>
      <c r="U305"/>
    </row>
    <row r="306" spans="5:21" x14ac:dyDescent="0.25">
      <c r="F306" s="178"/>
      <c r="G306" s="178">
        <v>4</v>
      </c>
      <c r="H306" s="178" t="s">
        <v>1134</v>
      </c>
      <c r="I306" s="178" t="str">
        <f t="shared" si="4"/>
        <v>105.4</v>
      </c>
      <c r="J306" s="194" t="s">
        <v>1396</v>
      </c>
      <c r="T306"/>
      <c r="U306"/>
    </row>
    <row r="307" spans="5:21" x14ac:dyDescent="0.25">
      <c r="F307" s="178"/>
      <c r="G307" s="178"/>
      <c r="H307" s="178"/>
      <c r="I307" s="178" t="str">
        <f t="shared" si="4"/>
        <v>105.5</v>
      </c>
      <c r="J307" s="194" t="s">
        <v>1397</v>
      </c>
      <c r="T307"/>
      <c r="U307"/>
    </row>
    <row r="308" spans="5:21" x14ac:dyDescent="0.25">
      <c r="E308">
        <v>11</v>
      </c>
      <c r="F308" s="187" t="s">
        <v>1135</v>
      </c>
      <c r="G308" s="178"/>
      <c r="H308" s="178"/>
      <c r="I308" s="178" t="str">
        <f t="shared" si="4"/>
        <v>105.6</v>
      </c>
      <c r="J308" s="194" t="s">
        <v>1398</v>
      </c>
      <c r="T308"/>
      <c r="U308"/>
    </row>
    <row r="309" spans="5:21" x14ac:dyDescent="0.25">
      <c r="F309" s="178">
        <v>1</v>
      </c>
      <c r="G309" s="189" t="s">
        <v>1136</v>
      </c>
      <c r="H309" s="178"/>
      <c r="I309" s="178" t="str">
        <f t="shared" si="4"/>
        <v>10Sociedad.Demografía</v>
      </c>
      <c r="J309" s="194" t="s">
        <v>1399</v>
      </c>
      <c r="T309"/>
      <c r="U309"/>
    </row>
    <row r="310" spans="5:21" x14ac:dyDescent="0.25">
      <c r="F310" s="178"/>
      <c r="G310" s="178">
        <v>1</v>
      </c>
      <c r="H310" s="178" t="s">
        <v>1137</v>
      </c>
      <c r="I310" s="178" t="str">
        <f t="shared" si="4"/>
        <v>11.1.1</v>
      </c>
      <c r="J310" s="194" t="s">
        <v>1400</v>
      </c>
      <c r="T310"/>
      <c r="U310"/>
    </row>
    <row r="311" spans="5:21" x14ac:dyDescent="0.25">
      <c r="F311" s="178"/>
      <c r="G311" s="178">
        <v>2</v>
      </c>
      <c r="H311" s="178" t="s">
        <v>1138</v>
      </c>
      <c r="I311" s="178" t="str">
        <f t="shared" si="4"/>
        <v>11.12</v>
      </c>
      <c r="J311" s="194" t="s">
        <v>1401</v>
      </c>
      <c r="T311"/>
      <c r="U311"/>
    </row>
    <row r="312" spans="5:21" x14ac:dyDescent="0.25">
      <c r="F312" s="178"/>
      <c r="G312" s="178">
        <v>3</v>
      </c>
      <c r="H312" s="178" t="s">
        <v>1139</v>
      </c>
      <c r="I312" s="178" t="str">
        <f t="shared" si="4"/>
        <v>11.13</v>
      </c>
      <c r="J312" s="195" t="s">
        <v>1402</v>
      </c>
      <c r="T312"/>
      <c r="U312"/>
    </row>
    <row r="313" spans="5:21" x14ac:dyDescent="0.25">
      <c r="F313" s="178"/>
      <c r="G313" s="178">
        <v>4</v>
      </c>
      <c r="H313" s="178" t="s">
        <v>1140</v>
      </c>
      <c r="I313" s="178" t="str">
        <f t="shared" si="4"/>
        <v>11.14</v>
      </c>
      <c r="J313" s="197" t="s">
        <v>1390</v>
      </c>
      <c r="T313"/>
      <c r="U313"/>
    </row>
    <row r="314" spans="5:21" x14ac:dyDescent="0.25">
      <c r="F314" s="178"/>
      <c r="G314" s="178">
        <v>5</v>
      </c>
      <c r="H314" s="178" t="s">
        <v>1141</v>
      </c>
      <c r="I314" s="178" t="str">
        <f t="shared" si="4"/>
        <v>11.15</v>
      </c>
      <c r="J314" s="194" t="s">
        <v>1403</v>
      </c>
      <c r="T314"/>
      <c r="U314"/>
    </row>
    <row r="315" spans="5:21" x14ac:dyDescent="0.25">
      <c r="F315" s="178">
        <v>2</v>
      </c>
      <c r="G315" s="189" t="s">
        <v>47</v>
      </c>
      <c r="H315" s="178"/>
      <c r="I315" s="178" t="str">
        <f t="shared" si="4"/>
        <v>11.16</v>
      </c>
      <c r="J315" s="194" t="s">
        <v>1404</v>
      </c>
      <c r="T315"/>
      <c r="U315"/>
    </row>
    <row r="316" spans="5:21" x14ac:dyDescent="0.25">
      <c r="F316" s="178"/>
      <c r="G316" s="178">
        <v>1</v>
      </c>
      <c r="H316" s="178" t="s">
        <v>1142</v>
      </c>
      <c r="I316" s="178" t="str">
        <f t="shared" si="4"/>
        <v>112.1</v>
      </c>
      <c r="J316" s="194" t="s">
        <v>1405</v>
      </c>
      <c r="T316"/>
      <c r="U316"/>
    </row>
    <row r="317" spans="5:21" x14ac:dyDescent="0.25">
      <c r="F317" s="178"/>
      <c r="G317" s="178">
        <v>2</v>
      </c>
      <c r="H317" s="178" t="s">
        <v>1143</v>
      </c>
      <c r="I317" s="178" t="str">
        <f t="shared" si="4"/>
        <v>112.2</v>
      </c>
      <c r="J317" s="194" t="s">
        <v>1406</v>
      </c>
      <c r="T317"/>
      <c r="U317"/>
    </row>
    <row r="318" spans="5:21" x14ac:dyDescent="0.25">
      <c r="F318" s="178"/>
      <c r="G318" s="178">
        <v>3</v>
      </c>
      <c r="H318" s="178" t="s">
        <v>1144</v>
      </c>
      <c r="I318" s="178" t="str">
        <f t="shared" si="4"/>
        <v>112.3</v>
      </c>
      <c r="J318" s="194" t="s">
        <v>1407</v>
      </c>
      <c r="T318"/>
      <c r="U318"/>
    </row>
    <row r="319" spans="5:21" x14ac:dyDescent="0.25">
      <c r="F319" s="178"/>
      <c r="G319" s="178">
        <v>4</v>
      </c>
      <c r="H319" s="178" t="s">
        <v>1145</v>
      </c>
      <c r="I319" s="178" t="str">
        <f t="shared" si="4"/>
        <v>112.4</v>
      </c>
      <c r="J319" s="194" t="s">
        <v>1408</v>
      </c>
      <c r="T319"/>
      <c r="U319"/>
    </row>
    <row r="320" spans="5:21" x14ac:dyDescent="0.25">
      <c r="F320" s="178"/>
      <c r="G320" s="178">
        <v>5</v>
      </c>
      <c r="H320" s="178" t="s">
        <v>1146</v>
      </c>
      <c r="I320" s="178" t="str">
        <f t="shared" si="4"/>
        <v>112.5</v>
      </c>
      <c r="J320" s="195" t="s">
        <v>1409</v>
      </c>
      <c r="T320"/>
      <c r="U320"/>
    </row>
    <row r="321" spans="6:21" x14ac:dyDescent="0.25">
      <c r="F321" s="178"/>
      <c r="G321" s="178">
        <v>6</v>
      </c>
      <c r="H321" s="178" t="s">
        <v>1147</v>
      </c>
      <c r="I321" s="178" t="str">
        <f t="shared" si="4"/>
        <v>112.6</v>
      </c>
      <c r="J321" s="197" t="s">
        <v>1391</v>
      </c>
      <c r="T321"/>
      <c r="U321"/>
    </row>
    <row r="322" spans="6:21" x14ac:dyDescent="0.25">
      <c r="F322" s="178"/>
      <c r="G322" s="178">
        <v>7</v>
      </c>
      <c r="H322" s="178" t="s">
        <v>1148</v>
      </c>
      <c r="I322" s="178" t="str">
        <f t="shared" si="4"/>
        <v>112.7</v>
      </c>
      <c r="J322" s="194" t="s">
        <v>1410</v>
      </c>
      <c r="T322"/>
      <c r="U322"/>
    </row>
    <row r="323" spans="6:21" x14ac:dyDescent="0.25">
      <c r="F323" s="178"/>
      <c r="G323" s="178">
        <v>8</v>
      </c>
      <c r="H323" s="178" t="s">
        <v>1149</v>
      </c>
      <c r="I323" s="178" t="str">
        <f t="shared" ref="I323:I375" si="5">IF(E321&gt;0,(E321&amp;"."&amp;F322&amp;"."&amp;G323),IF(F322&gt;0,(LEFT(I322,2)&amp;F322&amp;"."&amp;(G323)),(LEFT(I322,4)&amp;(RIGHT(I322,1)+1))))</f>
        <v>112.8</v>
      </c>
      <c r="J323" s="194" t="s">
        <v>1411</v>
      </c>
      <c r="T323"/>
      <c r="U323"/>
    </row>
    <row r="324" spans="6:21" x14ac:dyDescent="0.25">
      <c r="F324" s="178">
        <v>3</v>
      </c>
      <c r="G324" s="189" t="s">
        <v>1150</v>
      </c>
      <c r="H324" s="178"/>
      <c r="I324" s="178" t="str">
        <f t="shared" si="5"/>
        <v>112.9</v>
      </c>
      <c r="J324" s="194" t="s">
        <v>1412</v>
      </c>
      <c r="T324"/>
      <c r="U324"/>
    </row>
    <row r="325" spans="6:21" x14ac:dyDescent="0.25">
      <c r="F325" s="178"/>
      <c r="G325" s="178">
        <v>1</v>
      </c>
      <c r="H325" s="178" t="s">
        <v>1151</v>
      </c>
      <c r="I325" s="178" t="str">
        <f t="shared" si="5"/>
        <v>113.1</v>
      </c>
      <c r="J325" s="194" t="s">
        <v>1413</v>
      </c>
      <c r="T325"/>
      <c r="U325"/>
    </row>
    <row r="326" spans="6:21" x14ac:dyDescent="0.25">
      <c r="F326" s="178"/>
      <c r="G326" s="178">
        <v>2</v>
      </c>
      <c r="H326" s="178" t="s">
        <v>1152</v>
      </c>
      <c r="I326" s="178" t="str">
        <f t="shared" si="5"/>
        <v>113.2</v>
      </c>
      <c r="J326" s="194" t="s">
        <v>1414</v>
      </c>
      <c r="T326"/>
      <c r="U326"/>
    </row>
    <row r="327" spans="6:21" x14ac:dyDescent="0.25">
      <c r="F327" s="178"/>
      <c r="G327" s="178">
        <v>3</v>
      </c>
      <c r="H327" s="178" t="s">
        <v>1153</v>
      </c>
      <c r="I327" s="178" t="str">
        <f t="shared" si="5"/>
        <v>113.3</v>
      </c>
      <c r="J327" s="194" t="s">
        <v>1415</v>
      </c>
      <c r="T327"/>
      <c r="U327"/>
    </row>
    <row r="328" spans="6:21" ht="15.75" thickBot="1" x14ac:dyDescent="0.3">
      <c r="F328" s="178"/>
      <c r="G328" s="178">
        <v>4</v>
      </c>
      <c r="H328" s="178" t="s">
        <v>1154</v>
      </c>
      <c r="I328" s="178" t="str">
        <f t="shared" si="5"/>
        <v>113.4</v>
      </c>
      <c r="J328" s="199" t="s">
        <v>1416</v>
      </c>
      <c r="T328"/>
      <c r="U328"/>
    </row>
    <row r="329" spans="6:21" x14ac:dyDescent="0.25">
      <c r="F329" s="178"/>
      <c r="G329" s="178">
        <v>5</v>
      </c>
      <c r="H329" s="178" t="s">
        <v>1155</v>
      </c>
      <c r="I329" s="178" t="str">
        <f t="shared" si="5"/>
        <v>113.5</v>
      </c>
      <c r="J329" s="191" t="s">
        <v>1417</v>
      </c>
      <c r="T329"/>
      <c r="U329"/>
    </row>
    <row r="330" spans="6:21" x14ac:dyDescent="0.25">
      <c r="F330" s="178"/>
      <c r="G330" s="178">
        <v>6</v>
      </c>
      <c r="H330" s="178" t="s">
        <v>1156</v>
      </c>
      <c r="I330" s="178" t="str">
        <f t="shared" si="5"/>
        <v>113.6</v>
      </c>
      <c r="J330" s="194" t="s">
        <v>1418</v>
      </c>
      <c r="T330"/>
      <c r="U330"/>
    </row>
    <row r="331" spans="6:21" x14ac:dyDescent="0.25">
      <c r="F331" s="178"/>
      <c r="G331" s="178">
        <v>7</v>
      </c>
      <c r="H331" s="178" t="s">
        <v>1157</v>
      </c>
      <c r="I331" s="178" t="str">
        <f t="shared" si="5"/>
        <v>113.7</v>
      </c>
      <c r="J331" s="194" t="s">
        <v>1419</v>
      </c>
      <c r="T331"/>
      <c r="U331"/>
    </row>
    <row r="332" spans="6:21" x14ac:dyDescent="0.25">
      <c r="F332" s="178"/>
      <c r="G332" s="178">
        <v>8</v>
      </c>
      <c r="H332" s="178" t="s">
        <v>1158</v>
      </c>
      <c r="I332" s="178" t="str">
        <f t="shared" si="5"/>
        <v>113.8</v>
      </c>
      <c r="J332" s="194" t="s">
        <v>1420</v>
      </c>
      <c r="T332"/>
      <c r="U332"/>
    </row>
    <row r="333" spans="6:21" x14ac:dyDescent="0.25">
      <c r="F333" s="178">
        <v>4</v>
      </c>
      <c r="G333" s="189" t="s">
        <v>1159</v>
      </c>
      <c r="H333" s="178"/>
      <c r="I333" s="178" t="str">
        <f t="shared" si="5"/>
        <v>113.9</v>
      </c>
      <c r="J333" s="194" t="s">
        <v>1421</v>
      </c>
      <c r="T333"/>
      <c r="U333"/>
    </row>
    <row r="334" spans="6:21" x14ac:dyDescent="0.25">
      <c r="F334" s="178"/>
      <c r="G334" s="178">
        <v>1</v>
      </c>
      <c r="H334" s="178" t="s">
        <v>1160</v>
      </c>
      <c r="I334" s="178" t="str">
        <f t="shared" si="5"/>
        <v>114.1</v>
      </c>
      <c r="J334" s="194" t="s">
        <v>1422</v>
      </c>
      <c r="T334"/>
      <c r="U334"/>
    </row>
    <row r="335" spans="6:21" x14ac:dyDescent="0.25">
      <c r="F335" s="178"/>
      <c r="G335" s="178">
        <v>2</v>
      </c>
      <c r="H335" s="178" t="s">
        <v>1161</v>
      </c>
      <c r="I335" s="178" t="str">
        <f t="shared" si="5"/>
        <v>114.2</v>
      </c>
      <c r="J335" s="195" t="s">
        <v>1423</v>
      </c>
      <c r="T335"/>
      <c r="U335"/>
    </row>
    <row r="336" spans="6:21" x14ac:dyDescent="0.25">
      <c r="F336" s="178"/>
      <c r="G336" s="178">
        <v>3</v>
      </c>
      <c r="H336" s="178" t="s">
        <v>1162</v>
      </c>
      <c r="I336" s="178" t="str">
        <f t="shared" si="5"/>
        <v>114.3</v>
      </c>
      <c r="J336" s="197" t="s">
        <v>1424</v>
      </c>
      <c r="T336"/>
      <c r="U336"/>
    </row>
    <row r="337" spans="5:21" x14ac:dyDescent="0.25">
      <c r="F337" s="178"/>
      <c r="G337" s="178">
        <v>4</v>
      </c>
      <c r="H337" s="178" t="s">
        <v>1163</v>
      </c>
      <c r="I337" s="178" t="str">
        <f t="shared" si="5"/>
        <v>114.4</v>
      </c>
      <c r="J337" s="194" t="s">
        <v>1425</v>
      </c>
      <c r="T337"/>
      <c r="U337"/>
    </row>
    <row r="338" spans="5:21" x14ac:dyDescent="0.25">
      <c r="F338" s="178"/>
      <c r="G338" s="178">
        <v>5</v>
      </c>
      <c r="H338" s="178" t="s">
        <v>1164</v>
      </c>
      <c r="I338" s="178" t="str">
        <f t="shared" si="5"/>
        <v>114.5</v>
      </c>
      <c r="J338" s="194" t="s">
        <v>1426</v>
      </c>
      <c r="T338"/>
      <c r="U338"/>
    </row>
    <row r="339" spans="5:21" x14ac:dyDescent="0.25">
      <c r="F339" s="178"/>
      <c r="G339" s="178">
        <v>6</v>
      </c>
      <c r="H339" s="178" t="s">
        <v>1165</v>
      </c>
      <c r="I339" s="178" t="str">
        <f t="shared" si="5"/>
        <v>114.6</v>
      </c>
      <c r="J339" s="194" t="s">
        <v>1427</v>
      </c>
      <c r="T339"/>
      <c r="U339"/>
    </row>
    <row r="340" spans="5:21" x14ac:dyDescent="0.25">
      <c r="F340" s="178"/>
      <c r="G340" s="178">
        <v>7</v>
      </c>
      <c r="H340" s="178" t="s">
        <v>1166</v>
      </c>
      <c r="I340" s="178" t="str">
        <f t="shared" si="5"/>
        <v>114.7</v>
      </c>
      <c r="J340" s="194" t="s">
        <v>1428</v>
      </c>
      <c r="T340"/>
      <c r="U340"/>
    </row>
    <row r="341" spans="5:21" x14ac:dyDescent="0.25">
      <c r="F341" s="178"/>
      <c r="G341" s="178">
        <v>8</v>
      </c>
      <c r="H341" s="178" t="s">
        <v>1167</v>
      </c>
      <c r="I341" s="178" t="str">
        <f t="shared" si="5"/>
        <v>114.8</v>
      </c>
      <c r="J341" s="195" t="s">
        <v>1429</v>
      </c>
      <c r="T341"/>
      <c r="U341"/>
    </row>
    <row r="342" spans="5:21" x14ac:dyDescent="0.25">
      <c r="F342" s="178"/>
      <c r="G342" s="178"/>
      <c r="H342" s="178"/>
      <c r="I342" s="178" t="str">
        <f t="shared" si="5"/>
        <v>114.9</v>
      </c>
      <c r="J342" s="197" t="s">
        <v>1430</v>
      </c>
      <c r="T342"/>
      <c r="U342"/>
    </row>
    <row r="343" spans="5:21" x14ac:dyDescent="0.25">
      <c r="E343">
        <v>12</v>
      </c>
      <c r="F343" s="187" t="s">
        <v>1168</v>
      </c>
      <c r="G343" s="178"/>
      <c r="H343" s="178"/>
      <c r="I343" s="178" t="str">
        <f t="shared" si="5"/>
        <v>114.10</v>
      </c>
      <c r="J343" s="194" t="s">
        <v>1431</v>
      </c>
      <c r="T343"/>
      <c r="U343"/>
    </row>
    <row r="344" spans="5:21" x14ac:dyDescent="0.25">
      <c r="F344" s="178">
        <v>1</v>
      </c>
      <c r="G344" s="189" t="s">
        <v>1169</v>
      </c>
      <c r="H344" s="178"/>
      <c r="I344" s="178" t="str">
        <f t="shared" si="5"/>
        <v>11Trabajos.Beneficios y salarios</v>
      </c>
      <c r="J344" s="194" t="s">
        <v>1432</v>
      </c>
      <c r="T344"/>
      <c r="U344"/>
    </row>
    <row r="345" spans="5:21" x14ac:dyDescent="0.25">
      <c r="F345" s="178"/>
      <c r="G345" s="178">
        <v>1</v>
      </c>
      <c r="H345" s="178" t="s">
        <v>1170</v>
      </c>
      <c r="I345" s="178" t="str">
        <f t="shared" si="5"/>
        <v>12.1.1</v>
      </c>
      <c r="J345" s="194" t="s">
        <v>1433</v>
      </c>
      <c r="T345"/>
      <c r="U345"/>
    </row>
    <row r="346" spans="5:21" x14ac:dyDescent="0.25">
      <c r="F346" s="178"/>
      <c r="G346" s="178">
        <v>2</v>
      </c>
      <c r="H346" s="178" t="s">
        <v>1171</v>
      </c>
      <c r="I346" s="178" t="str">
        <f t="shared" si="5"/>
        <v>12.12</v>
      </c>
      <c r="J346" s="194" t="s">
        <v>1434</v>
      </c>
      <c r="T346"/>
      <c r="U346"/>
    </row>
    <row r="347" spans="5:21" x14ac:dyDescent="0.25">
      <c r="F347" s="178"/>
      <c r="G347" s="178">
        <v>3</v>
      </c>
      <c r="H347" s="178" t="s">
        <v>1172</v>
      </c>
      <c r="I347" s="178" t="str">
        <f t="shared" si="5"/>
        <v>12.13</v>
      </c>
      <c r="J347" s="194" t="s">
        <v>1435</v>
      </c>
      <c r="T347"/>
      <c r="U347"/>
    </row>
    <row r="348" spans="5:21" x14ac:dyDescent="0.25">
      <c r="F348" s="178"/>
      <c r="G348" s="178">
        <v>4</v>
      </c>
      <c r="H348" s="178" t="s">
        <v>1173</v>
      </c>
      <c r="I348" s="178" t="str">
        <f t="shared" si="5"/>
        <v>12.14</v>
      </c>
      <c r="J348" s="194" t="s">
        <v>1436</v>
      </c>
      <c r="T348"/>
      <c r="U348"/>
    </row>
    <row r="349" spans="5:21" x14ac:dyDescent="0.25">
      <c r="F349" s="178"/>
      <c r="G349" s="178">
        <v>5</v>
      </c>
      <c r="H349" s="178" t="s">
        <v>1174</v>
      </c>
      <c r="I349" s="178" t="str">
        <f t="shared" si="5"/>
        <v>12.15</v>
      </c>
      <c r="J349" s="194" t="s">
        <v>1437</v>
      </c>
      <c r="T349"/>
      <c r="U349"/>
    </row>
    <row r="350" spans="5:21" x14ac:dyDescent="0.25">
      <c r="F350" s="178"/>
      <c r="G350" s="178">
        <v>6</v>
      </c>
      <c r="H350" s="178" t="s">
        <v>1175</v>
      </c>
      <c r="I350" s="178" t="str">
        <f t="shared" si="5"/>
        <v>12.16</v>
      </c>
      <c r="J350" s="194" t="s">
        <v>1438</v>
      </c>
      <c r="T350"/>
      <c r="U350"/>
    </row>
    <row r="351" spans="5:21" x14ac:dyDescent="0.25">
      <c r="F351" s="178"/>
      <c r="G351" s="178">
        <v>7</v>
      </c>
      <c r="H351" s="178" t="s">
        <v>1176</v>
      </c>
      <c r="I351" s="178" t="str">
        <f t="shared" si="5"/>
        <v>12.17</v>
      </c>
      <c r="J351" s="194" t="s">
        <v>1439</v>
      </c>
      <c r="T351"/>
      <c r="U351"/>
    </row>
    <row r="352" spans="5:21" x14ac:dyDescent="0.25">
      <c r="F352" s="178">
        <v>2</v>
      </c>
      <c r="G352" s="189" t="s">
        <v>1177</v>
      </c>
      <c r="H352" s="178"/>
      <c r="I352" s="178" t="str">
        <f t="shared" si="5"/>
        <v>12.18</v>
      </c>
      <c r="J352" s="195" t="s">
        <v>1440</v>
      </c>
      <c r="T352"/>
      <c r="U352"/>
    </row>
    <row r="353" spans="6:21" x14ac:dyDescent="0.25">
      <c r="F353" s="178"/>
      <c r="G353" s="178">
        <v>1</v>
      </c>
      <c r="H353" s="178" t="s">
        <v>1178</v>
      </c>
      <c r="I353" s="178" t="str">
        <f t="shared" si="5"/>
        <v>122.1</v>
      </c>
      <c r="J353" s="197" t="s">
        <v>1441</v>
      </c>
      <c r="T353"/>
      <c r="U353"/>
    </row>
    <row r="354" spans="6:21" x14ac:dyDescent="0.25">
      <c r="F354" s="178"/>
      <c r="G354" s="178">
        <v>2</v>
      </c>
      <c r="H354" s="178" t="s">
        <v>1179</v>
      </c>
      <c r="I354" s="178" t="str">
        <f t="shared" si="5"/>
        <v>122.2</v>
      </c>
      <c r="J354" s="194" t="s">
        <v>1442</v>
      </c>
      <c r="T354"/>
      <c r="U354"/>
    </row>
    <row r="355" spans="6:21" x14ac:dyDescent="0.25">
      <c r="F355" s="178"/>
      <c r="G355" s="178">
        <v>3</v>
      </c>
      <c r="H355" s="178" t="s">
        <v>1180</v>
      </c>
      <c r="I355" s="178" t="str">
        <f t="shared" si="5"/>
        <v>122.3</v>
      </c>
      <c r="J355" s="194" t="s">
        <v>1443</v>
      </c>
      <c r="T355"/>
      <c r="U355"/>
    </row>
    <row r="356" spans="6:21" ht="15.75" thickBot="1" x14ac:dyDescent="0.3">
      <c r="F356" s="178"/>
      <c r="G356" s="178">
        <v>4</v>
      </c>
      <c r="H356" s="178" t="s">
        <v>1181</v>
      </c>
      <c r="I356" s="178" t="str">
        <f t="shared" si="5"/>
        <v>122.4</v>
      </c>
      <c r="J356" s="199" t="s">
        <v>1444</v>
      </c>
      <c r="T356"/>
      <c r="U356"/>
    </row>
    <row r="357" spans="6:21" x14ac:dyDescent="0.25">
      <c r="F357" s="178"/>
      <c r="G357" s="178">
        <v>5</v>
      </c>
      <c r="H357" s="178" t="s">
        <v>1182</v>
      </c>
      <c r="I357" s="178" t="str">
        <f t="shared" si="5"/>
        <v>122.5</v>
      </c>
      <c r="J357" s="40"/>
      <c r="T357"/>
      <c r="U357"/>
    </row>
    <row r="358" spans="6:21" x14ac:dyDescent="0.25">
      <c r="F358" s="178"/>
      <c r="G358" s="178">
        <v>6</v>
      </c>
      <c r="H358" s="178" t="s">
        <v>1183</v>
      </c>
      <c r="I358" s="178" t="str">
        <f t="shared" si="5"/>
        <v>122.6</v>
      </c>
      <c r="J358" s="40"/>
      <c r="T358"/>
      <c r="U358"/>
    </row>
    <row r="359" spans="6:21" x14ac:dyDescent="0.25">
      <c r="F359" s="178">
        <v>3</v>
      </c>
      <c r="G359" s="189" t="s">
        <v>1184</v>
      </c>
      <c r="H359" s="178"/>
      <c r="I359" s="178" t="str">
        <f t="shared" si="5"/>
        <v>122.7</v>
      </c>
      <c r="J359" s="40"/>
      <c r="T359"/>
      <c r="U359"/>
    </row>
    <row r="360" spans="6:21" x14ac:dyDescent="0.25">
      <c r="F360" s="178"/>
      <c r="G360" s="178">
        <v>1</v>
      </c>
      <c r="H360" s="178" t="s">
        <v>1185</v>
      </c>
      <c r="I360" s="178" t="str">
        <f t="shared" si="5"/>
        <v>123.1</v>
      </c>
      <c r="J360" s="40"/>
      <c r="T360"/>
      <c r="U360"/>
    </row>
    <row r="361" spans="6:21" x14ac:dyDescent="0.25">
      <c r="F361" s="178"/>
      <c r="G361" s="178">
        <v>2</v>
      </c>
      <c r="H361" s="178" t="s">
        <v>1186</v>
      </c>
      <c r="I361" s="178" t="str">
        <f t="shared" si="5"/>
        <v>123.2</v>
      </c>
      <c r="J361" s="40"/>
      <c r="T361"/>
      <c r="U361"/>
    </row>
    <row r="362" spans="6:21" x14ac:dyDescent="0.25">
      <c r="F362" s="178"/>
      <c r="G362" s="178">
        <v>3</v>
      </c>
      <c r="H362" s="178" t="s">
        <v>1187</v>
      </c>
      <c r="I362" s="178" t="str">
        <f t="shared" si="5"/>
        <v>123.3</v>
      </c>
      <c r="J362" s="40"/>
      <c r="T362"/>
      <c r="U362"/>
    </row>
    <row r="363" spans="6:21" x14ac:dyDescent="0.25">
      <c r="F363" s="178"/>
      <c r="G363" s="178">
        <v>4</v>
      </c>
      <c r="H363" s="178" t="s">
        <v>1188</v>
      </c>
      <c r="I363" s="178" t="str">
        <f t="shared" si="5"/>
        <v>123.4</v>
      </c>
      <c r="J363" s="40"/>
      <c r="T363"/>
      <c r="U363"/>
    </row>
    <row r="364" spans="6:21" x14ac:dyDescent="0.25">
      <c r="F364" s="178"/>
      <c r="G364" s="178">
        <v>5</v>
      </c>
      <c r="H364" s="178" t="s">
        <v>1189</v>
      </c>
      <c r="I364" s="178" t="str">
        <f t="shared" si="5"/>
        <v>123.5</v>
      </c>
      <c r="J364" s="40"/>
      <c r="T364"/>
      <c r="U364"/>
    </row>
    <row r="365" spans="6:21" x14ac:dyDescent="0.25">
      <c r="F365" s="178"/>
      <c r="G365" s="178">
        <v>6</v>
      </c>
      <c r="H365" s="178" t="s">
        <v>1190</v>
      </c>
      <c r="I365" s="178" t="str">
        <f t="shared" si="5"/>
        <v>123.6</v>
      </c>
      <c r="J365" s="40"/>
      <c r="T365"/>
      <c r="U365"/>
    </row>
    <row r="366" spans="6:21" x14ac:dyDescent="0.25">
      <c r="F366" s="178"/>
      <c r="G366" s="178">
        <v>7</v>
      </c>
      <c r="H366" s="178" t="s">
        <v>1191</v>
      </c>
      <c r="I366" s="178" t="str">
        <f t="shared" si="5"/>
        <v>123.7</v>
      </c>
      <c r="J366" s="40"/>
      <c r="T366"/>
      <c r="U366"/>
    </row>
    <row r="367" spans="6:21" x14ac:dyDescent="0.25">
      <c r="F367" s="178"/>
      <c r="G367" s="178">
        <v>8</v>
      </c>
      <c r="H367" s="178" t="s">
        <v>1192</v>
      </c>
      <c r="I367" s="178" t="str">
        <f t="shared" si="5"/>
        <v>123.8</v>
      </c>
      <c r="J367" s="40"/>
      <c r="T367"/>
      <c r="U367"/>
    </row>
    <row r="368" spans="6:21" x14ac:dyDescent="0.25">
      <c r="F368" s="178"/>
      <c r="G368" s="178">
        <v>9</v>
      </c>
      <c r="H368" s="178" t="s">
        <v>1193</v>
      </c>
      <c r="I368" s="178" t="str">
        <f t="shared" si="5"/>
        <v>123.9</v>
      </c>
      <c r="J368" s="40"/>
      <c r="T368"/>
      <c r="U368"/>
    </row>
    <row r="369" spans="6:21" x14ac:dyDescent="0.25">
      <c r="F369" s="178"/>
      <c r="G369" s="178">
        <v>10</v>
      </c>
      <c r="H369" s="178" t="s">
        <v>1194</v>
      </c>
      <c r="I369" s="178" t="str">
        <f t="shared" si="5"/>
        <v>123.10</v>
      </c>
      <c r="J369" s="40"/>
      <c r="T369"/>
      <c r="U369"/>
    </row>
    <row r="370" spans="6:21" x14ac:dyDescent="0.25">
      <c r="F370" s="178"/>
      <c r="G370" s="178">
        <v>11</v>
      </c>
      <c r="H370" s="178" t="s">
        <v>1195</v>
      </c>
      <c r="I370" s="178" t="str">
        <f t="shared" si="5"/>
        <v>123.1</v>
      </c>
      <c r="J370" s="40"/>
      <c r="T370"/>
      <c r="U370"/>
    </row>
    <row r="371" spans="6:21" x14ac:dyDescent="0.25">
      <c r="F371" s="178"/>
      <c r="G371" s="189" t="s">
        <v>1196</v>
      </c>
      <c r="H371" s="178"/>
      <c r="I371" s="178" t="str">
        <f t="shared" si="5"/>
        <v>123.2</v>
      </c>
      <c r="J371" s="40"/>
      <c r="T371"/>
      <c r="U371"/>
    </row>
    <row r="372" spans="6:21" x14ac:dyDescent="0.25">
      <c r="F372" s="178"/>
      <c r="G372" s="178">
        <v>1</v>
      </c>
      <c r="H372" s="178" t="s">
        <v>1197</v>
      </c>
      <c r="I372" s="178" t="str">
        <f t="shared" si="5"/>
        <v>123.3</v>
      </c>
      <c r="J372" s="40"/>
      <c r="T372"/>
      <c r="U372"/>
    </row>
    <row r="373" spans="6:21" x14ac:dyDescent="0.25">
      <c r="F373" s="178"/>
      <c r="G373" s="178">
        <v>2</v>
      </c>
      <c r="H373" s="178" t="s">
        <v>1198</v>
      </c>
      <c r="I373" s="178" t="str">
        <f t="shared" si="5"/>
        <v>123.4</v>
      </c>
      <c r="J373" s="40"/>
      <c r="T373"/>
      <c r="U373"/>
    </row>
    <row r="374" spans="6:21" x14ac:dyDescent="0.25">
      <c r="F374" s="178"/>
      <c r="G374" s="178">
        <v>3</v>
      </c>
      <c r="H374" s="178" t="s">
        <v>1199</v>
      </c>
      <c r="I374" s="178" t="str">
        <f t="shared" si="5"/>
        <v>123.5</v>
      </c>
      <c r="J374" s="40"/>
      <c r="T374"/>
      <c r="U374"/>
    </row>
    <row r="375" spans="6:21" x14ac:dyDescent="0.25">
      <c r="F375" s="178"/>
      <c r="G375" s="178">
        <v>4</v>
      </c>
      <c r="H375" s="178" t="s">
        <v>1200</v>
      </c>
      <c r="I375" s="178" t="str">
        <f t="shared" si="5"/>
        <v>123.6</v>
      </c>
    </row>
    <row r="376" spans="6:21" x14ac:dyDescent="0.25">
      <c r="F376" s="178"/>
      <c r="G376" s="178"/>
      <c r="H376" s="178"/>
      <c r="I376" s="178"/>
    </row>
  </sheetData>
  <phoneticPr fontId="14" type="noConversion"/>
  <hyperlinks>
    <hyperlink ref="B9" r:id="rId1" xr:uid="{E824424D-2FAE-4F12-98F1-0ECC049B6988}"/>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CFBCC-8BE3-4B7C-83F1-70594DBB8A35}">
  <sheetPr codeName="Hoja4"/>
  <dimension ref="A1:P220"/>
  <sheetViews>
    <sheetView tabSelected="1" topLeftCell="B84" zoomScale="130" zoomScaleNormal="130" workbookViewId="0">
      <selection activeCell="G94" sqref="G94"/>
    </sheetView>
  </sheetViews>
  <sheetFormatPr baseColWidth="10" defaultRowHeight="15" x14ac:dyDescent="0.25"/>
  <cols>
    <col min="1" max="1" width="4.42578125" bestFit="1" customWidth="1"/>
    <col min="2" max="2" width="53.7109375" customWidth="1"/>
    <col min="3" max="3" width="4.140625" customWidth="1"/>
    <col min="4" max="4" width="6.28515625" bestFit="1" customWidth="1"/>
    <col min="5" max="5" width="53.42578125" customWidth="1"/>
    <col min="6" max="6" width="3.7109375" style="270" customWidth="1"/>
    <col min="7" max="7" width="13.7109375" customWidth="1"/>
    <col min="8" max="8" width="58" customWidth="1"/>
  </cols>
  <sheetData>
    <row r="1" spans="1:8" ht="15.75" customHeight="1" thickBot="1" x14ac:dyDescent="0.3">
      <c r="A1" s="2" t="s">
        <v>16</v>
      </c>
      <c r="B1" s="5" t="s">
        <v>17</v>
      </c>
      <c r="E1" s="10" t="s">
        <v>97</v>
      </c>
      <c r="G1" s="251" t="s">
        <v>1464</v>
      </c>
      <c r="H1" s="260" t="s">
        <v>1465</v>
      </c>
    </row>
    <row r="2" spans="1:8" x14ac:dyDescent="0.25">
      <c r="A2" s="8">
        <v>1</v>
      </c>
      <c r="B2" s="9" t="s">
        <v>18</v>
      </c>
      <c r="D2" s="269" t="s">
        <v>1463</v>
      </c>
      <c r="E2" s="247" t="s">
        <v>98</v>
      </c>
      <c r="G2" s="252"/>
      <c r="H2" s="261"/>
    </row>
    <row r="3" spans="1:8" ht="15" customHeight="1" x14ac:dyDescent="0.25">
      <c r="A3" s="3">
        <v>2</v>
      </c>
      <c r="B3" s="6" t="s">
        <v>19</v>
      </c>
      <c r="D3" s="254" t="s">
        <v>1470</v>
      </c>
      <c r="E3" s="10" t="s">
        <v>99</v>
      </c>
      <c r="G3" s="253" t="s">
        <v>1466</v>
      </c>
      <c r="H3" s="266" t="s">
        <v>1467</v>
      </c>
    </row>
    <row r="4" spans="1:8" ht="15" customHeight="1" x14ac:dyDescent="0.25">
      <c r="A4" s="3">
        <v>3</v>
      </c>
      <c r="B4" s="6" t="s">
        <v>20</v>
      </c>
      <c r="E4" s="10" t="s">
        <v>100</v>
      </c>
      <c r="G4" s="254" t="s">
        <v>1468</v>
      </c>
      <c r="H4" s="266" t="s">
        <v>1469</v>
      </c>
    </row>
    <row r="5" spans="1:8" ht="15" customHeight="1" x14ac:dyDescent="0.25">
      <c r="A5" s="3">
        <v>4</v>
      </c>
      <c r="B5" s="6" t="s">
        <v>21</v>
      </c>
      <c r="D5" s="254" t="s">
        <v>1542</v>
      </c>
      <c r="E5" s="247" t="s">
        <v>101</v>
      </c>
      <c r="G5" s="254" t="s">
        <v>1470</v>
      </c>
      <c r="H5" s="266" t="s">
        <v>1471</v>
      </c>
    </row>
    <row r="6" spans="1:8" ht="15" customHeight="1" x14ac:dyDescent="0.25">
      <c r="A6" s="3">
        <v>5</v>
      </c>
      <c r="B6" s="6" t="s">
        <v>22</v>
      </c>
      <c r="E6" s="10" t="s">
        <v>102</v>
      </c>
      <c r="G6" s="255" t="s">
        <v>1472</v>
      </c>
      <c r="H6" s="265" t="s">
        <v>1473</v>
      </c>
    </row>
    <row r="7" spans="1:8" ht="15" customHeight="1" x14ac:dyDescent="0.25">
      <c r="A7" s="3">
        <v>6</v>
      </c>
      <c r="B7" s="6" t="s">
        <v>23</v>
      </c>
      <c r="E7" s="10" t="s">
        <v>103</v>
      </c>
      <c r="G7" s="256" t="s">
        <v>1474</v>
      </c>
      <c r="H7" s="267" t="s">
        <v>1475</v>
      </c>
    </row>
    <row r="8" spans="1:8" ht="15" customHeight="1" x14ac:dyDescent="0.25">
      <c r="A8" s="3">
        <v>7</v>
      </c>
      <c r="B8" s="6" t="s">
        <v>24</v>
      </c>
      <c r="E8" s="10" t="s">
        <v>104</v>
      </c>
      <c r="G8" s="257" t="s">
        <v>1476</v>
      </c>
      <c r="H8" s="266" t="s">
        <v>1477</v>
      </c>
    </row>
    <row r="9" spans="1:8" ht="15" customHeight="1" x14ac:dyDescent="0.25">
      <c r="A9" s="3">
        <v>8</v>
      </c>
      <c r="B9" s="6" t="s">
        <v>25</v>
      </c>
      <c r="E9" s="10" t="s">
        <v>105</v>
      </c>
      <c r="G9" s="255" t="s">
        <v>1478</v>
      </c>
      <c r="H9" s="262" t="s">
        <v>1479</v>
      </c>
    </row>
    <row r="10" spans="1:8" ht="15.75" customHeight="1" thickBot="1" x14ac:dyDescent="0.3">
      <c r="A10" s="4">
        <v>9</v>
      </c>
      <c r="B10" s="7" t="s">
        <v>26</v>
      </c>
      <c r="E10" s="10" t="s">
        <v>106</v>
      </c>
      <c r="G10" s="256" t="s">
        <v>1480</v>
      </c>
      <c r="H10" s="263" t="s">
        <v>1481</v>
      </c>
    </row>
    <row r="11" spans="1:8" ht="15" customHeight="1" x14ac:dyDescent="0.25">
      <c r="A11" s="15" t="s">
        <v>605</v>
      </c>
      <c r="B11" s="16" t="s">
        <v>607</v>
      </c>
      <c r="E11" s="10" t="s">
        <v>107</v>
      </c>
      <c r="G11" s="254" t="s">
        <v>1482</v>
      </c>
      <c r="H11" s="266" t="s">
        <v>1483</v>
      </c>
    </row>
    <row r="12" spans="1:8" ht="15" customHeight="1" x14ac:dyDescent="0.25">
      <c r="D12" s="254" t="s">
        <v>1648</v>
      </c>
      <c r="E12" s="247" t="s">
        <v>108</v>
      </c>
      <c r="G12" s="255" t="s">
        <v>1484</v>
      </c>
      <c r="H12" s="265" t="s">
        <v>1485</v>
      </c>
    </row>
    <row r="13" spans="1:8" ht="15" customHeight="1" x14ac:dyDescent="0.25">
      <c r="D13" s="254" t="s">
        <v>1650</v>
      </c>
      <c r="E13" s="247" t="s">
        <v>109</v>
      </c>
      <c r="G13" s="256" t="s">
        <v>1486</v>
      </c>
      <c r="H13" s="263" t="s">
        <v>1487</v>
      </c>
    </row>
    <row r="14" spans="1:8" ht="15" customHeight="1" x14ac:dyDescent="0.25">
      <c r="E14" s="10" t="s">
        <v>110</v>
      </c>
      <c r="G14" s="257" t="s">
        <v>1488</v>
      </c>
      <c r="H14" s="266" t="s">
        <v>1489</v>
      </c>
    </row>
    <row r="15" spans="1:8" ht="15" customHeight="1" x14ac:dyDescent="0.25">
      <c r="D15" s="254" t="s">
        <v>1722</v>
      </c>
      <c r="E15" s="10" t="s">
        <v>111</v>
      </c>
      <c r="G15" s="256" t="s">
        <v>1490</v>
      </c>
      <c r="H15" s="263" t="s">
        <v>1491</v>
      </c>
    </row>
    <row r="16" spans="1:8" ht="15" customHeight="1" x14ac:dyDescent="0.25">
      <c r="D16" s="254" t="s">
        <v>1724</v>
      </c>
      <c r="E16" s="247" t="s">
        <v>112</v>
      </c>
      <c r="G16" s="257" t="s">
        <v>1492</v>
      </c>
      <c r="H16" s="268" t="s">
        <v>1493</v>
      </c>
    </row>
    <row r="17" spans="4:8" ht="15" customHeight="1" x14ac:dyDescent="0.25">
      <c r="E17" s="10" t="s">
        <v>113</v>
      </c>
      <c r="G17" s="258" t="s">
        <v>1494</v>
      </c>
      <c r="H17" s="263" t="s">
        <v>1495</v>
      </c>
    </row>
    <row r="18" spans="4:8" ht="15" customHeight="1" x14ac:dyDescent="0.25">
      <c r="E18" s="10" t="s">
        <v>114</v>
      </c>
      <c r="G18" s="254" t="s">
        <v>1496</v>
      </c>
      <c r="H18" s="264" t="s">
        <v>1497</v>
      </c>
    </row>
    <row r="19" spans="4:8" ht="15" customHeight="1" x14ac:dyDescent="0.25">
      <c r="E19" s="10" t="s">
        <v>115</v>
      </c>
      <c r="G19" s="258" t="s">
        <v>1498</v>
      </c>
      <c r="H19" s="263" t="s">
        <v>1499</v>
      </c>
    </row>
    <row r="20" spans="4:8" ht="15" customHeight="1" x14ac:dyDescent="0.25">
      <c r="E20" s="10" t="s">
        <v>116</v>
      </c>
      <c r="G20" s="254" t="s">
        <v>1500</v>
      </c>
      <c r="H20" s="264" t="s">
        <v>1501</v>
      </c>
    </row>
    <row r="21" spans="4:8" ht="15" customHeight="1" x14ac:dyDescent="0.25">
      <c r="E21" s="10" t="s">
        <v>117</v>
      </c>
      <c r="G21" s="255" t="s">
        <v>1502</v>
      </c>
      <c r="H21" s="262" t="s">
        <v>1503</v>
      </c>
    </row>
    <row r="22" spans="4:8" ht="15" customHeight="1" x14ac:dyDescent="0.25">
      <c r="E22" s="10" t="s">
        <v>118</v>
      </c>
      <c r="G22" s="256" t="s">
        <v>1504</v>
      </c>
      <c r="H22" s="263" t="s">
        <v>1505</v>
      </c>
    </row>
    <row r="23" spans="4:8" ht="15" customHeight="1" x14ac:dyDescent="0.25">
      <c r="E23" s="10" t="s">
        <v>119</v>
      </c>
      <c r="G23" s="254" t="s">
        <v>1506</v>
      </c>
      <c r="H23" s="264" t="s">
        <v>1507</v>
      </c>
    </row>
    <row r="24" spans="4:8" ht="15" customHeight="1" x14ac:dyDescent="0.25">
      <c r="D24" s="254" t="s">
        <v>1877</v>
      </c>
      <c r="E24" s="247" t="s">
        <v>120</v>
      </c>
      <c r="G24" s="254" t="s">
        <v>1508</v>
      </c>
      <c r="H24" s="264" t="s">
        <v>1509</v>
      </c>
    </row>
    <row r="25" spans="4:8" ht="15" customHeight="1" x14ac:dyDescent="0.25">
      <c r="G25" s="255" t="s">
        <v>1510</v>
      </c>
      <c r="H25" s="265" t="s">
        <v>1511</v>
      </c>
    </row>
    <row r="26" spans="4:8" ht="15" customHeight="1" x14ac:dyDescent="0.25">
      <c r="G26" s="256" t="s">
        <v>1512</v>
      </c>
      <c r="H26" s="263" t="s">
        <v>1513</v>
      </c>
    </row>
    <row r="27" spans="4:8" ht="15" customHeight="1" x14ac:dyDescent="0.25">
      <c r="G27" s="257" t="s">
        <v>1514</v>
      </c>
      <c r="H27" s="264" t="s">
        <v>1515</v>
      </c>
    </row>
    <row r="28" spans="4:8" ht="15" customHeight="1" x14ac:dyDescent="0.25">
      <c r="G28" s="255" t="s">
        <v>1516</v>
      </c>
      <c r="H28" s="265" t="s">
        <v>1517</v>
      </c>
    </row>
    <row r="29" spans="4:8" ht="15" customHeight="1" x14ac:dyDescent="0.25">
      <c r="G29" s="256" t="s">
        <v>1518</v>
      </c>
      <c r="H29" s="263" t="s">
        <v>1519</v>
      </c>
    </row>
    <row r="30" spans="4:8" ht="15" customHeight="1" x14ac:dyDescent="0.25">
      <c r="G30" s="257" t="s">
        <v>1520</v>
      </c>
      <c r="H30" s="266" t="s">
        <v>1521</v>
      </c>
    </row>
    <row r="31" spans="4:8" ht="15" customHeight="1" x14ac:dyDescent="0.25">
      <c r="G31" s="257" t="s">
        <v>1522</v>
      </c>
      <c r="H31" s="266" t="s">
        <v>1523</v>
      </c>
    </row>
    <row r="32" spans="4:8" ht="15" customHeight="1" x14ac:dyDescent="0.25">
      <c r="G32" s="255" t="s">
        <v>1524</v>
      </c>
      <c r="H32" s="262" t="s">
        <v>1525</v>
      </c>
    </row>
    <row r="33" spans="7:8" ht="15" customHeight="1" x14ac:dyDescent="0.25">
      <c r="G33" s="256" t="s">
        <v>1526</v>
      </c>
      <c r="H33" s="263" t="s">
        <v>1527</v>
      </c>
    </row>
    <row r="34" spans="7:8" ht="15" customHeight="1" x14ac:dyDescent="0.25">
      <c r="G34" s="254" t="s">
        <v>1528</v>
      </c>
      <c r="H34" s="266" t="s">
        <v>1529</v>
      </c>
    </row>
    <row r="35" spans="7:8" ht="15" customHeight="1" x14ac:dyDescent="0.25">
      <c r="G35" s="255" t="s">
        <v>1530</v>
      </c>
      <c r="H35" s="265" t="s">
        <v>1531</v>
      </c>
    </row>
    <row r="36" spans="7:8" ht="15" customHeight="1" x14ac:dyDescent="0.25">
      <c r="G36" s="256" t="s">
        <v>1532</v>
      </c>
      <c r="H36" s="263" t="s">
        <v>1533</v>
      </c>
    </row>
    <row r="37" spans="7:8" ht="15" customHeight="1" x14ac:dyDescent="0.25">
      <c r="G37" s="257" t="s">
        <v>1534</v>
      </c>
      <c r="H37" s="266" t="s">
        <v>1535</v>
      </c>
    </row>
    <row r="38" spans="7:8" ht="15" customHeight="1" x14ac:dyDescent="0.25">
      <c r="G38" s="254" t="s">
        <v>1536</v>
      </c>
      <c r="H38" s="264" t="s">
        <v>1537</v>
      </c>
    </row>
    <row r="39" spans="7:8" ht="15" customHeight="1" x14ac:dyDescent="0.25">
      <c r="G39" s="253" t="s">
        <v>1538</v>
      </c>
      <c r="H39" s="266" t="s">
        <v>1539</v>
      </c>
    </row>
    <row r="40" spans="7:8" ht="15" customHeight="1" x14ac:dyDescent="0.25">
      <c r="G40" s="254" t="s">
        <v>1540</v>
      </c>
      <c r="H40" s="266" t="s">
        <v>1541</v>
      </c>
    </row>
    <row r="41" spans="7:8" ht="15" customHeight="1" x14ac:dyDescent="0.25">
      <c r="G41" s="254" t="s">
        <v>1542</v>
      </c>
      <c r="H41" s="266" t="s">
        <v>1543</v>
      </c>
    </row>
    <row r="42" spans="7:8" ht="15" customHeight="1" x14ac:dyDescent="0.25">
      <c r="G42" s="255" t="s">
        <v>1544</v>
      </c>
      <c r="H42" s="265" t="s">
        <v>1545</v>
      </c>
    </row>
    <row r="43" spans="7:8" ht="15" customHeight="1" x14ac:dyDescent="0.25">
      <c r="G43" s="256" t="s">
        <v>1546</v>
      </c>
      <c r="H43" s="267" t="s">
        <v>1547</v>
      </c>
    </row>
    <row r="44" spans="7:8" ht="15" customHeight="1" x14ac:dyDescent="0.25">
      <c r="G44" s="257" t="s">
        <v>1548</v>
      </c>
      <c r="H44" s="268" t="s">
        <v>1549</v>
      </c>
    </row>
    <row r="45" spans="7:8" ht="15" customHeight="1" x14ac:dyDescent="0.25">
      <c r="G45" s="256" t="s">
        <v>1550</v>
      </c>
      <c r="H45" s="263" t="s">
        <v>1551</v>
      </c>
    </row>
    <row r="46" spans="7:8" ht="15" customHeight="1" x14ac:dyDescent="0.25">
      <c r="G46" s="257" t="s">
        <v>1552</v>
      </c>
      <c r="H46" s="264" t="s">
        <v>1553</v>
      </c>
    </row>
    <row r="47" spans="7:8" ht="15" customHeight="1" x14ac:dyDescent="0.25">
      <c r="G47" s="258" t="s">
        <v>1554</v>
      </c>
      <c r="H47" s="263" t="s">
        <v>1555</v>
      </c>
    </row>
    <row r="48" spans="7:8" ht="15" customHeight="1" x14ac:dyDescent="0.25">
      <c r="G48" s="254" t="s">
        <v>1556</v>
      </c>
      <c r="H48" s="264" t="s">
        <v>1557</v>
      </c>
    </row>
    <row r="49" spans="7:8" ht="15" customHeight="1" x14ac:dyDescent="0.25">
      <c r="G49" s="255" t="s">
        <v>1558</v>
      </c>
      <c r="H49" s="265" t="s">
        <v>1559</v>
      </c>
    </row>
    <row r="50" spans="7:8" ht="15" customHeight="1" x14ac:dyDescent="0.25">
      <c r="G50" s="256" t="s">
        <v>1560</v>
      </c>
      <c r="H50" s="263" t="s">
        <v>1561</v>
      </c>
    </row>
    <row r="51" spans="7:8" ht="15" customHeight="1" x14ac:dyDescent="0.25">
      <c r="G51" s="257" t="s">
        <v>1562</v>
      </c>
      <c r="H51" s="266" t="s">
        <v>1563</v>
      </c>
    </row>
    <row r="52" spans="7:8" ht="15" customHeight="1" x14ac:dyDescent="0.25">
      <c r="G52" s="256" t="s">
        <v>1564</v>
      </c>
      <c r="H52" s="267" t="s">
        <v>1565</v>
      </c>
    </row>
    <row r="53" spans="7:8" ht="15" customHeight="1" x14ac:dyDescent="0.25">
      <c r="G53" s="254" t="s">
        <v>1566</v>
      </c>
      <c r="H53" s="266" t="s">
        <v>1567</v>
      </c>
    </row>
    <row r="54" spans="7:8" ht="15" customHeight="1" x14ac:dyDescent="0.25">
      <c r="G54" s="256" t="s">
        <v>1568</v>
      </c>
      <c r="H54" s="263" t="s">
        <v>1569</v>
      </c>
    </row>
    <row r="55" spans="7:8" ht="15" customHeight="1" x14ac:dyDescent="0.25">
      <c r="G55" s="254" t="s">
        <v>1570</v>
      </c>
      <c r="H55" s="266" t="s">
        <v>1571</v>
      </c>
    </row>
    <row r="56" spans="7:8" ht="15" customHeight="1" x14ac:dyDescent="0.25">
      <c r="G56" s="255" t="s">
        <v>1572</v>
      </c>
      <c r="H56" s="265" t="s">
        <v>1573</v>
      </c>
    </row>
    <row r="57" spans="7:8" ht="15" customHeight="1" x14ac:dyDescent="0.25">
      <c r="G57" s="255" t="s">
        <v>1574</v>
      </c>
      <c r="H57" s="262" t="s">
        <v>1575</v>
      </c>
    </row>
    <row r="58" spans="7:8" ht="15" customHeight="1" x14ac:dyDescent="0.25">
      <c r="G58" s="258" t="s">
        <v>1576</v>
      </c>
      <c r="H58" s="263" t="s">
        <v>1577</v>
      </c>
    </row>
    <row r="59" spans="7:8" ht="15" customHeight="1" x14ac:dyDescent="0.25">
      <c r="G59" s="254" t="s">
        <v>1578</v>
      </c>
      <c r="H59" s="264" t="s">
        <v>1579</v>
      </c>
    </row>
    <row r="60" spans="7:8" ht="15" customHeight="1" x14ac:dyDescent="0.25">
      <c r="G60" s="255" t="s">
        <v>1580</v>
      </c>
      <c r="H60" s="262" t="s">
        <v>1581</v>
      </c>
    </row>
    <row r="61" spans="7:8" ht="15" customHeight="1" x14ac:dyDescent="0.25">
      <c r="G61" s="258" t="s">
        <v>1582</v>
      </c>
      <c r="H61" s="263" t="s">
        <v>1583</v>
      </c>
    </row>
    <row r="62" spans="7:8" ht="15" customHeight="1" x14ac:dyDescent="0.25">
      <c r="G62" s="254" t="s">
        <v>1584</v>
      </c>
      <c r="H62" s="264" t="s">
        <v>1585</v>
      </c>
    </row>
    <row r="63" spans="7:8" ht="15" customHeight="1" x14ac:dyDescent="0.25">
      <c r="G63" s="254" t="s">
        <v>1586</v>
      </c>
      <c r="H63" s="266" t="s">
        <v>1587</v>
      </c>
    </row>
    <row r="64" spans="7:8" ht="15" customHeight="1" x14ac:dyDescent="0.25">
      <c r="G64" s="258" t="s">
        <v>1588</v>
      </c>
      <c r="H64" s="263" t="s">
        <v>1589</v>
      </c>
    </row>
    <row r="65" spans="7:8" ht="15" customHeight="1" x14ac:dyDescent="0.25">
      <c r="G65" s="254" t="s">
        <v>1590</v>
      </c>
      <c r="H65" s="264" t="s">
        <v>1591</v>
      </c>
    </row>
    <row r="66" spans="7:8" ht="15" customHeight="1" x14ac:dyDescent="0.25">
      <c r="G66" s="253" t="s">
        <v>1592</v>
      </c>
      <c r="H66" s="266" t="s">
        <v>1593</v>
      </c>
    </row>
    <row r="67" spans="7:8" ht="15" customHeight="1" x14ac:dyDescent="0.25">
      <c r="G67" s="254" t="s">
        <v>1594</v>
      </c>
      <c r="H67" s="264" t="s">
        <v>1595</v>
      </c>
    </row>
    <row r="68" spans="7:8" ht="15" customHeight="1" x14ac:dyDescent="0.25">
      <c r="G68" s="254" t="s">
        <v>1596</v>
      </c>
      <c r="H68" s="266" t="s">
        <v>1597</v>
      </c>
    </row>
    <row r="69" spans="7:8" ht="15" customHeight="1" x14ac:dyDescent="0.25">
      <c r="G69" s="257" t="s">
        <v>1598</v>
      </c>
      <c r="H69" s="264" t="s">
        <v>1599</v>
      </c>
    </row>
    <row r="70" spans="7:8" ht="15" customHeight="1" x14ac:dyDescent="0.25">
      <c r="G70" s="254" t="s">
        <v>1600</v>
      </c>
      <c r="H70" s="264" t="s">
        <v>1601</v>
      </c>
    </row>
    <row r="71" spans="7:8" ht="15" customHeight="1" x14ac:dyDescent="0.25">
      <c r="G71" s="254" t="s">
        <v>1602</v>
      </c>
      <c r="H71" s="264" t="s">
        <v>1603</v>
      </c>
    </row>
    <row r="72" spans="7:8" ht="15" customHeight="1" x14ac:dyDescent="0.25">
      <c r="G72" s="255" t="s">
        <v>1604</v>
      </c>
      <c r="H72" s="265" t="s">
        <v>1605</v>
      </c>
    </row>
    <row r="73" spans="7:8" ht="15" customHeight="1" x14ac:dyDescent="0.25">
      <c r="G73" s="256" t="s">
        <v>1606</v>
      </c>
      <c r="H73" s="263" t="s">
        <v>1607</v>
      </c>
    </row>
    <row r="74" spans="7:8" ht="15" customHeight="1" x14ac:dyDescent="0.25">
      <c r="G74" s="254" t="s">
        <v>1608</v>
      </c>
      <c r="H74" s="264" t="s">
        <v>1609</v>
      </c>
    </row>
    <row r="75" spans="7:8" ht="15" customHeight="1" x14ac:dyDescent="0.25">
      <c r="G75" s="256" t="s">
        <v>1610</v>
      </c>
      <c r="H75" s="263" t="s">
        <v>1611</v>
      </c>
    </row>
    <row r="76" spans="7:8" ht="15" customHeight="1" x14ac:dyDescent="0.25">
      <c r="G76" s="254" t="s">
        <v>1612</v>
      </c>
      <c r="H76" s="266" t="s">
        <v>1613</v>
      </c>
    </row>
    <row r="77" spans="7:8" ht="15" customHeight="1" x14ac:dyDescent="0.25">
      <c r="G77" s="256" t="s">
        <v>1614</v>
      </c>
      <c r="H77" s="263" t="s">
        <v>1615</v>
      </c>
    </row>
    <row r="78" spans="7:8" ht="15" customHeight="1" x14ac:dyDescent="0.25">
      <c r="G78" s="257" t="s">
        <v>1616</v>
      </c>
      <c r="H78" s="268" t="s">
        <v>1617</v>
      </c>
    </row>
    <row r="79" spans="7:8" ht="15" customHeight="1" x14ac:dyDescent="0.25">
      <c r="G79" s="256" t="s">
        <v>1618</v>
      </c>
      <c r="H79" s="263" t="s">
        <v>1619</v>
      </c>
    </row>
    <row r="80" spans="7:8" ht="15" customHeight="1" x14ac:dyDescent="0.25">
      <c r="G80" s="254" t="s">
        <v>1620</v>
      </c>
      <c r="H80" s="264" t="s">
        <v>1621</v>
      </c>
    </row>
    <row r="81" spans="7:8" ht="15" customHeight="1" x14ac:dyDescent="0.25">
      <c r="G81" s="255" t="s">
        <v>1622</v>
      </c>
      <c r="H81" s="262" t="s">
        <v>1623</v>
      </c>
    </row>
    <row r="82" spans="7:8" ht="15" customHeight="1" x14ac:dyDescent="0.25">
      <c r="G82" s="255" t="s">
        <v>1624</v>
      </c>
      <c r="H82" s="262" t="s">
        <v>1625</v>
      </c>
    </row>
    <row r="83" spans="7:8" ht="15" customHeight="1" x14ac:dyDescent="0.25">
      <c r="G83" s="256" t="s">
        <v>1626</v>
      </c>
      <c r="H83" s="263" t="s">
        <v>1627</v>
      </c>
    </row>
    <row r="84" spans="7:8" ht="15" customHeight="1" x14ac:dyDescent="0.25">
      <c r="G84" s="254" t="s">
        <v>1628</v>
      </c>
      <c r="H84" s="264" t="s">
        <v>1629</v>
      </c>
    </row>
    <row r="85" spans="7:8" ht="15" customHeight="1" x14ac:dyDescent="0.25">
      <c r="G85" s="255" t="s">
        <v>1630</v>
      </c>
      <c r="H85" s="265" t="s">
        <v>1631</v>
      </c>
    </row>
    <row r="86" spans="7:8" ht="15" customHeight="1" x14ac:dyDescent="0.25">
      <c r="G86" s="258" t="s">
        <v>1632</v>
      </c>
      <c r="H86" s="267" t="s">
        <v>1633</v>
      </c>
    </row>
    <row r="87" spans="7:8" ht="15" customHeight="1" x14ac:dyDescent="0.25">
      <c r="G87" s="254" t="s">
        <v>1634</v>
      </c>
      <c r="H87" s="264" t="s">
        <v>1635</v>
      </c>
    </row>
    <row r="88" spans="7:8" ht="15" customHeight="1" x14ac:dyDescent="0.25">
      <c r="G88" s="255" t="s">
        <v>1636</v>
      </c>
      <c r="H88" s="265" t="s">
        <v>1637</v>
      </c>
    </row>
    <row r="89" spans="7:8" ht="15" customHeight="1" x14ac:dyDescent="0.25">
      <c r="G89" s="255" t="s">
        <v>1638</v>
      </c>
      <c r="H89" s="262" t="s">
        <v>1639</v>
      </c>
    </row>
    <row r="90" spans="7:8" ht="15" customHeight="1" x14ac:dyDescent="0.25">
      <c r="G90" s="258" t="s">
        <v>1640</v>
      </c>
      <c r="H90" s="263" t="s">
        <v>1641</v>
      </c>
    </row>
    <row r="91" spans="7:8" ht="15" customHeight="1" x14ac:dyDescent="0.25">
      <c r="G91" s="257" t="s">
        <v>1642</v>
      </c>
      <c r="H91" s="264" t="s">
        <v>1643</v>
      </c>
    </row>
    <row r="92" spans="7:8" ht="15" customHeight="1" x14ac:dyDescent="0.25">
      <c r="G92" s="253" t="s">
        <v>1644</v>
      </c>
      <c r="H92" s="266" t="s">
        <v>1645</v>
      </c>
    </row>
    <row r="93" spans="7:8" ht="15" customHeight="1" x14ac:dyDescent="0.25">
      <c r="G93" s="254" t="s">
        <v>1646</v>
      </c>
      <c r="H93" s="266" t="s">
        <v>1647</v>
      </c>
    </row>
    <row r="94" spans="7:8" ht="15" customHeight="1" x14ac:dyDescent="0.25">
      <c r="G94" s="254" t="s">
        <v>1648</v>
      </c>
      <c r="H94" s="264" t="s">
        <v>1649</v>
      </c>
    </row>
    <row r="95" spans="7:8" ht="15" customHeight="1" x14ac:dyDescent="0.25">
      <c r="G95" s="254" t="s">
        <v>1650</v>
      </c>
      <c r="H95" s="264" t="s">
        <v>1651</v>
      </c>
    </row>
    <row r="96" spans="7:8" ht="15" customHeight="1" x14ac:dyDescent="0.25">
      <c r="G96" s="255" t="s">
        <v>1652</v>
      </c>
      <c r="H96" s="265" t="s">
        <v>1653</v>
      </c>
    </row>
    <row r="97" spans="7:8" ht="15" customHeight="1" x14ac:dyDescent="0.25">
      <c r="G97" s="254" t="s">
        <v>1654</v>
      </c>
      <c r="H97" s="264" t="s">
        <v>1655</v>
      </c>
    </row>
    <row r="98" spans="7:8" ht="15" customHeight="1" x14ac:dyDescent="0.25">
      <c r="G98" s="255" t="s">
        <v>1656</v>
      </c>
      <c r="H98" s="265" t="s">
        <v>1657</v>
      </c>
    </row>
    <row r="99" spans="7:8" ht="15" customHeight="1" x14ac:dyDescent="0.25">
      <c r="G99" s="255" t="s">
        <v>1658</v>
      </c>
      <c r="H99" s="265" t="s">
        <v>1659</v>
      </c>
    </row>
    <row r="100" spans="7:8" ht="15" customHeight="1" x14ac:dyDescent="0.25">
      <c r="G100" s="258" t="s">
        <v>1660</v>
      </c>
      <c r="H100" s="263" t="s">
        <v>1661</v>
      </c>
    </row>
    <row r="101" spans="7:8" ht="15" customHeight="1" x14ac:dyDescent="0.25">
      <c r="G101" s="256" t="s">
        <v>1662</v>
      </c>
      <c r="H101" s="263" t="s">
        <v>1663</v>
      </c>
    </row>
    <row r="102" spans="7:8" ht="15" customHeight="1" x14ac:dyDescent="0.25">
      <c r="G102" s="254" t="s">
        <v>1664</v>
      </c>
      <c r="H102" s="264" t="s">
        <v>1665</v>
      </c>
    </row>
    <row r="103" spans="7:8" ht="15" customHeight="1" x14ac:dyDescent="0.25">
      <c r="G103" s="254" t="s">
        <v>1666</v>
      </c>
      <c r="H103" s="264" t="s">
        <v>1667</v>
      </c>
    </row>
    <row r="104" spans="7:8" ht="15" customHeight="1" x14ac:dyDescent="0.25">
      <c r="G104" s="255" t="s">
        <v>1668</v>
      </c>
      <c r="H104" s="262" t="s">
        <v>1669</v>
      </c>
    </row>
    <row r="105" spans="7:8" ht="15" customHeight="1" x14ac:dyDescent="0.25">
      <c r="G105" s="253" t="s">
        <v>1670</v>
      </c>
      <c r="H105" s="266" t="s">
        <v>1671</v>
      </c>
    </row>
    <row r="106" spans="7:8" ht="15" customHeight="1" x14ac:dyDescent="0.25">
      <c r="G106" s="254" t="s">
        <v>1672</v>
      </c>
      <c r="H106" s="264" t="s">
        <v>1673</v>
      </c>
    </row>
    <row r="107" spans="7:8" ht="15" customHeight="1" x14ac:dyDescent="0.25">
      <c r="G107" s="255" t="s">
        <v>1674</v>
      </c>
      <c r="H107" s="265" t="s">
        <v>1675</v>
      </c>
    </row>
    <row r="108" spans="7:8" ht="15" customHeight="1" x14ac:dyDescent="0.25">
      <c r="G108" s="256" t="s">
        <v>1676</v>
      </c>
      <c r="H108" s="263" t="s">
        <v>1677</v>
      </c>
    </row>
    <row r="109" spans="7:8" ht="15" customHeight="1" x14ac:dyDescent="0.25">
      <c r="G109" s="257" t="s">
        <v>1678</v>
      </c>
      <c r="H109" s="266" t="s">
        <v>1679</v>
      </c>
    </row>
    <row r="110" spans="7:8" ht="15" customHeight="1" x14ac:dyDescent="0.25">
      <c r="G110" s="254" t="s">
        <v>1680</v>
      </c>
      <c r="H110" s="264" t="s">
        <v>1681</v>
      </c>
    </row>
    <row r="111" spans="7:8" ht="15" customHeight="1" x14ac:dyDescent="0.25">
      <c r="G111" s="255" t="s">
        <v>1682</v>
      </c>
      <c r="H111" s="265" t="s">
        <v>1683</v>
      </c>
    </row>
    <row r="112" spans="7:8" ht="15" customHeight="1" x14ac:dyDescent="0.25">
      <c r="G112" s="258" t="s">
        <v>1684</v>
      </c>
      <c r="H112" s="263" t="s">
        <v>1685</v>
      </c>
    </row>
    <row r="113" spans="7:8" ht="15" customHeight="1" x14ac:dyDescent="0.25">
      <c r="G113" s="254" t="s">
        <v>1686</v>
      </c>
      <c r="H113" s="264" t="s">
        <v>1687</v>
      </c>
    </row>
    <row r="114" spans="7:8" ht="15" customHeight="1" x14ac:dyDescent="0.25">
      <c r="G114" s="254" t="s">
        <v>1688</v>
      </c>
      <c r="H114" s="264" t="s">
        <v>1689</v>
      </c>
    </row>
    <row r="115" spans="7:8" ht="15" customHeight="1" x14ac:dyDescent="0.25">
      <c r="G115" s="256" t="s">
        <v>1690</v>
      </c>
      <c r="H115" s="263" t="s">
        <v>1691</v>
      </c>
    </row>
    <row r="116" spans="7:8" ht="15" customHeight="1" x14ac:dyDescent="0.25">
      <c r="G116" s="257" t="s">
        <v>1692</v>
      </c>
      <c r="H116" s="264" t="s">
        <v>1693</v>
      </c>
    </row>
    <row r="117" spans="7:8" ht="15" customHeight="1" x14ac:dyDescent="0.25">
      <c r="G117" s="258" t="s">
        <v>1694</v>
      </c>
      <c r="H117" s="263" t="s">
        <v>1695</v>
      </c>
    </row>
    <row r="118" spans="7:8" ht="15" customHeight="1" x14ac:dyDescent="0.25">
      <c r="G118" s="254" t="s">
        <v>1696</v>
      </c>
      <c r="H118" s="264" t="s">
        <v>1697</v>
      </c>
    </row>
    <row r="119" spans="7:8" ht="15" customHeight="1" x14ac:dyDescent="0.25">
      <c r="G119" s="255" t="s">
        <v>1698</v>
      </c>
      <c r="H119" s="265" t="s">
        <v>1699</v>
      </c>
    </row>
    <row r="120" spans="7:8" ht="15" customHeight="1" x14ac:dyDescent="0.25">
      <c r="G120" s="256" t="s">
        <v>1700</v>
      </c>
      <c r="H120" s="263" t="s">
        <v>1701</v>
      </c>
    </row>
    <row r="121" spans="7:8" ht="15" customHeight="1" x14ac:dyDescent="0.25">
      <c r="G121" s="257" t="s">
        <v>1702</v>
      </c>
      <c r="H121" s="266" t="s">
        <v>1703</v>
      </c>
    </row>
    <row r="122" spans="7:8" ht="15" customHeight="1" x14ac:dyDescent="0.25">
      <c r="G122" s="256" t="s">
        <v>1704</v>
      </c>
      <c r="H122" s="263" t="s">
        <v>1705</v>
      </c>
    </row>
    <row r="123" spans="7:8" ht="15" customHeight="1" x14ac:dyDescent="0.25">
      <c r="G123" s="254" t="s">
        <v>1706</v>
      </c>
      <c r="H123" s="264" t="s">
        <v>1707</v>
      </c>
    </row>
    <row r="124" spans="7:8" ht="15" customHeight="1" x14ac:dyDescent="0.25">
      <c r="G124" s="258" t="s">
        <v>1708</v>
      </c>
      <c r="H124" s="263" t="s">
        <v>1709</v>
      </c>
    </row>
    <row r="125" spans="7:8" ht="15" customHeight="1" x14ac:dyDescent="0.25">
      <c r="G125" s="254" t="s">
        <v>1710</v>
      </c>
      <c r="H125" s="266" t="s">
        <v>1711</v>
      </c>
    </row>
    <row r="126" spans="7:8" ht="15" customHeight="1" x14ac:dyDescent="0.25">
      <c r="G126" s="254" t="s">
        <v>1712</v>
      </c>
      <c r="H126" s="264" t="s">
        <v>1713</v>
      </c>
    </row>
    <row r="127" spans="7:8" ht="15" customHeight="1" x14ac:dyDescent="0.25">
      <c r="G127" s="255" t="s">
        <v>1714</v>
      </c>
      <c r="H127" s="265" t="s">
        <v>1715</v>
      </c>
    </row>
    <row r="128" spans="7:8" ht="15" customHeight="1" x14ac:dyDescent="0.25">
      <c r="G128" s="256" t="s">
        <v>1716</v>
      </c>
      <c r="H128" s="263" t="s">
        <v>1717</v>
      </c>
    </row>
    <row r="129" spans="7:8" ht="15" customHeight="1" x14ac:dyDescent="0.25">
      <c r="G129" s="254" t="s">
        <v>1718</v>
      </c>
      <c r="H129" s="264" t="s">
        <v>1719</v>
      </c>
    </row>
    <row r="130" spans="7:8" ht="15" customHeight="1" x14ac:dyDescent="0.25">
      <c r="G130" s="253" t="s">
        <v>1720</v>
      </c>
      <c r="H130" s="264" t="s">
        <v>1721</v>
      </c>
    </row>
    <row r="131" spans="7:8" ht="15" customHeight="1" x14ac:dyDescent="0.25">
      <c r="G131" s="254" t="s">
        <v>1722</v>
      </c>
      <c r="H131" s="264" t="s">
        <v>1723</v>
      </c>
    </row>
    <row r="132" spans="7:8" ht="15" customHeight="1" x14ac:dyDescent="0.25">
      <c r="G132" s="254" t="s">
        <v>1724</v>
      </c>
      <c r="H132" s="266" t="s">
        <v>1725</v>
      </c>
    </row>
    <row r="133" spans="7:8" ht="15" customHeight="1" x14ac:dyDescent="0.25">
      <c r="G133" s="254" t="s">
        <v>1726</v>
      </c>
      <c r="H133" s="264" t="s">
        <v>1727</v>
      </c>
    </row>
    <row r="134" spans="7:8" ht="15" customHeight="1" x14ac:dyDescent="0.25">
      <c r="G134" s="254" t="s">
        <v>1728</v>
      </c>
      <c r="H134" s="266" t="s">
        <v>1729</v>
      </c>
    </row>
    <row r="135" spans="7:8" ht="15" customHeight="1" x14ac:dyDescent="0.25">
      <c r="G135" s="255" t="s">
        <v>1730</v>
      </c>
      <c r="H135" s="262" t="s">
        <v>1731</v>
      </c>
    </row>
    <row r="136" spans="7:8" ht="15" customHeight="1" x14ac:dyDescent="0.25">
      <c r="G136" s="258" t="s">
        <v>1732</v>
      </c>
      <c r="H136" s="263" t="s">
        <v>1733</v>
      </c>
    </row>
    <row r="137" spans="7:8" ht="15" customHeight="1" x14ac:dyDescent="0.25">
      <c r="G137" s="254" t="s">
        <v>1734</v>
      </c>
      <c r="H137" s="264" t="s">
        <v>1735</v>
      </c>
    </row>
    <row r="138" spans="7:8" ht="15" customHeight="1" x14ac:dyDescent="0.25">
      <c r="G138" s="255" t="s">
        <v>1736</v>
      </c>
      <c r="H138" s="262" t="s">
        <v>1737</v>
      </c>
    </row>
    <row r="139" spans="7:8" ht="15" customHeight="1" x14ac:dyDescent="0.25">
      <c r="G139" s="256" t="s">
        <v>1738</v>
      </c>
      <c r="H139" s="263" t="s">
        <v>1739</v>
      </c>
    </row>
    <row r="140" spans="7:8" ht="15" customHeight="1" x14ac:dyDescent="0.25">
      <c r="G140" s="257" t="s">
        <v>1740</v>
      </c>
      <c r="H140" s="266" t="s">
        <v>1741</v>
      </c>
    </row>
    <row r="141" spans="7:8" ht="15" customHeight="1" x14ac:dyDescent="0.25">
      <c r="G141" s="257" t="s">
        <v>1742</v>
      </c>
      <c r="H141" s="266" t="s">
        <v>1743</v>
      </c>
    </row>
    <row r="142" spans="7:8" ht="15" customHeight="1" x14ac:dyDescent="0.25">
      <c r="G142" s="258" t="s">
        <v>1744</v>
      </c>
      <c r="H142" s="263" t="s">
        <v>1745</v>
      </c>
    </row>
    <row r="143" spans="7:8" ht="15" customHeight="1" x14ac:dyDescent="0.25">
      <c r="G143" s="257" t="s">
        <v>1746</v>
      </c>
      <c r="H143" s="264" t="s">
        <v>1747</v>
      </c>
    </row>
    <row r="144" spans="7:8" ht="15" customHeight="1" x14ac:dyDescent="0.25">
      <c r="G144" s="255" t="s">
        <v>1748</v>
      </c>
      <c r="H144" s="265" t="s">
        <v>1749</v>
      </c>
    </row>
    <row r="145" spans="7:8" ht="15" customHeight="1" x14ac:dyDescent="0.25">
      <c r="G145" s="258" t="s">
        <v>1750</v>
      </c>
      <c r="H145" s="263" t="s">
        <v>1751</v>
      </c>
    </row>
    <row r="146" spans="7:8" ht="15" customHeight="1" x14ac:dyDescent="0.25">
      <c r="G146" s="254" t="s">
        <v>1752</v>
      </c>
      <c r="H146" s="264" t="s">
        <v>1753</v>
      </c>
    </row>
    <row r="147" spans="7:8" ht="15" customHeight="1" x14ac:dyDescent="0.25">
      <c r="G147" s="255" t="s">
        <v>1754</v>
      </c>
      <c r="H147" s="262" t="s">
        <v>1755</v>
      </c>
    </row>
    <row r="148" spans="7:8" ht="15" customHeight="1" x14ac:dyDescent="0.25">
      <c r="G148" s="256" t="s">
        <v>1756</v>
      </c>
      <c r="H148" s="263" t="s">
        <v>1757</v>
      </c>
    </row>
    <row r="149" spans="7:8" ht="15" customHeight="1" x14ac:dyDescent="0.25">
      <c r="G149" s="257" t="s">
        <v>1758</v>
      </c>
      <c r="H149" s="268" t="s">
        <v>1759</v>
      </c>
    </row>
    <row r="150" spans="7:8" ht="15" customHeight="1" x14ac:dyDescent="0.25">
      <c r="G150" s="258" t="s">
        <v>1760</v>
      </c>
      <c r="H150" s="263" t="s">
        <v>1761</v>
      </c>
    </row>
    <row r="151" spans="7:8" ht="15" customHeight="1" x14ac:dyDescent="0.25">
      <c r="G151" s="257" t="s">
        <v>1762</v>
      </c>
      <c r="H151" s="266" t="s">
        <v>1763</v>
      </c>
    </row>
    <row r="152" spans="7:8" ht="15" customHeight="1" x14ac:dyDescent="0.25">
      <c r="G152" s="256" t="s">
        <v>1764</v>
      </c>
      <c r="H152" s="263" t="s">
        <v>1765</v>
      </c>
    </row>
    <row r="153" spans="7:8" ht="15" customHeight="1" x14ac:dyDescent="0.25">
      <c r="G153" s="257" t="s">
        <v>1766</v>
      </c>
      <c r="H153" s="268" t="s">
        <v>1767</v>
      </c>
    </row>
    <row r="154" spans="7:8" ht="15" customHeight="1" x14ac:dyDescent="0.25">
      <c r="G154" s="258" t="s">
        <v>1768</v>
      </c>
      <c r="H154" s="263" t="s">
        <v>1769</v>
      </c>
    </row>
    <row r="155" spans="7:8" ht="15" customHeight="1" x14ac:dyDescent="0.25">
      <c r="G155" s="254" t="s">
        <v>1770</v>
      </c>
      <c r="H155" s="266" t="s">
        <v>1771</v>
      </c>
    </row>
    <row r="156" spans="7:8" ht="15" customHeight="1" x14ac:dyDescent="0.25">
      <c r="G156" s="255" t="s">
        <v>1772</v>
      </c>
      <c r="H156" s="262" t="s">
        <v>1773</v>
      </c>
    </row>
    <row r="157" spans="7:8" ht="15" customHeight="1" x14ac:dyDescent="0.25">
      <c r="G157" s="258" t="s">
        <v>1774</v>
      </c>
      <c r="H157" s="263" t="s">
        <v>1775</v>
      </c>
    </row>
    <row r="158" spans="7:8" ht="15" customHeight="1" x14ac:dyDescent="0.25">
      <c r="G158" s="257" t="s">
        <v>1776</v>
      </c>
      <c r="H158" s="264" t="s">
        <v>1777</v>
      </c>
    </row>
    <row r="159" spans="7:8" ht="15" customHeight="1" x14ac:dyDescent="0.25">
      <c r="G159" s="256" t="s">
        <v>1778</v>
      </c>
      <c r="H159" s="263" t="s">
        <v>1779</v>
      </c>
    </row>
    <row r="160" spans="7:8" ht="15" customHeight="1" x14ac:dyDescent="0.25">
      <c r="G160" s="254" t="s">
        <v>1780</v>
      </c>
      <c r="H160" s="264" t="s">
        <v>1781</v>
      </c>
    </row>
    <row r="161" spans="7:8" ht="15" customHeight="1" x14ac:dyDescent="0.25">
      <c r="G161" s="255" t="s">
        <v>1782</v>
      </c>
      <c r="H161" s="265" t="s">
        <v>1783</v>
      </c>
    </row>
    <row r="162" spans="7:8" ht="15" customHeight="1" x14ac:dyDescent="0.25">
      <c r="G162" s="256" t="s">
        <v>1784</v>
      </c>
      <c r="H162" s="263" t="s">
        <v>1785</v>
      </c>
    </row>
    <row r="163" spans="7:8" ht="15" customHeight="1" x14ac:dyDescent="0.25">
      <c r="G163" s="257" t="s">
        <v>1786</v>
      </c>
      <c r="H163" s="266" t="s">
        <v>1787</v>
      </c>
    </row>
    <row r="164" spans="7:8" ht="15" customHeight="1" x14ac:dyDescent="0.25">
      <c r="G164" s="255" t="s">
        <v>1788</v>
      </c>
      <c r="H164" s="265" t="s">
        <v>1789</v>
      </c>
    </row>
    <row r="165" spans="7:8" ht="15" customHeight="1" x14ac:dyDescent="0.25">
      <c r="G165" s="255" t="s">
        <v>1790</v>
      </c>
      <c r="H165" s="265" t="s">
        <v>1791</v>
      </c>
    </row>
    <row r="166" spans="7:8" ht="15" customHeight="1" x14ac:dyDescent="0.25">
      <c r="G166" s="255" t="s">
        <v>1792</v>
      </c>
      <c r="H166" s="265" t="s">
        <v>1793</v>
      </c>
    </row>
    <row r="167" spans="7:8" ht="15" customHeight="1" x14ac:dyDescent="0.25">
      <c r="G167" s="256" t="s">
        <v>1794</v>
      </c>
      <c r="H167" s="263" t="s">
        <v>1795</v>
      </c>
    </row>
    <row r="168" spans="7:8" ht="15" customHeight="1" x14ac:dyDescent="0.25">
      <c r="G168" s="254" t="s">
        <v>1796</v>
      </c>
      <c r="H168" s="264" t="s">
        <v>1797</v>
      </c>
    </row>
    <row r="169" spans="7:8" ht="15" customHeight="1" x14ac:dyDescent="0.25">
      <c r="G169" s="256" t="s">
        <v>1798</v>
      </c>
      <c r="H169" s="263" t="s">
        <v>1799</v>
      </c>
    </row>
    <row r="170" spans="7:8" ht="15" customHeight="1" x14ac:dyDescent="0.25">
      <c r="G170" s="257" t="s">
        <v>1800</v>
      </c>
      <c r="H170" s="264" t="s">
        <v>1801</v>
      </c>
    </row>
    <row r="171" spans="7:8" ht="15" customHeight="1" x14ac:dyDescent="0.25">
      <c r="G171" s="255" t="s">
        <v>1802</v>
      </c>
      <c r="H171" s="265" t="s">
        <v>1803</v>
      </c>
    </row>
    <row r="172" spans="7:8" ht="15" customHeight="1" x14ac:dyDescent="0.25">
      <c r="G172" s="258" t="s">
        <v>1804</v>
      </c>
      <c r="H172" s="267" t="s">
        <v>1805</v>
      </c>
    </row>
    <row r="173" spans="7:8" ht="15" customHeight="1" x14ac:dyDescent="0.25">
      <c r="G173" s="254" t="s">
        <v>1806</v>
      </c>
      <c r="H173" s="264" t="s">
        <v>1807</v>
      </c>
    </row>
    <row r="174" spans="7:8" ht="15" customHeight="1" x14ac:dyDescent="0.25">
      <c r="G174" s="256" t="s">
        <v>1808</v>
      </c>
      <c r="H174" s="263" t="s">
        <v>1809</v>
      </c>
    </row>
    <row r="175" spans="7:8" ht="15" customHeight="1" x14ac:dyDescent="0.25">
      <c r="G175" s="257" t="s">
        <v>1810</v>
      </c>
      <c r="H175" s="266" t="s">
        <v>1811</v>
      </c>
    </row>
    <row r="176" spans="7:8" ht="15" customHeight="1" x14ac:dyDescent="0.25">
      <c r="G176" s="253" t="s">
        <v>1812</v>
      </c>
      <c r="H176" s="264" t="s">
        <v>1813</v>
      </c>
    </row>
    <row r="177" spans="7:8" ht="15" customHeight="1" x14ac:dyDescent="0.25">
      <c r="G177" s="254" t="s">
        <v>1814</v>
      </c>
      <c r="H177" s="266" t="s">
        <v>1815</v>
      </c>
    </row>
    <row r="178" spans="7:8" ht="15" customHeight="1" x14ac:dyDescent="0.25">
      <c r="G178" s="254" t="s">
        <v>1816</v>
      </c>
      <c r="H178" s="266" t="s">
        <v>1817</v>
      </c>
    </row>
    <row r="179" spans="7:8" ht="15" customHeight="1" x14ac:dyDescent="0.25">
      <c r="G179" s="254" t="s">
        <v>1818</v>
      </c>
      <c r="H179" s="266" t="s">
        <v>1819</v>
      </c>
    </row>
    <row r="180" spans="7:8" ht="15" customHeight="1" x14ac:dyDescent="0.25">
      <c r="G180" s="254" t="s">
        <v>1820</v>
      </c>
      <c r="H180" s="266" t="s">
        <v>1821</v>
      </c>
    </row>
    <row r="181" spans="7:8" ht="15" customHeight="1" x14ac:dyDescent="0.25">
      <c r="G181" s="255" t="s">
        <v>1822</v>
      </c>
      <c r="H181" s="265" t="s">
        <v>1823</v>
      </c>
    </row>
    <row r="182" spans="7:8" ht="15" customHeight="1" x14ac:dyDescent="0.25">
      <c r="G182" s="258" t="s">
        <v>1824</v>
      </c>
      <c r="H182" s="263" t="s">
        <v>1825</v>
      </c>
    </row>
    <row r="183" spans="7:8" ht="15" customHeight="1" x14ac:dyDescent="0.25">
      <c r="G183" s="254" t="s">
        <v>1826</v>
      </c>
      <c r="H183" s="264" t="s">
        <v>1827</v>
      </c>
    </row>
    <row r="184" spans="7:8" ht="15" customHeight="1" x14ac:dyDescent="0.25">
      <c r="G184" s="258" t="s">
        <v>1828</v>
      </c>
      <c r="H184" s="263" t="s">
        <v>1829</v>
      </c>
    </row>
    <row r="185" spans="7:8" ht="15" customHeight="1" x14ac:dyDescent="0.25">
      <c r="G185" s="254" t="s">
        <v>1830</v>
      </c>
      <c r="H185" s="264" t="s">
        <v>1831</v>
      </c>
    </row>
    <row r="186" spans="7:8" ht="15" customHeight="1" x14ac:dyDescent="0.25">
      <c r="G186" s="258" t="s">
        <v>1832</v>
      </c>
      <c r="H186" s="263" t="s">
        <v>1833</v>
      </c>
    </row>
    <row r="187" spans="7:8" ht="15" customHeight="1" x14ac:dyDescent="0.25">
      <c r="G187" s="257" t="s">
        <v>1834</v>
      </c>
      <c r="H187" s="264" t="s">
        <v>1835</v>
      </c>
    </row>
    <row r="188" spans="7:8" ht="15" customHeight="1" x14ac:dyDescent="0.25">
      <c r="G188" s="255" t="s">
        <v>1836</v>
      </c>
      <c r="H188" s="262" t="s">
        <v>1837</v>
      </c>
    </row>
    <row r="189" spans="7:8" ht="15" customHeight="1" x14ac:dyDescent="0.25">
      <c r="G189" s="259" t="s">
        <v>1838</v>
      </c>
      <c r="H189" s="265" t="s">
        <v>1839</v>
      </c>
    </row>
    <row r="190" spans="7:8" ht="15" customHeight="1" x14ac:dyDescent="0.25">
      <c r="G190" s="256" t="s">
        <v>1840</v>
      </c>
      <c r="H190" s="263" t="s">
        <v>1841</v>
      </c>
    </row>
    <row r="191" spans="7:8" ht="15" customHeight="1" x14ac:dyDescent="0.25">
      <c r="G191" s="269" t="s">
        <v>1899</v>
      </c>
      <c r="H191" s="271" t="s">
        <v>1900</v>
      </c>
    </row>
    <row r="192" spans="7:8" ht="15" customHeight="1" x14ac:dyDescent="0.25">
      <c r="G192" s="255" t="s">
        <v>1842</v>
      </c>
      <c r="H192" s="265" t="s">
        <v>1843</v>
      </c>
    </row>
    <row r="193" spans="7:8" ht="15" customHeight="1" x14ac:dyDescent="0.25">
      <c r="G193" s="256" t="s">
        <v>1844</v>
      </c>
      <c r="H193" s="263" t="s">
        <v>1845</v>
      </c>
    </row>
    <row r="194" spans="7:8" ht="15" customHeight="1" x14ac:dyDescent="0.25">
      <c r="G194" s="254" t="s">
        <v>1846</v>
      </c>
      <c r="H194" s="264" t="s">
        <v>1847</v>
      </c>
    </row>
    <row r="195" spans="7:8" ht="15" customHeight="1" x14ac:dyDescent="0.25">
      <c r="G195" s="255" t="s">
        <v>1848</v>
      </c>
      <c r="H195" s="262" t="s">
        <v>1849</v>
      </c>
    </row>
    <row r="196" spans="7:8" ht="15" customHeight="1" x14ac:dyDescent="0.25">
      <c r="G196" s="253" t="s">
        <v>1850</v>
      </c>
      <c r="H196" s="266" t="s">
        <v>1851</v>
      </c>
    </row>
    <row r="197" spans="7:8" ht="15" customHeight="1" x14ac:dyDescent="0.25">
      <c r="G197" s="254" t="s">
        <v>1852</v>
      </c>
      <c r="H197" s="266" t="s">
        <v>1853</v>
      </c>
    </row>
    <row r="198" spans="7:8" ht="15" customHeight="1" x14ac:dyDescent="0.25">
      <c r="G198" s="255" t="s">
        <v>1854</v>
      </c>
      <c r="H198" s="265" t="s">
        <v>1855</v>
      </c>
    </row>
    <row r="199" spans="7:8" ht="15" customHeight="1" x14ac:dyDescent="0.25">
      <c r="G199" s="256" t="s">
        <v>1856</v>
      </c>
      <c r="H199" s="263" t="s">
        <v>1857</v>
      </c>
    </row>
    <row r="200" spans="7:8" ht="15" customHeight="1" x14ac:dyDescent="0.25">
      <c r="G200" s="254" t="s">
        <v>1858</v>
      </c>
      <c r="H200" s="264" t="s">
        <v>1859</v>
      </c>
    </row>
    <row r="201" spans="7:8" ht="15" customHeight="1" x14ac:dyDescent="0.25">
      <c r="G201" s="256" t="s">
        <v>1860</v>
      </c>
      <c r="H201" s="263" t="s">
        <v>1861</v>
      </c>
    </row>
    <row r="202" spans="7:8" ht="15" customHeight="1" x14ac:dyDescent="0.25">
      <c r="G202" s="257" t="s">
        <v>1862</v>
      </c>
      <c r="H202" s="264" t="s">
        <v>1863</v>
      </c>
    </row>
    <row r="203" spans="7:8" ht="15" customHeight="1" x14ac:dyDescent="0.25">
      <c r="G203" s="255" t="s">
        <v>1864</v>
      </c>
      <c r="H203" s="262" t="s">
        <v>1865</v>
      </c>
    </row>
    <row r="204" spans="7:8" ht="15" customHeight="1" x14ac:dyDescent="0.25">
      <c r="G204" s="256" t="s">
        <v>1866</v>
      </c>
      <c r="H204" s="267" t="s">
        <v>1865</v>
      </c>
    </row>
    <row r="205" spans="7:8" ht="15" customHeight="1" x14ac:dyDescent="0.25">
      <c r="G205" s="254" t="s">
        <v>1867</v>
      </c>
      <c r="H205" s="264" t="s">
        <v>1868</v>
      </c>
    </row>
    <row r="206" spans="7:8" ht="15" customHeight="1" x14ac:dyDescent="0.25">
      <c r="G206" s="258" t="s">
        <v>1869</v>
      </c>
      <c r="H206" s="263" t="s">
        <v>1870</v>
      </c>
    </row>
    <row r="207" spans="7:8" ht="15" customHeight="1" x14ac:dyDescent="0.25">
      <c r="G207" s="254" t="s">
        <v>1871</v>
      </c>
      <c r="H207" s="264" t="s">
        <v>1872</v>
      </c>
    </row>
    <row r="208" spans="7:8" ht="15" customHeight="1" x14ac:dyDescent="0.25">
      <c r="G208" s="255" t="s">
        <v>1873</v>
      </c>
      <c r="H208" s="265" t="s">
        <v>1874</v>
      </c>
    </row>
    <row r="209" spans="7:8" ht="15" customHeight="1" x14ac:dyDescent="0.25">
      <c r="G209" s="253" t="s">
        <v>1875</v>
      </c>
      <c r="H209" s="266" t="s">
        <v>1876</v>
      </c>
    </row>
    <row r="210" spans="7:8" ht="15" customHeight="1" x14ac:dyDescent="0.25">
      <c r="G210" s="254" t="s">
        <v>1877</v>
      </c>
      <c r="H210" s="266" t="s">
        <v>1878</v>
      </c>
    </row>
    <row r="211" spans="7:8" ht="15" customHeight="1" x14ac:dyDescent="0.25">
      <c r="G211" s="255" t="s">
        <v>1879</v>
      </c>
      <c r="H211" s="262" t="s">
        <v>1880</v>
      </c>
    </row>
    <row r="212" spans="7:8" ht="15" customHeight="1" x14ac:dyDescent="0.25">
      <c r="G212" s="256" t="s">
        <v>1881</v>
      </c>
      <c r="H212" s="263" t="s">
        <v>1882</v>
      </c>
    </row>
    <row r="213" spans="7:8" ht="15" customHeight="1" x14ac:dyDescent="0.25">
      <c r="G213" s="257" t="s">
        <v>1883</v>
      </c>
      <c r="H213" s="264" t="s">
        <v>1884</v>
      </c>
    </row>
    <row r="214" spans="7:8" ht="15" customHeight="1" x14ac:dyDescent="0.25">
      <c r="G214" s="257" t="s">
        <v>1885</v>
      </c>
      <c r="H214" s="264" t="s">
        <v>1886</v>
      </c>
    </row>
    <row r="215" spans="7:8" ht="15" customHeight="1" x14ac:dyDescent="0.25">
      <c r="G215" s="256" t="s">
        <v>1887</v>
      </c>
      <c r="H215" s="263" t="s">
        <v>1888</v>
      </c>
    </row>
    <row r="216" spans="7:8" ht="15" customHeight="1" x14ac:dyDescent="0.25">
      <c r="G216" s="254" t="s">
        <v>1889</v>
      </c>
      <c r="H216" s="264" t="s">
        <v>1890</v>
      </c>
    </row>
    <row r="217" spans="7:8" ht="15" customHeight="1" x14ac:dyDescent="0.25">
      <c r="G217" s="255" t="s">
        <v>1891</v>
      </c>
      <c r="H217" s="262" t="s">
        <v>1892</v>
      </c>
    </row>
    <row r="218" spans="7:8" ht="15" customHeight="1" x14ac:dyDescent="0.25">
      <c r="G218" s="256" t="s">
        <v>1893</v>
      </c>
      <c r="H218" s="263" t="s">
        <v>1894</v>
      </c>
    </row>
    <row r="219" spans="7:8" ht="15" customHeight="1" x14ac:dyDescent="0.25">
      <c r="G219" s="254" t="s">
        <v>1895</v>
      </c>
      <c r="H219" s="271" t="s">
        <v>1898</v>
      </c>
    </row>
    <row r="220" spans="7:8" ht="15" customHeight="1" x14ac:dyDescent="0.25">
      <c r="G220" s="257" t="s">
        <v>1896</v>
      </c>
      <c r="H220" s="264" t="s">
        <v>1897</v>
      </c>
    </row>
  </sheetData>
  <mergeCells count="1">
    <mergeCell ref="G1:G2"/>
  </mergeCells>
  <hyperlinks>
    <hyperlink ref="B11" r:id="rId1" xr:uid="{9ADBBC02-69BE-4222-AD37-2EBCC5D21C3F}"/>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CFDFF0-5290-4BC5-9D98-2159F18FF89D}">
  <sheetPr codeName="Hoja5"/>
  <dimension ref="A1:G259"/>
  <sheetViews>
    <sheetView workbookViewId="0">
      <selection activeCell="G204" sqref="G200:G204"/>
    </sheetView>
  </sheetViews>
  <sheetFormatPr baseColWidth="10" defaultRowHeight="15" x14ac:dyDescent="0.25"/>
  <cols>
    <col min="1" max="1" width="4.28515625" bestFit="1" customWidth="1"/>
    <col min="2" max="2" width="43.7109375" style="234" customWidth="1"/>
    <col min="3" max="3" width="10.85546875" style="234" customWidth="1"/>
    <col min="4" max="4" width="2.5703125" customWidth="1"/>
  </cols>
  <sheetData>
    <row r="1" spans="1:7" ht="15.75" thickBot="1" x14ac:dyDescent="0.3">
      <c r="A1" s="2" t="s">
        <v>27</v>
      </c>
      <c r="B1" s="230" t="s">
        <v>28</v>
      </c>
      <c r="C1" s="235" t="s">
        <v>29</v>
      </c>
    </row>
    <row r="2" spans="1:7" ht="25.5" x14ac:dyDescent="0.25">
      <c r="A2" s="3">
        <v>1</v>
      </c>
      <c r="B2" s="231" t="s">
        <v>30</v>
      </c>
      <c r="C2" s="236" t="s">
        <v>609</v>
      </c>
      <c r="E2" s="11" t="s">
        <v>121</v>
      </c>
      <c r="G2" s="11" t="s">
        <v>355</v>
      </c>
    </row>
    <row r="3" spans="1:7" ht="25.5" x14ac:dyDescent="0.25">
      <c r="A3" s="3">
        <v>2</v>
      </c>
      <c r="B3" s="231" t="s">
        <v>31</v>
      </c>
      <c r="C3" s="236" t="s">
        <v>608</v>
      </c>
      <c r="E3" s="11" t="s">
        <v>122</v>
      </c>
      <c r="G3" s="11" t="s">
        <v>356</v>
      </c>
    </row>
    <row r="4" spans="1:7" ht="25.5" x14ac:dyDescent="0.25">
      <c r="A4" s="3">
        <v>3</v>
      </c>
      <c r="B4" s="231" t="s">
        <v>32</v>
      </c>
      <c r="C4" s="236" t="s">
        <v>33</v>
      </c>
      <c r="E4" s="11" t="s">
        <v>123</v>
      </c>
      <c r="G4" s="11" t="s">
        <v>357</v>
      </c>
    </row>
    <row r="5" spans="1:7" ht="25.5" x14ac:dyDescent="0.25">
      <c r="A5" s="3">
        <v>4</v>
      </c>
      <c r="B5" s="231" t="s">
        <v>34</v>
      </c>
      <c r="C5" s="236" t="s">
        <v>35</v>
      </c>
      <c r="E5" s="11" t="s">
        <v>124</v>
      </c>
      <c r="G5" s="11" t="s">
        <v>358</v>
      </c>
    </row>
    <row r="6" spans="1:7" ht="25.5" x14ac:dyDescent="0.25">
      <c r="A6" s="3">
        <v>5</v>
      </c>
      <c r="B6" s="231" t="s">
        <v>36</v>
      </c>
      <c r="C6" s="236" t="s">
        <v>37</v>
      </c>
      <c r="E6" s="11" t="s">
        <v>125</v>
      </c>
      <c r="G6" s="11" t="s">
        <v>359</v>
      </c>
    </row>
    <row r="7" spans="1:7" ht="25.5" x14ac:dyDescent="0.25">
      <c r="A7" s="3">
        <v>6</v>
      </c>
      <c r="B7" s="231" t="s">
        <v>38</v>
      </c>
      <c r="C7" s="238" t="s">
        <v>39</v>
      </c>
      <c r="E7" s="11" t="s">
        <v>126</v>
      </c>
      <c r="G7" s="11" t="s">
        <v>360</v>
      </c>
    </row>
    <row r="8" spans="1:7" ht="25.5" x14ac:dyDescent="0.25">
      <c r="A8" s="3">
        <v>7</v>
      </c>
      <c r="B8" s="231" t="s">
        <v>40</v>
      </c>
      <c r="C8" s="236" t="s">
        <v>41</v>
      </c>
      <c r="E8" s="11" t="s">
        <v>127</v>
      </c>
      <c r="G8" s="11" t="s">
        <v>361</v>
      </c>
    </row>
    <row r="9" spans="1:7" ht="25.5" x14ac:dyDescent="0.25">
      <c r="A9" s="3">
        <v>8</v>
      </c>
      <c r="B9" s="231" t="s">
        <v>42</v>
      </c>
      <c r="C9" s="236" t="s">
        <v>43</v>
      </c>
      <c r="E9" s="11" t="s">
        <v>128</v>
      </c>
      <c r="G9" s="11" t="s">
        <v>362</v>
      </c>
    </row>
    <row r="10" spans="1:7" ht="25.5" x14ac:dyDescent="0.25">
      <c r="A10" s="3">
        <v>9</v>
      </c>
      <c r="B10" s="231" t="s">
        <v>44</v>
      </c>
      <c r="C10" s="236" t="s">
        <v>45</v>
      </c>
      <c r="E10" s="11" t="s">
        <v>129</v>
      </c>
      <c r="G10" s="11" t="s">
        <v>363</v>
      </c>
    </row>
    <row r="11" spans="1:7" x14ac:dyDescent="0.25">
      <c r="A11" s="3">
        <v>10</v>
      </c>
      <c r="B11" s="231" t="s">
        <v>46</v>
      </c>
      <c r="C11" s="236" t="s">
        <v>47</v>
      </c>
      <c r="E11" s="11" t="s">
        <v>130</v>
      </c>
      <c r="G11" s="11" t="s">
        <v>364</v>
      </c>
    </row>
    <row r="12" spans="1:7" ht="25.5" x14ac:dyDescent="0.25">
      <c r="A12" s="3">
        <v>11</v>
      </c>
      <c r="B12" s="231" t="s">
        <v>48</v>
      </c>
      <c r="C12" s="236" t="s">
        <v>49</v>
      </c>
      <c r="E12" s="11" t="s">
        <v>131</v>
      </c>
      <c r="G12" s="11" t="s">
        <v>365</v>
      </c>
    </row>
    <row r="13" spans="1:7" ht="25.5" x14ac:dyDescent="0.25">
      <c r="A13" s="3">
        <v>12</v>
      </c>
      <c r="B13" s="231" t="s">
        <v>50</v>
      </c>
      <c r="C13" s="236" t="s">
        <v>51</v>
      </c>
      <c r="E13" s="11" t="s">
        <v>132</v>
      </c>
      <c r="G13" s="11" t="s">
        <v>366</v>
      </c>
    </row>
    <row r="14" spans="1:7" ht="28.5" x14ac:dyDescent="0.25">
      <c r="A14" s="3">
        <v>13</v>
      </c>
      <c r="B14" s="231" t="s">
        <v>52</v>
      </c>
      <c r="C14" s="236" t="s">
        <v>53</v>
      </c>
      <c r="E14" s="11" t="s">
        <v>133</v>
      </c>
      <c r="G14" s="11" t="s">
        <v>367</v>
      </c>
    </row>
    <row r="15" spans="1:7" ht="25.5" x14ac:dyDescent="0.25">
      <c r="A15" s="3">
        <v>14</v>
      </c>
      <c r="B15" s="231" t="s">
        <v>54</v>
      </c>
      <c r="C15" s="236" t="s">
        <v>55</v>
      </c>
      <c r="E15" s="11" t="s">
        <v>134</v>
      </c>
      <c r="G15" s="11" t="s">
        <v>368</v>
      </c>
    </row>
    <row r="16" spans="1:7" ht="51" x14ac:dyDescent="0.25">
      <c r="A16" s="3">
        <v>15</v>
      </c>
      <c r="B16" s="231" t="s">
        <v>56</v>
      </c>
      <c r="C16" s="236" t="s">
        <v>57</v>
      </c>
      <c r="E16" s="11" t="s">
        <v>135</v>
      </c>
      <c r="G16" s="11" t="s">
        <v>369</v>
      </c>
    </row>
    <row r="17" spans="1:7" ht="51" x14ac:dyDescent="0.25">
      <c r="A17" s="3">
        <v>16</v>
      </c>
      <c r="B17" s="231" t="s">
        <v>58</v>
      </c>
      <c r="C17" s="236" t="s">
        <v>59</v>
      </c>
      <c r="E17" s="11" t="s">
        <v>136</v>
      </c>
      <c r="G17" s="11" t="s">
        <v>370</v>
      </c>
    </row>
    <row r="18" spans="1:7" ht="26.25" thickBot="1" x14ac:dyDescent="0.3">
      <c r="A18" s="4">
        <v>17</v>
      </c>
      <c r="B18" s="232" t="s">
        <v>60</v>
      </c>
      <c r="C18" s="237" t="s">
        <v>61</v>
      </c>
      <c r="E18" s="11" t="s">
        <v>137</v>
      </c>
      <c r="G18" s="11" t="s">
        <v>371</v>
      </c>
    </row>
    <row r="19" spans="1:7" ht="23.25" x14ac:dyDescent="0.25">
      <c r="A19" s="15" t="s">
        <v>605</v>
      </c>
      <c r="B19" s="233" t="s">
        <v>610</v>
      </c>
      <c r="E19" s="11" t="s">
        <v>138</v>
      </c>
      <c r="G19" s="11" t="s">
        <v>372</v>
      </c>
    </row>
    <row r="20" spans="1:7" x14ac:dyDescent="0.25">
      <c r="E20" s="11" t="s">
        <v>139</v>
      </c>
      <c r="G20" s="11" t="s">
        <v>373</v>
      </c>
    </row>
    <row r="21" spans="1:7" x14ac:dyDescent="0.25">
      <c r="E21" s="11" t="s">
        <v>140</v>
      </c>
      <c r="G21" s="11" t="s">
        <v>374</v>
      </c>
    </row>
    <row r="22" spans="1:7" x14ac:dyDescent="0.25">
      <c r="E22" s="11" t="s">
        <v>141</v>
      </c>
      <c r="G22" s="11" t="s">
        <v>375</v>
      </c>
    </row>
    <row r="23" spans="1:7" x14ac:dyDescent="0.25">
      <c r="E23" s="11" t="s">
        <v>142</v>
      </c>
      <c r="G23" s="11" t="s">
        <v>376</v>
      </c>
    </row>
    <row r="24" spans="1:7" x14ac:dyDescent="0.25">
      <c r="E24" s="11" t="s">
        <v>143</v>
      </c>
      <c r="G24" s="11" t="s">
        <v>377</v>
      </c>
    </row>
    <row r="25" spans="1:7" x14ac:dyDescent="0.25">
      <c r="E25" s="11" t="s">
        <v>144</v>
      </c>
      <c r="G25" s="11" t="s">
        <v>378</v>
      </c>
    </row>
    <row r="26" spans="1:7" x14ac:dyDescent="0.25">
      <c r="E26" s="11" t="s">
        <v>145</v>
      </c>
      <c r="G26" s="11" t="s">
        <v>379</v>
      </c>
    </row>
    <row r="27" spans="1:7" x14ac:dyDescent="0.25">
      <c r="E27" s="11" t="s">
        <v>146</v>
      </c>
      <c r="G27" s="11" t="s">
        <v>380</v>
      </c>
    </row>
    <row r="28" spans="1:7" x14ac:dyDescent="0.25">
      <c r="E28" s="11" t="s">
        <v>147</v>
      </c>
      <c r="G28" s="11" t="s">
        <v>381</v>
      </c>
    </row>
    <row r="29" spans="1:7" x14ac:dyDescent="0.25">
      <c r="E29" s="11" t="s">
        <v>148</v>
      </c>
      <c r="G29" s="11" t="s">
        <v>382</v>
      </c>
    </row>
    <row r="30" spans="1:7" x14ac:dyDescent="0.25">
      <c r="E30" s="11" t="s">
        <v>149</v>
      </c>
      <c r="G30" s="11" t="s">
        <v>383</v>
      </c>
    </row>
    <row r="31" spans="1:7" x14ac:dyDescent="0.25">
      <c r="E31" s="11" t="s">
        <v>150</v>
      </c>
      <c r="G31" s="11" t="s">
        <v>384</v>
      </c>
    </row>
    <row r="32" spans="1:7" x14ac:dyDescent="0.25">
      <c r="E32" s="11" t="s">
        <v>151</v>
      </c>
      <c r="G32" s="11" t="s">
        <v>385</v>
      </c>
    </row>
    <row r="33" spans="5:7" x14ac:dyDescent="0.25">
      <c r="E33" s="11" t="s">
        <v>152</v>
      </c>
      <c r="G33" s="11" t="s">
        <v>386</v>
      </c>
    </row>
    <row r="34" spans="5:7" x14ac:dyDescent="0.25">
      <c r="E34" s="11" t="s">
        <v>153</v>
      </c>
      <c r="G34" s="11" t="s">
        <v>387</v>
      </c>
    </row>
    <row r="35" spans="5:7" x14ac:dyDescent="0.25">
      <c r="E35" s="11" t="s">
        <v>154</v>
      </c>
      <c r="G35" s="11" t="s">
        <v>388</v>
      </c>
    </row>
    <row r="36" spans="5:7" x14ac:dyDescent="0.25">
      <c r="E36" s="11" t="s">
        <v>155</v>
      </c>
      <c r="G36" s="11" t="s">
        <v>389</v>
      </c>
    </row>
    <row r="37" spans="5:7" x14ac:dyDescent="0.25">
      <c r="E37" s="11" t="s">
        <v>156</v>
      </c>
      <c r="G37" s="11" t="s">
        <v>390</v>
      </c>
    </row>
    <row r="38" spans="5:7" x14ac:dyDescent="0.25">
      <c r="E38" s="11" t="s">
        <v>157</v>
      </c>
      <c r="G38" s="11" t="s">
        <v>391</v>
      </c>
    </row>
    <row r="39" spans="5:7" x14ac:dyDescent="0.25">
      <c r="E39" s="11" t="s">
        <v>158</v>
      </c>
      <c r="G39" s="11" t="s">
        <v>392</v>
      </c>
    </row>
    <row r="40" spans="5:7" x14ac:dyDescent="0.25">
      <c r="E40" s="11" t="s">
        <v>159</v>
      </c>
      <c r="G40" s="11" t="s">
        <v>393</v>
      </c>
    </row>
    <row r="41" spans="5:7" x14ac:dyDescent="0.25">
      <c r="E41" s="11" t="s">
        <v>160</v>
      </c>
      <c r="G41" s="11" t="s">
        <v>394</v>
      </c>
    </row>
    <row r="42" spans="5:7" x14ac:dyDescent="0.25">
      <c r="E42" s="11" t="s">
        <v>161</v>
      </c>
      <c r="G42" s="11" t="s">
        <v>395</v>
      </c>
    </row>
    <row r="43" spans="5:7" x14ac:dyDescent="0.25">
      <c r="E43" s="11" t="s">
        <v>162</v>
      </c>
      <c r="G43" s="11" t="s">
        <v>396</v>
      </c>
    </row>
    <row r="44" spans="5:7" x14ac:dyDescent="0.25">
      <c r="E44" s="11" t="s">
        <v>163</v>
      </c>
      <c r="G44" s="11" t="s">
        <v>397</v>
      </c>
    </row>
    <row r="45" spans="5:7" x14ac:dyDescent="0.25">
      <c r="E45" s="11" t="s">
        <v>164</v>
      </c>
      <c r="G45" s="11" t="s">
        <v>398</v>
      </c>
    </row>
    <row r="46" spans="5:7" x14ac:dyDescent="0.25">
      <c r="E46" s="11" t="s">
        <v>165</v>
      </c>
      <c r="G46" s="11" t="s">
        <v>399</v>
      </c>
    </row>
    <row r="47" spans="5:7" x14ac:dyDescent="0.25">
      <c r="E47" s="11" t="s">
        <v>166</v>
      </c>
      <c r="G47" s="11" t="s">
        <v>400</v>
      </c>
    </row>
    <row r="48" spans="5:7" x14ac:dyDescent="0.25">
      <c r="E48" s="11" t="s">
        <v>167</v>
      </c>
      <c r="G48" s="11" t="s">
        <v>401</v>
      </c>
    </row>
    <row r="49" spans="5:7" x14ac:dyDescent="0.25">
      <c r="E49" s="11" t="s">
        <v>168</v>
      </c>
      <c r="G49" s="11" t="s">
        <v>402</v>
      </c>
    </row>
    <row r="50" spans="5:7" x14ac:dyDescent="0.25">
      <c r="E50" s="11" t="s">
        <v>169</v>
      </c>
      <c r="G50" s="11" t="s">
        <v>403</v>
      </c>
    </row>
    <row r="51" spans="5:7" x14ac:dyDescent="0.25">
      <c r="E51" s="11" t="s">
        <v>170</v>
      </c>
      <c r="G51" s="11" t="s">
        <v>404</v>
      </c>
    </row>
    <row r="52" spans="5:7" x14ac:dyDescent="0.25">
      <c r="E52" s="11" t="s">
        <v>171</v>
      </c>
      <c r="G52" s="11" t="s">
        <v>405</v>
      </c>
    </row>
    <row r="53" spans="5:7" x14ac:dyDescent="0.25">
      <c r="E53" s="11" t="s">
        <v>172</v>
      </c>
      <c r="G53" s="11" t="s">
        <v>406</v>
      </c>
    </row>
    <row r="54" spans="5:7" x14ac:dyDescent="0.25">
      <c r="E54" s="11" t="s">
        <v>173</v>
      </c>
      <c r="G54" s="11" t="s">
        <v>407</v>
      </c>
    </row>
    <row r="55" spans="5:7" x14ac:dyDescent="0.25">
      <c r="E55" s="11" t="s">
        <v>174</v>
      </c>
      <c r="G55" s="11" t="s">
        <v>408</v>
      </c>
    </row>
    <row r="56" spans="5:7" x14ac:dyDescent="0.25">
      <c r="E56" s="11" t="s">
        <v>175</v>
      </c>
      <c r="G56" s="11" t="s">
        <v>409</v>
      </c>
    </row>
    <row r="57" spans="5:7" x14ac:dyDescent="0.25">
      <c r="E57" s="11" t="s">
        <v>176</v>
      </c>
      <c r="G57" s="11" t="s">
        <v>410</v>
      </c>
    </row>
    <row r="58" spans="5:7" x14ac:dyDescent="0.25">
      <c r="E58" s="11" t="s">
        <v>177</v>
      </c>
      <c r="G58" s="11" t="s">
        <v>411</v>
      </c>
    </row>
    <row r="59" spans="5:7" x14ac:dyDescent="0.25">
      <c r="E59" s="11" t="s">
        <v>178</v>
      </c>
      <c r="G59" s="11" t="s">
        <v>412</v>
      </c>
    </row>
    <row r="60" spans="5:7" x14ac:dyDescent="0.25">
      <c r="E60" s="11" t="s">
        <v>179</v>
      </c>
      <c r="G60" s="11" t="s">
        <v>413</v>
      </c>
    </row>
    <row r="61" spans="5:7" x14ac:dyDescent="0.25">
      <c r="E61" s="11" t="s">
        <v>180</v>
      </c>
      <c r="G61" s="11" t="s">
        <v>414</v>
      </c>
    </row>
    <row r="62" spans="5:7" x14ac:dyDescent="0.25">
      <c r="E62" s="11" t="s">
        <v>181</v>
      </c>
      <c r="G62" s="11" t="s">
        <v>415</v>
      </c>
    </row>
    <row r="63" spans="5:7" x14ac:dyDescent="0.25">
      <c r="E63" s="11" t="s">
        <v>182</v>
      </c>
      <c r="G63" s="11" t="s">
        <v>416</v>
      </c>
    </row>
    <row r="64" spans="5:7" x14ac:dyDescent="0.25">
      <c r="E64" s="11" t="s">
        <v>183</v>
      </c>
      <c r="G64" s="11" t="s">
        <v>417</v>
      </c>
    </row>
    <row r="65" spans="5:7" x14ac:dyDescent="0.25">
      <c r="E65" s="11" t="s">
        <v>184</v>
      </c>
      <c r="G65" s="11" t="s">
        <v>418</v>
      </c>
    </row>
    <row r="66" spans="5:7" x14ac:dyDescent="0.25">
      <c r="E66" s="11" t="s">
        <v>185</v>
      </c>
      <c r="G66" s="11" t="s">
        <v>419</v>
      </c>
    </row>
    <row r="67" spans="5:7" x14ac:dyDescent="0.25">
      <c r="E67" s="11" t="s">
        <v>186</v>
      </c>
      <c r="G67" s="11" t="s">
        <v>420</v>
      </c>
    </row>
    <row r="68" spans="5:7" x14ac:dyDescent="0.25">
      <c r="E68" s="11" t="s">
        <v>187</v>
      </c>
      <c r="G68" s="11" t="s">
        <v>421</v>
      </c>
    </row>
    <row r="69" spans="5:7" x14ac:dyDescent="0.25">
      <c r="E69" s="11" t="s">
        <v>188</v>
      </c>
      <c r="G69" s="11" t="s">
        <v>422</v>
      </c>
    </row>
    <row r="70" spans="5:7" x14ac:dyDescent="0.25">
      <c r="E70" s="11" t="s">
        <v>189</v>
      </c>
      <c r="G70" s="11" t="s">
        <v>423</v>
      </c>
    </row>
    <row r="71" spans="5:7" x14ac:dyDescent="0.25">
      <c r="E71" s="11" t="s">
        <v>190</v>
      </c>
      <c r="G71" s="11" t="s">
        <v>424</v>
      </c>
    </row>
    <row r="72" spans="5:7" x14ac:dyDescent="0.25">
      <c r="E72" s="11" t="s">
        <v>191</v>
      </c>
      <c r="G72" s="11" t="s">
        <v>425</v>
      </c>
    </row>
    <row r="73" spans="5:7" x14ac:dyDescent="0.25">
      <c r="E73" s="11" t="s">
        <v>192</v>
      </c>
      <c r="G73" s="11" t="s">
        <v>426</v>
      </c>
    </row>
    <row r="74" spans="5:7" x14ac:dyDescent="0.25">
      <c r="E74" s="11" t="s">
        <v>193</v>
      </c>
      <c r="G74" s="11" t="s">
        <v>427</v>
      </c>
    </row>
    <row r="75" spans="5:7" x14ac:dyDescent="0.25">
      <c r="E75" s="11" t="s">
        <v>194</v>
      </c>
      <c r="G75" s="11" t="s">
        <v>428</v>
      </c>
    </row>
    <row r="76" spans="5:7" x14ac:dyDescent="0.25">
      <c r="E76" s="11" t="s">
        <v>195</v>
      </c>
      <c r="G76" s="11" t="s">
        <v>429</v>
      </c>
    </row>
    <row r="77" spans="5:7" x14ac:dyDescent="0.25">
      <c r="E77" s="11" t="s">
        <v>196</v>
      </c>
      <c r="G77" s="11" t="s">
        <v>430</v>
      </c>
    </row>
    <row r="78" spans="5:7" x14ac:dyDescent="0.25">
      <c r="E78" s="11" t="s">
        <v>197</v>
      </c>
      <c r="G78" s="11" t="s">
        <v>431</v>
      </c>
    </row>
    <row r="79" spans="5:7" x14ac:dyDescent="0.25">
      <c r="E79" s="11" t="s">
        <v>198</v>
      </c>
      <c r="G79" s="11" t="s">
        <v>432</v>
      </c>
    </row>
    <row r="80" spans="5:7" x14ac:dyDescent="0.25">
      <c r="E80" s="11" t="s">
        <v>199</v>
      </c>
      <c r="G80" s="11" t="s">
        <v>433</v>
      </c>
    </row>
    <row r="81" spans="5:7" x14ac:dyDescent="0.25">
      <c r="E81" s="11" t="s">
        <v>200</v>
      </c>
      <c r="G81" s="11" t="s">
        <v>434</v>
      </c>
    </row>
    <row r="82" spans="5:7" x14ac:dyDescent="0.25">
      <c r="E82" s="11" t="s">
        <v>201</v>
      </c>
      <c r="G82" s="11" t="s">
        <v>435</v>
      </c>
    </row>
    <row r="83" spans="5:7" x14ac:dyDescent="0.25">
      <c r="E83" s="11" t="s">
        <v>202</v>
      </c>
      <c r="G83" s="11" t="s">
        <v>436</v>
      </c>
    </row>
    <row r="84" spans="5:7" x14ac:dyDescent="0.25">
      <c r="E84" s="11" t="s">
        <v>203</v>
      </c>
      <c r="G84" s="11" t="s">
        <v>437</v>
      </c>
    </row>
    <row r="85" spans="5:7" x14ac:dyDescent="0.25">
      <c r="E85" s="11" t="s">
        <v>204</v>
      </c>
      <c r="G85" s="11" t="s">
        <v>438</v>
      </c>
    </row>
    <row r="86" spans="5:7" x14ac:dyDescent="0.25">
      <c r="E86" s="11" t="s">
        <v>205</v>
      </c>
      <c r="G86" s="11" t="s">
        <v>439</v>
      </c>
    </row>
    <row r="87" spans="5:7" x14ac:dyDescent="0.25">
      <c r="E87" s="11" t="s">
        <v>206</v>
      </c>
      <c r="G87" s="11" t="s">
        <v>440</v>
      </c>
    </row>
    <row r="88" spans="5:7" x14ac:dyDescent="0.25">
      <c r="E88" s="11" t="s">
        <v>207</v>
      </c>
      <c r="G88" s="11" t="s">
        <v>441</v>
      </c>
    </row>
    <row r="89" spans="5:7" x14ac:dyDescent="0.25">
      <c r="E89" s="11" t="s">
        <v>208</v>
      </c>
      <c r="G89" s="11" t="s">
        <v>442</v>
      </c>
    </row>
    <row r="90" spans="5:7" x14ac:dyDescent="0.25">
      <c r="E90" s="11" t="s">
        <v>209</v>
      </c>
      <c r="G90" s="11" t="s">
        <v>443</v>
      </c>
    </row>
    <row r="91" spans="5:7" x14ac:dyDescent="0.25">
      <c r="E91" s="11" t="s">
        <v>210</v>
      </c>
      <c r="G91" s="11" t="s">
        <v>444</v>
      </c>
    </row>
    <row r="92" spans="5:7" x14ac:dyDescent="0.25">
      <c r="E92" s="11" t="s">
        <v>211</v>
      </c>
      <c r="G92" s="11" t="s">
        <v>445</v>
      </c>
    </row>
    <row r="93" spans="5:7" x14ac:dyDescent="0.25">
      <c r="E93" s="11" t="s">
        <v>212</v>
      </c>
      <c r="G93" s="11" t="s">
        <v>446</v>
      </c>
    </row>
    <row r="94" spans="5:7" x14ac:dyDescent="0.25">
      <c r="E94" s="11" t="s">
        <v>213</v>
      </c>
      <c r="G94" s="11" t="s">
        <v>447</v>
      </c>
    </row>
    <row r="95" spans="5:7" x14ac:dyDescent="0.25">
      <c r="E95" s="11" t="s">
        <v>214</v>
      </c>
      <c r="G95" s="11" t="s">
        <v>448</v>
      </c>
    </row>
    <row r="96" spans="5:7" x14ac:dyDescent="0.25">
      <c r="E96" s="11" t="s">
        <v>215</v>
      </c>
      <c r="G96" s="11" t="s">
        <v>449</v>
      </c>
    </row>
    <row r="97" spans="5:7" x14ac:dyDescent="0.25">
      <c r="E97" s="11" t="s">
        <v>216</v>
      </c>
      <c r="G97" s="11" t="s">
        <v>450</v>
      </c>
    </row>
    <row r="98" spans="5:7" x14ac:dyDescent="0.25">
      <c r="E98" s="11" t="s">
        <v>217</v>
      </c>
      <c r="G98" s="11" t="s">
        <v>451</v>
      </c>
    </row>
    <row r="99" spans="5:7" x14ac:dyDescent="0.25">
      <c r="E99" s="11" t="s">
        <v>218</v>
      </c>
      <c r="G99" s="11" t="s">
        <v>452</v>
      </c>
    </row>
    <row r="100" spans="5:7" x14ac:dyDescent="0.25">
      <c r="E100" s="11" t="s">
        <v>219</v>
      </c>
      <c r="G100" s="11" t="s">
        <v>453</v>
      </c>
    </row>
    <row r="101" spans="5:7" x14ac:dyDescent="0.25">
      <c r="E101" s="11" t="s">
        <v>220</v>
      </c>
      <c r="G101" s="11" t="s">
        <v>454</v>
      </c>
    </row>
    <row r="102" spans="5:7" x14ac:dyDescent="0.25">
      <c r="E102" s="11" t="s">
        <v>221</v>
      </c>
      <c r="G102" s="11" t="s">
        <v>455</v>
      </c>
    </row>
    <row r="103" spans="5:7" x14ac:dyDescent="0.25">
      <c r="E103" s="11" t="s">
        <v>222</v>
      </c>
      <c r="G103" s="11" t="s">
        <v>456</v>
      </c>
    </row>
    <row r="104" spans="5:7" x14ac:dyDescent="0.25">
      <c r="E104" s="11" t="s">
        <v>223</v>
      </c>
      <c r="G104" s="11" t="s">
        <v>457</v>
      </c>
    </row>
    <row r="105" spans="5:7" x14ac:dyDescent="0.25">
      <c r="E105" s="11" t="s">
        <v>224</v>
      </c>
      <c r="G105" s="11" t="s">
        <v>458</v>
      </c>
    </row>
    <row r="106" spans="5:7" x14ac:dyDescent="0.25">
      <c r="E106" s="11" t="s">
        <v>225</v>
      </c>
      <c r="G106" s="11" t="s">
        <v>459</v>
      </c>
    </row>
    <row r="107" spans="5:7" x14ac:dyDescent="0.25">
      <c r="E107" s="11" t="s">
        <v>226</v>
      </c>
      <c r="G107" s="11" t="s">
        <v>460</v>
      </c>
    </row>
    <row r="108" spans="5:7" x14ac:dyDescent="0.25">
      <c r="E108" s="11" t="s">
        <v>227</v>
      </c>
      <c r="G108" s="11" t="s">
        <v>461</v>
      </c>
    </row>
    <row r="109" spans="5:7" x14ac:dyDescent="0.25">
      <c r="E109" s="11" t="s">
        <v>228</v>
      </c>
      <c r="G109" s="11" t="s">
        <v>462</v>
      </c>
    </row>
    <row r="110" spans="5:7" x14ac:dyDescent="0.25">
      <c r="E110" s="11" t="s">
        <v>229</v>
      </c>
      <c r="G110" s="11" t="s">
        <v>463</v>
      </c>
    </row>
    <row r="111" spans="5:7" x14ac:dyDescent="0.25">
      <c r="E111" s="11" t="s">
        <v>230</v>
      </c>
      <c r="G111" s="11" t="s">
        <v>464</v>
      </c>
    </row>
    <row r="112" spans="5:7" x14ac:dyDescent="0.25">
      <c r="E112" s="11" t="s">
        <v>231</v>
      </c>
      <c r="G112" s="11" t="s">
        <v>465</v>
      </c>
    </row>
    <row r="113" spans="5:7" x14ac:dyDescent="0.25">
      <c r="E113" s="11" t="s">
        <v>232</v>
      </c>
      <c r="G113" s="11" t="s">
        <v>466</v>
      </c>
    </row>
    <row r="114" spans="5:7" x14ac:dyDescent="0.25">
      <c r="E114" s="11" t="s">
        <v>233</v>
      </c>
      <c r="G114" s="11" t="s">
        <v>467</v>
      </c>
    </row>
    <row r="115" spans="5:7" x14ac:dyDescent="0.25">
      <c r="E115" s="11" t="s">
        <v>234</v>
      </c>
      <c r="G115" s="11" t="s">
        <v>468</v>
      </c>
    </row>
    <row r="116" spans="5:7" x14ac:dyDescent="0.25">
      <c r="E116" s="11" t="s">
        <v>235</v>
      </c>
      <c r="G116" s="11" t="s">
        <v>469</v>
      </c>
    </row>
    <row r="117" spans="5:7" x14ac:dyDescent="0.25">
      <c r="E117" s="11" t="s">
        <v>236</v>
      </c>
      <c r="G117" s="11" t="s">
        <v>470</v>
      </c>
    </row>
    <row r="118" spans="5:7" x14ac:dyDescent="0.25">
      <c r="E118" s="11" t="s">
        <v>237</v>
      </c>
      <c r="G118" s="11" t="s">
        <v>471</v>
      </c>
    </row>
    <row r="119" spans="5:7" x14ac:dyDescent="0.25">
      <c r="E119" s="11" t="s">
        <v>238</v>
      </c>
      <c r="G119" s="11" t="s">
        <v>472</v>
      </c>
    </row>
    <row r="120" spans="5:7" x14ac:dyDescent="0.25">
      <c r="E120" s="11" t="s">
        <v>239</v>
      </c>
      <c r="G120" s="11" t="s">
        <v>473</v>
      </c>
    </row>
    <row r="121" spans="5:7" x14ac:dyDescent="0.25">
      <c r="E121" s="11" t="s">
        <v>240</v>
      </c>
      <c r="G121" s="11" t="s">
        <v>474</v>
      </c>
    </row>
    <row r="122" spans="5:7" x14ac:dyDescent="0.25">
      <c r="E122" s="11" t="s">
        <v>241</v>
      </c>
      <c r="G122" s="11" t="s">
        <v>475</v>
      </c>
    </row>
    <row r="123" spans="5:7" x14ac:dyDescent="0.25">
      <c r="E123" s="11" t="s">
        <v>242</v>
      </c>
      <c r="G123" s="11" t="s">
        <v>476</v>
      </c>
    </row>
    <row r="124" spans="5:7" x14ac:dyDescent="0.25">
      <c r="E124" s="11" t="s">
        <v>243</v>
      </c>
      <c r="G124" s="11" t="s">
        <v>477</v>
      </c>
    </row>
    <row r="125" spans="5:7" x14ac:dyDescent="0.25">
      <c r="E125" s="11" t="s">
        <v>244</v>
      </c>
      <c r="G125" s="11" t="s">
        <v>478</v>
      </c>
    </row>
    <row r="126" spans="5:7" x14ac:dyDescent="0.25">
      <c r="E126" s="11" t="s">
        <v>245</v>
      </c>
      <c r="G126" s="11" t="s">
        <v>479</v>
      </c>
    </row>
    <row r="127" spans="5:7" x14ac:dyDescent="0.25">
      <c r="E127" s="11" t="s">
        <v>246</v>
      </c>
      <c r="G127" s="11" t="s">
        <v>480</v>
      </c>
    </row>
    <row r="128" spans="5:7" x14ac:dyDescent="0.25">
      <c r="E128" s="11" t="s">
        <v>247</v>
      </c>
      <c r="G128" s="11" t="s">
        <v>481</v>
      </c>
    </row>
    <row r="129" spans="5:7" x14ac:dyDescent="0.25">
      <c r="E129" s="11" t="s">
        <v>248</v>
      </c>
      <c r="G129" s="11" t="s">
        <v>482</v>
      </c>
    </row>
    <row r="130" spans="5:7" x14ac:dyDescent="0.25">
      <c r="E130" s="11" t="s">
        <v>249</v>
      </c>
      <c r="G130" s="11" t="s">
        <v>483</v>
      </c>
    </row>
    <row r="131" spans="5:7" x14ac:dyDescent="0.25">
      <c r="E131" s="11" t="s">
        <v>250</v>
      </c>
      <c r="G131" s="11" t="s">
        <v>484</v>
      </c>
    </row>
    <row r="132" spans="5:7" x14ac:dyDescent="0.25">
      <c r="E132" s="11" t="s">
        <v>251</v>
      </c>
      <c r="G132" s="11" t="s">
        <v>485</v>
      </c>
    </row>
    <row r="133" spans="5:7" x14ac:dyDescent="0.25">
      <c r="E133" s="11" t="s">
        <v>252</v>
      </c>
      <c r="G133" s="11" t="s">
        <v>486</v>
      </c>
    </row>
    <row r="134" spans="5:7" x14ac:dyDescent="0.25">
      <c r="E134" s="11" t="s">
        <v>253</v>
      </c>
      <c r="G134" s="11" t="s">
        <v>487</v>
      </c>
    </row>
    <row r="135" spans="5:7" x14ac:dyDescent="0.25">
      <c r="E135" s="11" t="s">
        <v>254</v>
      </c>
      <c r="G135" s="11" t="s">
        <v>488</v>
      </c>
    </row>
    <row r="136" spans="5:7" x14ac:dyDescent="0.25">
      <c r="E136" s="11" t="s">
        <v>255</v>
      </c>
      <c r="G136" s="11" t="s">
        <v>489</v>
      </c>
    </row>
    <row r="137" spans="5:7" x14ac:dyDescent="0.25">
      <c r="E137" s="11" t="s">
        <v>256</v>
      </c>
      <c r="G137" s="11" t="s">
        <v>490</v>
      </c>
    </row>
    <row r="138" spans="5:7" x14ac:dyDescent="0.25">
      <c r="E138" s="11" t="s">
        <v>257</v>
      </c>
      <c r="G138" s="11" t="s">
        <v>491</v>
      </c>
    </row>
    <row r="139" spans="5:7" x14ac:dyDescent="0.25">
      <c r="E139" s="11" t="s">
        <v>258</v>
      </c>
      <c r="G139" s="11" t="s">
        <v>492</v>
      </c>
    </row>
    <row r="140" spans="5:7" x14ac:dyDescent="0.25">
      <c r="E140" s="11" t="s">
        <v>259</v>
      </c>
      <c r="G140" s="11" t="s">
        <v>493</v>
      </c>
    </row>
    <row r="141" spans="5:7" x14ac:dyDescent="0.25">
      <c r="E141" s="11" t="s">
        <v>260</v>
      </c>
      <c r="G141" s="11" t="s">
        <v>494</v>
      </c>
    </row>
    <row r="142" spans="5:7" x14ac:dyDescent="0.25">
      <c r="E142" s="11" t="s">
        <v>261</v>
      </c>
      <c r="G142" s="11" t="s">
        <v>495</v>
      </c>
    </row>
    <row r="143" spans="5:7" x14ac:dyDescent="0.25">
      <c r="E143" s="11" t="s">
        <v>262</v>
      </c>
      <c r="G143" s="11" t="s">
        <v>496</v>
      </c>
    </row>
    <row r="144" spans="5:7" x14ac:dyDescent="0.25">
      <c r="E144" s="11" t="s">
        <v>263</v>
      </c>
      <c r="G144" s="11" t="s">
        <v>497</v>
      </c>
    </row>
    <row r="145" spans="5:7" x14ac:dyDescent="0.25">
      <c r="E145" s="11" t="s">
        <v>264</v>
      </c>
      <c r="G145" s="11" t="s">
        <v>498</v>
      </c>
    </row>
    <row r="146" spans="5:7" x14ac:dyDescent="0.25">
      <c r="E146" s="11" t="s">
        <v>265</v>
      </c>
      <c r="G146" s="11" t="s">
        <v>499</v>
      </c>
    </row>
    <row r="147" spans="5:7" x14ac:dyDescent="0.25">
      <c r="E147" s="11" t="s">
        <v>266</v>
      </c>
      <c r="G147" s="11" t="s">
        <v>500</v>
      </c>
    </row>
    <row r="148" spans="5:7" x14ac:dyDescent="0.25">
      <c r="E148" s="11" t="s">
        <v>267</v>
      </c>
      <c r="G148" s="11" t="s">
        <v>501</v>
      </c>
    </row>
    <row r="149" spans="5:7" x14ac:dyDescent="0.25">
      <c r="E149" s="11" t="s">
        <v>268</v>
      </c>
      <c r="G149" s="11" t="s">
        <v>502</v>
      </c>
    </row>
    <row r="150" spans="5:7" x14ac:dyDescent="0.25">
      <c r="E150" s="11" t="s">
        <v>269</v>
      </c>
      <c r="G150" s="246" t="s">
        <v>503</v>
      </c>
    </row>
    <row r="151" spans="5:7" x14ac:dyDescent="0.25">
      <c r="E151" s="11" t="s">
        <v>270</v>
      </c>
      <c r="G151" s="246" t="s">
        <v>504</v>
      </c>
    </row>
    <row r="152" spans="5:7" x14ac:dyDescent="0.25">
      <c r="E152" s="10"/>
      <c r="G152" s="11" t="s">
        <v>505</v>
      </c>
    </row>
    <row r="153" spans="5:7" x14ac:dyDescent="0.25">
      <c r="E153" s="12" t="s">
        <v>271</v>
      </c>
      <c r="G153" s="11" t="s">
        <v>506</v>
      </c>
    </row>
    <row r="154" spans="5:7" x14ac:dyDescent="0.25">
      <c r="E154" s="11" t="s">
        <v>272</v>
      </c>
      <c r="G154" s="11" t="s">
        <v>507</v>
      </c>
    </row>
    <row r="155" spans="5:7" x14ac:dyDescent="0.25">
      <c r="E155" s="11" t="s">
        <v>273</v>
      </c>
      <c r="G155" s="11" t="s">
        <v>508</v>
      </c>
    </row>
    <row r="156" spans="5:7" x14ac:dyDescent="0.25">
      <c r="E156" s="11" t="s">
        <v>274</v>
      </c>
      <c r="G156" s="11" t="s">
        <v>509</v>
      </c>
    </row>
    <row r="157" spans="5:7" x14ac:dyDescent="0.25">
      <c r="E157" s="11" t="s">
        <v>275</v>
      </c>
      <c r="G157" s="13" t="s">
        <v>510</v>
      </c>
    </row>
    <row r="158" spans="5:7" x14ac:dyDescent="0.25">
      <c r="E158" s="11" t="s">
        <v>276</v>
      </c>
      <c r="G158" s="11" t="s">
        <v>511</v>
      </c>
    </row>
    <row r="159" spans="5:7" x14ac:dyDescent="0.25">
      <c r="E159" s="12" t="s">
        <v>277</v>
      </c>
      <c r="G159" s="11" t="s">
        <v>512</v>
      </c>
    </row>
    <row r="160" spans="5:7" x14ac:dyDescent="0.25">
      <c r="E160" s="11" t="s">
        <v>278</v>
      </c>
      <c r="G160" s="11" t="s">
        <v>513</v>
      </c>
    </row>
    <row r="161" spans="5:7" x14ac:dyDescent="0.25">
      <c r="E161" s="11" t="s">
        <v>279</v>
      </c>
      <c r="G161" s="11" t="s">
        <v>514</v>
      </c>
    </row>
    <row r="162" spans="5:7" x14ac:dyDescent="0.25">
      <c r="E162" s="11" t="s">
        <v>280</v>
      </c>
      <c r="G162" s="11" t="s">
        <v>515</v>
      </c>
    </row>
    <row r="163" spans="5:7" x14ac:dyDescent="0.25">
      <c r="E163" s="12" t="s">
        <v>281</v>
      </c>
      <c r="G163" s="244" t="s">
        <v>516</v>
      </c>
    </row>
    <row r="164" spans="5:7" x14ac:dyDescent="0.25">
      <c r="E164" s="11" t="s">
        <v>282</v>
      </c>
      <c r="G164" s="246" t="s">
        <v>517</v>
      </c>
    </row>
    <row r="165" spans="5:7" x14ac:dyDescent="0.25">
      <c r="E165" s="12" t="s">
        <v>283</v>
      </c>
      <c r="G165" s="246" t="s">
        <v>518</v>
      </c>
    </row>
    <row r="166" spans="5:7" x14ac:dyDescent="0.25">
      <c r="E166" s="11" t="s">
        <v>284</v>
      </c>
      <c r="G166" s="11" t="s">
        <v>519</v>
      </c>
    </row>
    <row r="167" spans="5:7" x14ac:dyDescent="0.25">
      <c r="E167" s="11" t="s">
        <v>285</v>
      </c>
      <c r="G167" s="11" t="s">
        <v>520</v>
      </c>
    </row>
    <row r="168" spans="5:7" x14ac:dyDescent="0.25">
      <c r="E168" s="11" t="s">
        <v>286</v>
      </c>
      <c r="G168" s="11" t="s">
        <v>521</v>
      </c>
    </row>
    <row r="169" spans="5:7" x14ac:dyDescent="0.25">
      <c r="E169" s="12" t="s">
        <v>287</v>
      </c>
      <c r="G169" s="11" t="s">
        <v>522</v>
      </c>
    </row>
    <row r="170" spans="5:7" x14ac:dyDescent="0.25">
      <c r="E170" s="13" t="s">
        <v>288</v>
      </c>
      <c r="G170" s="11" t="s">
        <v>523</v>
      </c>
    </row>
    <row r="171" spans="5:7" x14ac:dyDescent="0.25">
      <c r="E171" s="11" t="s">
        <v>289</v>
      </c>
      <c r="G171" s="11" t="s">
        <v>524</v>
      </c>
    </row>
    <row r="172" spans="5:7" x14ac:dyDescent="0.25">
      <c r="E172" s="11" t="s">
        <v>290</v>
      </c>
      <c r="G172" s="11" t="s">
        <v>525</v>
      </c>
    </row>
    <row r="173" spans="5:7" x14ac:dyDescent="0.25">
      <c r="E173" s="11" t="s">
        <v>291</v>
      </c>
      <c r="G173" s="246" t="s">
        <v>526</v>
      </c>
    </row>
    <row r="174" spans="5:7" x14ac:dyDescent="0.25">
      <c r="E174" s="13" t="s">
        <v>292</v>
      </c>
      <c r="G174" s="11" t="s">
        <v>527</v>
      </c>
    </row>
    <row r="175" spans="5:7" x14ac:dyDescent="0.25">
      <c r="E175" s="11" t="s">
        <v>293</v>
      </c>
      <c r="G175" s="246" t="s">
        <v>528</v>
      </c>
    </row>
    <row r="176" spans="5:7" x14ac:dyDescent="0.25">
      <c r="E176" s="11" t="s">
        <v>294</v>
      </c>
      <c r="G176" s="11" t="s">
        <v>529</v>
      </c>
    </row>
    <row r="177" spans="5:7" x14ac:dyDescent="0.25">
      <c r="E177" s="13" t="s">
        <v>295</v>
      </c>
      <c r="G177" s="11" t="s">
        <v>530</v>
      </c>
    </row>
    <row r="178" spans="5:7" x14ac:dyDescent="0.25">
      <c r="E178" s="11" t="s">
        <v>296</v>
      </c>
      <c r="G178" s="11" t="s">
        <v>531</v>
      </c>
    </row>
    <row r="179" spans="5:7" x14ac:dyDescent="0.25">
      <c r="E179" s="11" t="s">
        <v>297</v>
      </c>
      <c r="G179" s="11" t="s">
        <v>532</v>
      </c>
    </row>
    <row r="180" spans="5:7" x14ac:dyDescent="0.25">
      <c r="G180" s="11" t="s">
        <v>533</v>
      </c>
    </row>
    <row r="181" spans="5:7" x14ac:dyDescent="0.25">
      <c r="G181" s="11" t="s">
        <v>534</v>
      </c>
    </row>
    <row r="182" spans="5:7" x14ac:dyDescent="0.25">
      <c r="G182" s="11" t="s">
        <v>535</v>
      </c>
    </row>
    <row r="183" spans="5:7" x14ac:dyDescent="0.25">
      <c r="G183" s="11" t="s">
        <v>536</v>
      </c>
    </row>
    <row r="184" spans="5:7" x14ac:dyDescent="0.25">
      <c r="G184" s="11" t="s">
        <v>537</v>
      </c>
    </row>
    <row r="185" spans="5:7" x14ac:dyDescent="0.25">
      <c r="G185" s="11" t="s">
        <v>538</v>
      </c>
    </row>
    <row r="186" spans="5:7" x14ac:dyDescent="0.25">
      <c r="G186" s="11" t="s">
        <v>539</v>
      </c>
    </row>
    <row r="187" spans="5:7" x14ac:dyDescent="0.25">
      <c r="G187" s="11" t="s">
        <v>540</v>
      </c>
    </row>
    <row r="188" spans="5:7" x14ac:dyDescent="0.25">
      <c r="G188" s="11" t="s">
        <v>541</v>
      </c>
    </row>
    <row r="189" spans="5:7" x14ac:dyDescent="0.25">
      <c r="G189" s="11" t="s">
        <v>542</v>
      </c>
    </row>
    <row r="190" spans="5:7" x14ac:dyDescent="0.25">
      <c r="G190" s="246" t="s">
        <v>543</v>
      </c>
    </row>
    <row r="191" spans="5:7" x14ac:dyDescent="0.25">
      <c r="G191" s="11" t="s">
        <v>544</v>
      </c>
    </row>
    <row r="192" spans="5:7" x14ac:dyDescent="0.25">
      <c r="G192" s="11" t="s">
        <v>545</v>
      </c>
    </row>
    <row r="193" spans="7:7" x14ac:dyDescent="0.25">
      <c r="G193" s="246" t="s">
        <v>546</v>
      </c>
    </row>
    <row r="194" spans="7:7" x14ac:dyDescent="0.25">
      <c r="G194" s="246" t="s">
        <v>547</v>
      </c>
    </row>
    <row r="195" spans="7:7" x14ac:dyDescent="0.25">
      <c r="G195" s="245" t="s">
        <v>548</v>
      </c>
    </row>
    <row r="196" spans="7:7" x14ac:dyDescent="0.25">
      <c r="G196" s="249" t="s">
        <v>549</v>
      </c>
    </row>
    <row r="197" spans="7:7" x14ac:dyDescent="0.25">
      <c r="G197" s="244" t="s">
        <v>550</v>
      </c>
    </row>
    <row r="198" spans="7:7" x14ac:dyDescent="0.25">
      <c r="G198" s="249" t="s">
        <v>551</v>
      </c>
    </row>
    <row r="199" spans="7:7" x14ac:dyDescent="0.25">
      <c r="G199" s="245" t="s">
        <v>552</v>
      </c>
    </row>
    <row r="200" spans="7:7" x14ac:dyDescent="0.25">
      <c r="G200" s="249" t="s">
        <v>553</v>
      </c>
    </row>
    <row r="201" spans="7:7" x14ac:dyDescent="0.25">
      <c r="G201" s="249" t="s">
        <v>554</v>
      </c>
    </row>
    <row r="202" spans="7:7" x14ac:dyDescent="0.25">
      <c r="G202" s="249" t="s">
        <v>555</v>
      </c>
    </row>
    <row r="203" spans="7:7" x14ac:dyDescent="0.25">
      <c r="G203" s="249" t="s">
        <v>556</v>
      </c>
    </row>
    <row r="204" spans="7:7" x14ac:dyDescent="0.25">
      <c r="G204" s="249" t="s">
        <v>557</v>
      </c>
    </row>
    <row r="205" spans="7:7" x14ac:dyDescent="0.25">
      <c r="G205" s="249" t="s">
        <v>558</v>
      </c>
    </row>
    <row r="206" spans="7:7" x14ac:dyDescent="0.25">
      <c r="G206" s="249" t="s">
        <v>559</v>
      </c>
    </row>
    <row r="207" spans="7:7" x14ac:dyDescent="0.25">
      <c r="G207" s="249" t="s">
        <v>560</v>
      </c>
    </row>
    <row r="208" spans="7:7" x14ac:dyDescent="0.25">
      <c r="G208" s="249" t="s">
        <v>561</v>
      </c>
    </row>
    <row r="209" spans="7:7" x14ac:dyDescent="0.25">
      <c r="G209" s="249" t="s">
        <v>562</v>
      </c>
    </row>
    <row r="210" spans="7:7" x14ac:dyDescent="0.25">
      <c r="G210" s="249" t="s">
        <v>563</v>
      </c>
    </row>
    <row r="211" spans="7:7" x14ac:dyDescent="0.25">
      <c r="G211" s="249" t="s">
        <v>564</v>
      </c>
    </row>
    <row r="212" spans="7:7" x14ac:dyDescent="0.25">
      <c r="G212" s="249" t="s">
        <v>565</v>
      </c>
    </row>
    <row r="213" spans="7:7" x14ac:dyDescent="0.25">
      <c r="G213" s="249" t="s">
        <v>566</v>
      </c>
    </row>
    <row r="214" spans="7:7" x14ac:dyDescent="0.25">
      <c r="G214" s="249" t="s">
        <v>567</v>
      </c>
    </row>
    <row r="215" spans="7:7" x14ac:dyDescent="0.25">
      <c r="G215" s="249" t="s">
        <v>568</v>
      </c>
    </row>
    <row r="216" spans="7:7" x14ac:dyDescent="0.25">
      <c r="G216" s="249" t="s">
        <v>569</v>
      </c>
    </row>
    <row r="217" spans="7:7" x14ac:dyDescent="0.25">
      <c r="G217" s="249" t="s">
        <v>570</v>
      </c>
    </row>
    <row r="218" spans="7:7" x14ac:dyDescent="0.25">
      <c r="G218" s="249" t="s">
        <v>571</v>
      </c>
    </row>
    <row r="219" spans="7:7" x14ac:dyDescent="0.25">
      <c r="G219" s="249" t="s">
        <v>572</v>
      </c>
    </row>
    <row r="220" spans="7:7" x14ac:dyDescent="0.25">
      <c r="G220" s="249" t="s">
        <v>573</v>
      </c>
    </row>
    <row r="221" spans="7:7" x14ac:dyDescent="0.25">
      <c r="G221" s="249" t="s">
        <v>574</v>
      </c>
    </row>
    <row r="222" spans="7:7" x14ac:dyDescent="0.25">
      <c r="G222" s="249" t="s">
        <v>575</v>
      </c>
    </row>
    <row r="223" spans="7:7" x14ac:dyDescent="0.25">
      <c r="G223" s="249" t="s">
        <v>576</v>
      </c>
    </row>
    <row r="224" spans="7:7" x14ac:dyDescent="0.25">
      <c r="G224" s="249" t="s">
        <v>577</v>
      </c>
    </row>
    <row r="225" spans="7:7" x14ac:dyDescent="0.25">
      <c r="G225" s="249" t="s">
        <v>578</v>
      </c>
    </row>
    <row r="226" spans="7:7" x14ac:dyDescent="0.25">
      <c r="G226" s="249" t="s">
        <v>579</v>
      </c>
    </row>
    <row r="227" spans="7:7" x14ac:dyDescent="0.25">
      <c r="G227" s="250"/>
    </row>
    <row r="228" spans="7:7" x14ac:dyDescent="0.25">
      <c r="G228" s="250" t="s">
        <v>580</v>
      </c>
    </row>
    <row r="229" spans="7:7" x14ac:dyDescent="0.25">
      <c r="G229" s="249" t="s">
        <v>581</v>
      </c>
    </row>
    <row r="230" spans="7:7" x14ac:dyDescent="0.25">
      <c r="G230" s="249" t="s">
        <v>582</v>
      </c>
    </row>
    <row r="231" spans="7:7" x14ac:dyDescent="0.25">
      <c r="G231" s="11" t="s">
        <v>583</v>
      </c>
    </row>
    <row r="232" spans="7:7" x14ac:dyDescent="0.25">
      <c r="G232" s="11" t="s">
        <v>584</v>
      </c>
    </row>
    <row r="233" spans="7:7" x14ac:dyDescent="0.25">
      <c r="G233" s="11" t="s">
        <v>585</v>
      </c>
    </row>
    <row r="234" spans="7:7" x14ac:dyDescent="0.25">
      <c r="G234" s="11" t="s">
        <v>586</v>
      </c>
    </row>
    <row r="235" spans="7:7" x14ac:dyDescent="0.25">
      <c r="G235" s="11" t="s">
        <v>587</v>
      </c>
    </row>
    <row r="236" spans="7:7" x14ac:dyDescent="0.25">
      <c r="G236" s="11" t="s">
        <v>580</v>
      </c>
    </row>
    <row r="237" spans="7:7" x14ac:dyDescent="0.25">
      <c r="G237" s="11" t="s">
        <v>588</v>
      </c>
    </row>
    <row r="238" spans="7:7" x14ac:dyDescent="0.25">
      <c r="G238" s="11" t="s">
        <v>589</v>
      </c>
    </row>
    <row r="239" spans="7:7" x14ac:dyDescent="0.25">
      <c r="G239" s="11" t="s">
        <v>590</v>
      </c>
    </row>
    <row r="240" spans="7:7" x14ac:dyDescent="0.25">
      <c r="G240" s="11" t="s">
        <v>580</v>
      </c>
    </row>
    <row r="241" spans="7:7" x14ac:dyDescent="0.25">
      <c r="G241" s="11" t="s">
        <v>591</v>
      </c>
    </row>
    <row r="242" spans="7:7" x14ac:dyDescent="0.25">
      <c r="G242" s="11" t="s">
        <v>580</v>
      </c>
    </row>
    <row r="243" spans="7:7" x14ac:dyDescent="0.25">
      <c r="G243" s="11" t="s">
        <v>592</v>
      </c>
    </row>
    <row r="244" spans="7:7" x14ac:dyDescent="0.25">
      <c r="G244" s="11" t="s">
        <v>593</v>
      </c>
    </row>
    <row r="245" spans="7:7" x14ac:dyDescent="0.25">
      <c r="G245" s="11" t="s">
        <v>594</v>
      </c>
    </row>
    <row r="246" spans="7:7" x14ac:dyDescent="0.25">
      <c r="G246" s="11" t="s">
        <v>580</v>
      </c>
    </row>
    <row r="247" spans="7:7" x14ac:dyDescent="0.25">
      <c r="G247" s="11" t="s">
        <v>580</v>
      </c>
    </row>
    <row r="248" spans="7:7" x14ac:dyDescent="0.25">
      <c r="G248" s="11" t="s">
        <v>595</v>
      </c>
    </row>
    <row r="249" spans="7:7" x14ac:dyDescent="0.25">
      <c r="G249" s="11" t="s">
        <v>596</v>
      </c>
    </row>
    <row r="250" spans="7:7" x14ac:dyDescent="0.25">
      <c r="G250" s="11" t="s">
        <v>597</v>
      </c>
    </row>
    <row r="251" spans="7:7" x14ac:dyDescent="0.25">
      <c r="G251" s="11" t="s">
        <v>580</v>
      </c>
    </row>
    <row r="252" spans="7:7" x14ac:dyDescent="0.25">
      <c r="G252" s="11" t="s">
        <v>598</v>
      </c>
    </row>
    <row r="253" spans="7:7" x14ac:dyDescent="0.25">
      <c r="G253" s="11" t="s">
        <v>599</v>
      </c>
    </row>
    <row r="254" spans="7:7" x14ac:dyDescent="0.25">
      <c r="G254" s="11" t="s">
        <v>580</v>
      </c>
    </row>
    <row r="255" spans="7:7" x14ac:dyDescent="0.25">
      <c r="G255" s="11" t="s">
        <v>600</v>
      </c>
    </row>
    <row r="256" spans="7:7" x14ac:dyDescent="0.25">
      <c r="G256" s="11" t="s">
        <v>601</v>
      </c>
    </row>
    <row r="257" spans="7:7" x14ac:dyDescent="0.25">
      <c r="G257" s="11" t="s">
        <v>602</v>
      </c>
    </row>
    <row r="258" spans="7:7" x14ac:dyDescent="0.25">
      <c r="G258" s="11" t="s">
        <v>603</v>
      </c>
    </row>
    <row r="259" spans="7:7" x14ac:dyDescent="0.25">
      <c r="G259" s="14" t="s">
        <v>604</v>
      </c>
    </row>
  </sheetData>
  <hyperlinks>
    <hyperlink ref="B19" r:id="rId1" xr:uid="{87EAA3E2-777D-447A-ACEA-97ABFD42E5CA}"/>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1</vt:i4>
      </vt:variant>
    </vt:vector>
  </HeadingPairs>
  <TitlesOfParts>
    <vt:vector size="6" baseType="lpstr">
      <vt:lpstr>AEAS23</vt:lpstr>
      <vt:lpstr>MDEA</vt:lpstr>
      <vt:lpstr>OCDE</vt:lpstr>
      <vt:lpstr>PNA</vt:lpstr>
      <vt:lpstr>ODS</vt:lpstr>
      <vt:lpstr>MDEA!Área_de_impresión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Oscar Enrique Carrasco Babilonia</dc:creator>
  <cp:lastModifiedBy>Oscar Enrique Carrasco Babilonia</cp:lastModifiedBy>
  <cp:lastPrinted>2024-02-13T22:24:36Z</cp:lastPrinted>
  <dcterms:created xsi:type="dcterms:W3CDTF">2024-02-12T21:42:35Z</dcterms:created>
  <dcterms:modified xsi:type="dcterms:W3CDTF">2024-04-20T00:02:34Z</dcterms:modified>
</cp:coreProperties>
</file>