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idevia_uc_cl/Documents/Mercado drogas/Incautaciones/"/>
    </mc:Choice>
  </mc:AlternateContent>
  <xr:revisionPtr revIDLastSave="4" documentId="8_{AC473571-4A77-6047-905E-30B5AB607029}" xr6:coauthVersionLast="47" xr6:coauthVersionMax="47" xr10:uidLastSave="{5808F9B4-4A42-475F-87EE-9EA07126A748}"/>
  <bookViews>
    <workbookView xWindow="-108" yWindow="-108" windowWidth="23256" windowHeight="12456" firstSheet="4" activeTab="6" xr2:uid="{91F367B7-2CE0-ED4C-8DAA-ABBE83B62A06}"/>
  </bookViews>
  <sheets>
    <sheet name="Armas_incautación Carab" sheetId="1" r:id="rId1"/>
    <sheet name="Armas_RegiónAño" sheetId="2" r:id="rId2"/>
    <sheet name="Armas_incautación PDI" sheetId="3" r:id="rId3"/>
    <sheet name="Drogas_incautación Carab" sheetId="4" r:id="rId4"/>
    <sheet name="Drogas_RegiónAño Carab" sheetId="5" r:id="rId5"/>
    <sheet name="Mortalidad Cárceles" sheetId="6" r:id="rId6"/>
    <sheet name="Drogas_incautación Cárcel" sheetId="8" r:id="rId7"/>
    <sheet name="Drogas_RegiónAño Cárcel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<sst xmlns="http://schemas.openxmlformats.org/spreadsheetml/2006/main" count="611" uniqueCount="54">
  <si>
    <t>año</t>
  </si>
  <si>
    <t>Replicas</t>
  </si>
  <si>
    <t>Adaptada</t>
  </si>
  <si>
    <t>Modificada</t>
  </si>
  <si>
    <t>Hechiza</t>
  </si>
  <si>
    <t>Largas</t>
  </si>
  <si>
    <t>Cortas</t>
  </si>
  <si>
    <t>región</t>
  </si>
  <si>
    <t>fuego_cortas</t>
  </si>
  <si>
    <t>furgo_largas</t>
  </si>
  <si>
    <t>fuego_hechiza</t>
  </si>
  <si>
    <t>fuego_modificada</t>
  </si>
  <si>
    <t>fuego_adaptada</t>
  </si>
  <si>
    <t>replica</t>
  </si>
  <si>
    <t>Arica y Parinacota</t>
  </si>
  <si>
    <t>Tarapacá</t>
  </si>
  <si>
    <t>Antofagasta</t>
  </si>
  <si>
    <t>Atacama</t>
  </si>
  <si>
    <t>Coquimbo</t>
  </si>
  <si>
    <t>Valparaíso</t>
  </si>
  <si>
    <t>RM</t>
  </si>
  <si>
    <t>OHiggins</t>
  </si>
  <si>
    <t>Maule</t>
  </si>
  <si>
    <t>Ñuble</t>
  </si>
  <si>
    <t>Biobio</t>
  </si>
  <si>
    <t>La Araucanía</t>
  </si>
  <si>
    <t>Los Ríos</t>
  </si>
  <si>
    <t>Los Lagos</t>
  </si>
  <si>
    <t>Aysén</t>
  </si>
  <si>
    <t>Magallanes</t>
  </si>
  <si>
    <t>Replicas de Armas</t>
  </si>
  <si>
    <t>Municion</t>
  </si>
  <si>
    <t>Explosivos</t>
  </si>
  <si>
    <t>Elementos de Autoproteccion</t>
  </si>
  <si>
    <t>Armas Hechizas</t>
  </si>
  <si>
    <t>Armas de Fuego</t>
  </si>
  <si>
    <t>Arma Fantasia</t>
  </si>
  <si>
    <t>Arma de Fogueo</t>
  </si>
  <si>
    <t>Arma de aire comprimido</t>
  </si>
  <si>
    <t>Total</t>
  </si>
  <si>
    <t>Marihuana</t>
  </si>
  <si>
    <t>Pasta Base</t>
  </si>
  <si>
    <t>Cocaina</t>
  </si>
  <si>
    <t>clorhidrato_de_cocaina_kg</t>
  </si>
  <si>
    <t>pasta_base_de_cocaina_kg</t>
  </si>
  <si>
    <t>marihuana_elaborada_kg</t>
  </si>
  <si>
    <t>marihuana_plantas_unid</t>
  </si>
  <si>
    <t>Accidentes</t>
  </si>
  <si>
    <t xml:space="preserve">Homicidio </t>
  </si>
  <si>
    <t>Suicidio</t>
  </si>
  <si>
    <t xml:space="preserve">Cocaina </t>
  </si>
  <si>
    <t>Pasta_Base</t>
  </si>
  <si>
    <t xml:space="preserve">Marihuana </t>
  </si>
  <si>
    <t>Partes-Piezas-Accesorios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</si>
</sst>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0CA3-651B-7C41-BC4F-B71CEE85BDA8}">
  <dimension ref="A1:H11"/>
  <sheetViews>
    <sheetView workbookViewId="0">
      <selection activeCell="J12" sqref="J12"/>
    </sheetView>
  </sheetViews>
  <sheetFormatPr baseColWidth="10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3">
      <c r="A2">
        <v>2015</v>
      </c>
      <c r="B2">
        <v>1690</v>
      </c>
      <c r="C2">
        <v>216</v>
      </c>
      <c r="D2">
        <v>46</v>
      </c>
      <c r="E2">
        <v>482</v>
      </c>
      <c r="F2">
        <v>674</v>
      </c>
      <c r="G2">
        <v>1532</v>
      </c>
      <c r="H2">
        <f>SUM(B2:G2)</f>
        <v>4640</v>
      </c>
    </row>
    <row r="3" spans="1:8" x14ac:dyDescent="0.3">
      <c r="A3">
        <v>2016</v>
      </c>
      <c r="B3">
        <v>4665</v>
      </c>
      <c r="C3">
        <v>166</v>
      </c>
      <c r="D3">
        <v>38</v>
      </c>
      <c r="E3">
        <v>420</v>
      </c>
      <c r="F3">
        <v>688</v>
      </c>
      <c r="G3">
        <v>1471</v>
      </c>
      <c r="H3">
        <f t="shared" ref="H3:H11" si="0">SUM(B3:G3)</f>
        <v>7448</v>
      </c>
    </row>
    <row r="4" spans="1:8" x14ac:dyDescent="0.3">
      <c r="A4">
        <v>2017</v>
      </c>
      <c r="B4">
        <v>3222</v>
      </c>
      <c r="C4">
        <v>134</v>
      </c>
      <c r="D4">
        <v>44</v>
      </c>
      <c r="E4">
        <v>434</v>
      </c>
      <c r="F4">
        <v>953</v>
      </c>
      <c r="G4">
        <v>1869</v>
      </c>
      <c r="H4">
        <f t="shared" si="0"/>
        <v>6656</v>
      </c>
    </row>
    <row r="5" spans="1:8" x14ac:dyDescent="0.3">
      <c r="A5">
        <v>2018</v>
      </c>
      <c r="B5">
        <v>3524</v>
      </c>
      <c r="C5">
        <v>130</v>
      </c>
      <c r="D5">
        <v>23</v>
      </c>
      <c r="E5">
        <v>426</v>
      </c>
      <c r="F5">
        <v>914</v>
      </c>
      <c r="G5">
        <v>1646</v>
      </c>
      <c r="H5">
        <f t="shared" si="0"/>
        <v>6663</v>
      </c>
    </row>
    <row r="6" spans="1:8" x14ac:dyDescent="0.3">
      <c r="A6">
        <v>2019</v>
      </c>
      <c r="B6">
        <v>3423</v>
      </c>
      <c r="C6">
        <v>87</v>
      </c>
      <c r="D6">
        <v>19</v>
      </c>
      <c r="E6">
        <v>311</v>
      </c>
      <c r="F6">
        <v>749</v>
      </c>
      <c r="G6">
        <v>1591</v>
      </c>
      <c r="H6">
        <f t="shared" si="0"/>
        <v>6180</v>
      </c>
    </row>
    <row r="7" spans="1:8" x14ac:dyDescent="0.3">
      <c r="A7">
        <v>2020</v>
      </c>
      <c r="B7">
        <v>3051</v>
      </c>
      <c r="C7">
        <v>121</v>
      </c>
      <c r="D7">
        <v>16</v>
      </c>
      <c r="E7">
        <v>326</v>
      </c>
      <c r="F7">
        <v>611</v>
      </c>
      <c r="G7">
        <v>1408</v>
      </c>
      <c r="H7">
        <f t="shared" si="0"/>
        <v>5533</v>
      </c>
    </row>
    <row r="8" spans="1:8" x14ac:dyDescent="0.3">
      <c r="A8">
        <v>2021</v>
      </c>
      <c r="B8">
        <v>3457</v>
      </c>
      <c r="C8">
        <v>465</v>
      </c>
      <c r="D8">
        <v>16</v>
      </c>
      <c r="E8">
        <v>247</v>
      </c>
      <c r="F8">
        <v>579</v>
      </c>
      <c r="G8">
        <v>1202</v>
      </c>
      <c r="H8">
        <f t="shared" si="0"/>
        <v>5966</v>
      </c>
    </row>
    <row r="9" spans="1:8" x14ac:dyDescent="0.3">
      <c r="A9">
        <v>2022</v>
      </c>
      <c r="B9">
        <v>4998</v>
      </c>
      <c r="C9">
        <v>822</v>
      </c>
      <c r="D9">
        <v>13</v>
      </c>
      <c r="E9">
        <v>357</v>
      </c>
      <c r="F9">
        <v>545</v>
      </c>
      <c r="G9">
        <v>1282</v>
      </c>
      <c r="H9">
        <f t="shared" si="0"/>
        <v>8017</v>
      </c>
    </row>
    <row r="10" spans="1:8" x14ac:dyDescent="0.3">
      <c r="A10">
        <v>2023</v>
      </c>
      <c r="B10">
        <v>5072</v>
      </c>
      <c r="C10">
        <v>693</v>
      </c>
      <c r="D10">
        <v>19</v>
      </c>
      <c r="E10">
        <v>374</v>
      </c>
      <c r="F10">
        <v>547</v>
      </c>
      <c r="G10">
        <v>1645</v>
      </c>
      <c r="H10">
        <f t="shared" si="0"/>
        <v>8350</v>
      </c>
    </row>
    <row r="11" spans="1:8" x14ac:dyDescent="0.3">
      <c r="A11">
        <v>2024</v>
      </c>
      <c r="B11">
        <v>4101</v>
      </c>
      <c r="C11">
        <v>549</v>
      </c>
      <c r="D11">
        <v>12</v>
      </c>
      <c r="E11">
        <v>377</v>
      </c>
      <c r="F11">
        <v>514</v>
      </c>
      <c r="G11">
        <v>1287</v>
      </c>
      <c r="H11">
        <f t="shared" si="0"/>
        <v>6840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FFBD-A028-364F-AE2D-56E68314B698}">
  <dimension ref="A1:H161"/>
  <sheetViews>
    <sheetView workbookViewId="0">
      <selection activeCell="J1" sqref="J1"/>
    </sheetView>
  </sheetViews>
  <sheetFormatPr baseColWidth="10" defaultRowHeight="15.6" x14ac:dyDescent="0.3"/>
  <cols>
    <col min="2" max="2" width="15.69921875" bestFit="1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>
        <v>2015</v>
      </c>
      <c r="B2" t="s">
        <v>14</v>
      </c>
      <c r="C2">
        <v>19</v>
      </c>
      <c r="D2">
        <v>13</v>
      </c>
      <c r="E2">
        <v>4</v>
      </c>
      <c r="F2">
        <v>0</v>
      </c>
      <c r="G2">
        <v>10</v>
      </c>
      <c r="H2">
        <v>23</v>
      </c>
    </row>
    <row r="3" spans="1:8" x14ac:dyDescent="0.3">
      <c r="A3">
        <v>2016</v>
      </c>
      <c r="B3" t="s">
        <v>14</v>
      </c>
      <c r="C3">
        <v>18</v>
      </c>
      <c r="D3">
        <v>3</v>
      </c>
      <c r="E3">
        <v>7</v>
      </c>
      <c r="F3">
        <v>0</v>
      </c>
      <c r="G3">
        <v>6</v>
      </c>
      <c r="H3">
        <v>36</v>
      </c>
    </row>
    <row r="4" spans="1:8" x14ac:dyDescent="0.3">
      <c r="A4">
        <v>2017</v>
      </c>
      <c r="B4" t="s">
        <v>14</v>
      </c>
      <c r="C4">
        <v>30</v>
      </c>
      <c r="D4">
        <v>7</v>
      </c>
      <c r="E4">
        <v>6</v>
      </c>
      <c r="F4">
        <v>0</v>
      </c>
      <c r="G4">
        <v>4</v>
      </c>
      <c r="H4">
        <v>36</v>
      </c>
    </row>
    <row r="5" spans="1:8" x14ac:dyDescent="0.3">
      <c r="A5">
        <v>2018</v>
      </c>
      <c r="B5" t="s">
        <v>14</v>
      </c>
      <c r="C5">
        <v>34</v>
      </c>
      <c r="D5">
        <v>4</v>
      </c>
      <c r="E5">
        <v>1</v>
      </c>
      <c r="F5">
        <v>0</v>
      </c>
      <c r="G5">
        <v>1</v>
      </c>
      <c r="H5">
        <v>38</v>
      </c>
    </row>
    <row r="6" spans="1:8" x14ac:dyDescent="0.3">
      <c r="A6">
        <v>2019</v>
      </c>
      <c r="B6" t="s">
        <v>14</v>
      </c>
      <c r="C6">
        <v>49</v>
      </c>
      <c r="D6">
        <v>3</v>
      </c>
      <c r="E6">
        <v>1</v>
      </c>
      <c r="F6">
        <v>0</v>
      </c>
      <c r="G6">
        <v>3</v>
      </c>
      <c r="H6">
        <v>57</v>
      </c>
    </row>
    <row r="7" spans="1:8" x14ac:dyDescent="0.3">
      <c r="A7">
        <v>2020</v>
      </c>
      <c r="B7" t="s">
        <v>14</v>
      </c>
      <c r="C7">
        <v>35</v>
      </c>
      <c r="D7">
        <v>3</v>
      </c>
      <c r="E7">
        <v>3</v>
      </c>
      <c r="F7">
        <v>0</v>
      </c>
      <c r="G7">
        <v>2</v>
      </c>
      <c r="H7">
        <v>39</v>
      </c>
    </row>
    <row r="8" spans="1:8" x14ac:dyDescent="0.3">
      <c r="A8">
        <v>2021</v>
      </c>
      <c r="B8" t="s">
        <v>14</v>
      </c>
      <c r="C8">
        <v>19</v>
      </c>
      <c r="D8">
        <v>4</v>
      </c>
      <c r="E8">
        <v>1</v>
      </c>
      <c r="F8">
        <v>0</v>
      </c>
      <c r="G8">
        <v>5</v>
      </c>
      <c r="H8">
        <v>76</v>
      </c>
    </row>
    <row r="9" spans="1:8" x14ac:dyDescent="0.3">
      <c r="A9">
        <v>2022</v>
      </c>
      <c r="B9" t="s">
        <v>14</v>
      </c>
      <c r="C9">
        <v>34</v>
      </c>
      <c r="D9">
        <v>0</v>
      </c>
      <c r="E9">
        <v>1</v>
      </c>
      <c r="F9">
        <v>0</v>
      </c>
      <c r="G9">
        <v>14</v>
      </c>
      <c r="H9">
        <v>106</v>
      </c>
    </row>
    <row r="10" spans="1:8" x14ac:dyDescent="0.3">
      <c r="A10">
        <v>2023</v>
      </c>
      <c r="B10" t="s">
        <v>14</v>
      </c>
      <c r="C10">
        <v>53</v>
      </c>
      <c r="D10">
        <v>1</v>
      </c>
      <c r="E10">
        <v>2</v>
      </c>
      <c r="F10">
        <v>1</v>
      </c>
      <c r="G10">
        <v>9</v>
      </c>
      <c r="H10">
        <v>112</v>
      </c>
    </row>
    <row r="11" spans="1:8" x14ac:dyDescent="0.3">
      <c r="A11">
        <v>2024</v>
      </c>
      <c r="B11" t="s">
        <v>14</v>
      </c>
      <c r="C11">
        <v>27</v>
      </c>
      <c r="D11">
        <v>0</v>
      </c>
      <c r="E11">
        <v>3</v>
      </c>
      <c r="F11">
        <v>0</v>
      </c>
      <c r="G11">
        <v>9</v>
      </c>
      <c r="H11">
        <v>95</v>
      </c>
    </row>
    <row r="12" spans="1:8" x14ac:dyDescent="0.3">
      <c r="A12">
        <v>2015</v>
      </c>
      <c r="B12" t="s">
        <v>15</v>
      </c>
      <c r="C12">
        <v>58</v>
      </c>
      <c r="D12">
        <v>5</v>
      </c>
      <c r="E12">
        <v>7</v>
      </c>
      <c r="F12">
        <v>0</v>
      </c>
      <c r="G12">
        <v>13</v>
      </c>
      <c r="H12">
        <v>99</v>
      </c>
    </row>
    <row r="13" spans="1:8" x14ac:dyDescent="0.3">
      <c r="A13">
        <v>2016</v>
      </c>
      <c r="B13" t="s">
        <v>15</v>
      </c>
      <c r="C13">
        <v>43</v>
      </c>
      <c r="D13">
        <v>8</v>
      </c>
      <c r="E13">
        <v>7</v>
      </c>
      <c r="F13">
        <v>0</v>
      </c>
      <c r="G13">
        <v>6</v>
      </c>
      <c r="H13">
        <v>94</v>
      </c>
    </row>
    <row r="14" spans="1:8" x14ac:dyDescent="0.3">
      <c r="A14">
        <v>2017</v>
      </c>
      <c r="B14" t="s">
        <v>15</v>
      </c>
      <c r="C14">
        <v>46</v>
      </c>
      <c r="D14">
        <v>5</v>
      </c>
      <c r="E14">
        <v>9</v>
      </c>
      <c r="F14">
        <v>0</v>
      </c>
      <c r="G14">
        <v>4</v>
      </c>
      <c r="H14">
        <v>125</v>
      </c>
    </row>
    <row r="15" spans="1:8" x14ac:dyDescent="0.3">
      <c r="A15">
        <v>2018</v>
      </c>
      <c r="B15" t="s">
        <v>15</v>
      </c>
      <c r="C15">
        <v>32</v>
      </c>
      <c r="D15">
        <v>1</v>
      </c>
      <c r="E15">
        <v>9</v>
      </c>
      <c r="F15">
        <v>1</v>
      </c>
      <c r="G15">
        <v>7</v>
      </c>
      <c r="H15">
        <v>103</v>
      </c>
    </row>
    <row r="16" spans="1:8" x14ac:dyDescent="0.3">
      <c r="A16">
        <v>2019</v>
      </c>
      <c r="B16" t="s">
        <v>15</v>
      </c>
      <c r="C16">
        <v>52</v>
      </c>
      <c r="D16">
        <v>1</v>
      </c>
      <c r="E16">
        <v>7</v>
      </c>
      <c r="F16">
        <v>0</v>
      </c>
      <c r="G16">
        <v>2</v>
      </c>
      <c r="H16">
        <v>102</v>
      </c>
    </row>
    <row r="17" spans="1:8" x14ac:dyDescent="0.3">
      <c r="A17">
        <v>2020</v>
      </c>
      <c r="B17" t="s">
        <v>15</v>
      </c>
      <c r="C17">
        <v>30</v>
      </c>
      <c r="D17">
        <v>4</v>
      </c>
      <c r="E17">
        <v>3</v>
      </c>
      <c r="F17">
        <v>0</v>
      </c>
      <c r="G17">
        <v>0</v>
      </c>
      <c r="H17">
        <v>64</v>
      </c>
    </row>
    <row r="18" spans="1:8" x14ac:dyDescent="0.3">
      <c r="A18">
        <v>2021</v>
      </c>
      <c r="B18" t="s">
        <v>15</v>
      </c>
      <c r="C18">
        <v>53</v>
      </c>
      <c r="D18">
        <v>9</v>
      </c>
      <c r="E18">
        <v>2</v>
      </c>
      <c r="F18">
        <v>0</v>
      </c>
      <c r="G18">
        <v>6</v>
      </c>
      <c r="H18">
        <v>122</v>
      </c>
    </row>
    <row r="19" spans="1:8" x14ac:dyDescent="0.3">
      <c r="A19">
        <v>2022</v>
      </c>
      <c r="B19" t="s">
        <v>15</v>
      </c>
      <c r="C19">
        <v>84</v>
      </c>
      <c r="D19">
        <v>0</v>
      </c>
      <c r="E19">
        <v>4</v>
      </c>
      <c r="F19">
        <v>0</v>
      </c>
      <c r="G19">
        <v>22</v>
      </c>
      <c r="H19">
        <v>240</v>
      </c>
    </row>
    <row r="20" spans="1:8" x14ac:dyDescent="0.3">
      <c r="A20">
        <v>2023</v>
      </c>
      <c r="B20" t="s">
        <v>15</v>
      </c>
      <c r="C20">
        <v>53</v>
      </c>
      <c r="D20">
        <v>5</v>
      </c>
      <c r="E20">
        <v>4</v>
      </c>
      <c r="F20">
        <v>0</v>
      </c>
      <c r="G20">
        <v>15</v>
      </c>
      <c r="H20">
        <v>195</v>
      </c>
    </row>
    <row r="21" spans="1:8" x14ac:dyDescent="0.3">
      <c r="A21">
        <v>2024</v>
      </c>
      <c r="B21" t="s">
        <v>15</v>
      </c>
      <c r="C21">
        <v>50</v>
      </c>
      <c r="D21">
        <v>3</v>
      </c>
      <c r="E21">
        <v>3</v>
      </c>
      <c r="F21">
        <v>0</v>
      </c>
      <c r="G21">
        <v>13</v>
      </c>
      <c r="H21">
        <v>127</v>
      </c>
    </row>
    <row r="22" spans="1:8" x14ac:dyDescent="0.3">
      <c r="A22">
        <v>2015</v>
      </c>
      <c r="B22" t="s">
        <v>16</v>
      </c>
      <c r="C22">
        <v>50</v>
      </c>
      <c r="D22">
        <v>3</v>
      </c>
      <c r="E22">
        <v>43</v>
      </c>
      <c r="F22">
        <v>3</v>
      </c>
      <c r="G22">
        <v>17</v>
      </c>
      <c r="H22">
        <v>86</v>
      </c>
    </row>
    <row r="23" spans="1:8" x14ac:dyDescent="0.3">
      <c r="A23">
        <v>2016</v>
      </c>
      <c r="B23" t="s">
        <v>16</v>
      </c>
      <c r="C23">
        <v>44</v>
      </c>
      <c r="D23">
        <v>2</v>
      </c>
      <c r="E23">
        <v>24</v>
      </c>
      <c r="F23">
        <v>0</v>
      </c>
      <c r="G23">
        <v>19</v>
      </c>
      <c r="H23">
        <v>131</v>
      </c>
    </row>
    <row r="24" spans="1:8" x14ac:dyDescent="0.3">
      <c r="A24">
        <v>2017</v>
      </c>
      <c r="B24" t="s">
        <v>16</v>
      </c>
      <c r="C24">
        <v>58</v>
      </c>
      <c r="D24">
        <v>2</v>
      </c>
      <c r="E24">
        <v>18</v>
      </c>
      <c r="F24">
        <v>1</v>
      </c>
      <c r="G24">
        <v>13</v>
      </c>
      <c r="H24">
        <v>153</v>
      </c>
    </row>
    <row r="25" spans="1:8" x14ac:dyDescent="0.3">
      <c r="A25">
        <v>2018</v>
      </c>
      <c r="B25" t="s">
        <v>16</v>
      </c>
      <c r="C25">
        <v>39</v>
      </c>
      <c r="D25">
        <v>6</v>
      </c>
      <c r="E25">
        <v>8</v>
      </c>
      <c r="F25">
        <v>0</v>
      </c>
      <c r="G25">
        <v>7</v>
      </c>
      <c r="H25">
        <v>191</v>
      </c>
    </row>
    <row r="26" spans="1:8" x14ac:dyDescent="0.3">
      <c r="A26">
        <v>2019</v>
      </c>
      <c r="B26" t="s">
        <v>16</v>
      </c>
      <c r="C26">
        <v>37</v>
      </c>
      <c r="D26">
        <v>6</v>
      </c>
      <c r="E26">
        <v>10</v>
      </c>
      <c r="F26">
        <v>3</v>
      </c>
      <c r="G26">
        <v>7</v>
      </c>
      <c r="H26">
        <v>186</v>
      </c>
    </row>
    <row r="27" spans="1:8" x14ac:dyDescent="0.3">
      <c r="A27">
        <v>2020</v>
      </c>
      <c r="B27" t="s">
        <v>16</v>
      </c>
      <c r="C27">
        <v>48</v>
      </c>
      <c r="D27">
        <v>5</v>
      </c>
      <c r="E27">
        <v>7</v>
      </c>
      <c r="F27">
        <v>1</v>
      </c>
      <c r="G27">
        <v>11</v>
      </c>
      <c r="H27">
        <v>157</v>
      </c>
    </row>
    <row r="28" spans="1:8" x14ac:dyDescent="0.3">
      <c r="A28">
        <v>2021</v>
      </c>
      <c r="B28" t="s">
        <v>16</v>
      </c>
      <c r="C28">
        <v>47</v>
      </c>
      <c r="D28">
        <v>3</v>
      </c>
      <c r="E28">
        <v>11</v>
      </c>
      <c r="F28">
        <v>0</v>
      </c>
      <c r="G28">
        <v>34</v>
      </c>
      <c r="H28">
        <v>189</v>
      </c>
    </row>
    <row r="29" spans="1:8" x14ac:dyDescent="0.3">
      <c r="A29">
        <v>2022</v>
      </c>
      <c r="B29" t="s">
        <v>16</v>
      </c>
      <c r="C29">
        <v>58</v>
      </c>
      <c r="D29">
        <v>5</v>
      </c>
      <c r="E29">
        <v>7</v>
      </c>
      <c r="F29">
        <v>0</v>
      </c>
      <c r="G29">
        <v>62</v>
      </c>
      <c r="H29">
        <v>253</v>
      </c>
    </row>
    <row r="30" spans="1:8" x14ac:dyDescent="0.3">
      <c r="A30">
        <v>2023</v>
      </c>
      <c r="B30" t="s">
        <v>16</v>
      </c>
      <c r="C30">
        <v>59</v>
      </c>
      <c r="D30">
        <v>7</v>
      </c>
      <c r="E30">
        <v>6</v>
      </c>
      <c r="F30">
        <v>0</v>
      </c>
      <c r="G30">
        <v>42</v>
      </c>
      <c r="H30">
        <v>248</v>
      </c>
    </row>
    <row r="31" spans="1:8" x14ac:dyDescent="0.3">
      <c r="A31">
        <v>2024</v>
      </c>
      <c r="B31" t="s">
        <v>16</v>
      </c>
      <c r="C31">
        <v>39</v>
      </c>
      <c r="D31">
        <v>6</v>
      </c>
      <c r="E31">
        <v>8</v>
      </c>
      <c r="F31">
        <v>0</v>
      </c>
      <c r="G31">
        <v>40</v>
      </c>
      <c r="H31">
        <v>200</v>
      </c>
    </row>
    <row r="32" spans="1:8" x14ac:dyDescent="0.3">
      <c r="A32">
        <v>2015</v>
      </c>
      <c r="B32" t="s">
        <v>17</v>
      </c>
      <c r="C32">
        <v>4</v>
      </c>
      <c r="D32">
        <v>7</v>
      </c>
      <c r="E32">
        <v>29</v>
      </c>
      <c r="F32">
        <v>2</v>
      </c>
      <c r="G32">
        <v>1</v>
      </c>
      <c r="H32">
        <v>31</v>
      </c>
    </row>
    <row r="33" spans="1:8" x14ac:dyDescent="0.3">
      <c r="A33">
        <v>2016</v>
      </c>
      <c r="B33" t="s">
        <v>17</v>
      </c>
      <c r="C33">
        <v>22</v>
      </c>
      <c r="D33">
        <v>7</v>
      </c>
      <c r="E33">
        <v>16</v>
      </c>
      <c r="F33">
        <v>0</v>
      </c>
      <c r="G33">
        <v>2</v>
      </c>
      <c r="H33">
        <v>49</v>
      </c>
    </row>
    <row r="34" spans="1:8" x14ac:dyDescent="0.3">
      <c r="A34">
        <v>2017</v>
      </c>
      <c r="B34" t="s">
        <v>17</v>
      </c>
      <c r="C34">
        <v>16</v>
      </c>
      <c r="D34">
        <v>9</v>
      </c>
      <c r="E34">
        <v>9</v>
      </c>
      <c r="F34">
        <v>3</v>
      </c>
      <c r="G34">
        <v>3</v>
      </c>
      <c r="H34">
        <v>61</v>
      </c>
    </row>
    <row r="35" spans="1:8" x14ac:dyDescent="0.3">
      <c r="A35">
        <v>2018</v>
      </c>
      <c r="B35" t="s">
        <v>17</v>
      </c>
      <c r="C35">
        <v>15</v>
      </c>
      <c r="D35">
        <v>9</v>
      </c>
      <c r="E35">
        <v>26</v>
      </c>
      <c r="F35">
        <v>0</v>
      </c>
      <c r="G35">
        <v>3</v>
      </c>
      <c r="H35">
        <v>84</v>
      </c>
    </row>
    <row r="36" spans="1:8" x14ac:dyDescent="0.3">
      <c r="A36">
        <v>2019</v>
      </c>
      <c r="B36" t="s">
        <v>17</v>
      </c>
      <c r="C36">
        <v>17</v>
      </c>
      <c r="D36">
        <v>7</v>
      </c>
      <c r="E36">
        <v>17</v>
      </c>
      <c r="F36">
        <v>2</v>
      </c>
      <c r="G36">
        <v>0</v>
      </c>
      <c r="H36">
        <v>65</v>
      </c>
    </row>
    <row r="37" spans="1:8" x14ac:dyDescent="0.3">
      <c r="A37">
        <v>2020</v>
      </c>
      <c r="B37" t="s">
        <v>17</v>
      </c>
      <c r="C37">
        <v>23</v>
      </c>
      <c r="D37">
        <v>4</v>
      </c>
      <c r="E37">
        <v>26</v>
      </c>
      <c r="F37">
        <v>0</v>
      </c>
      <c r="G37">
        <v>4</v>
      </c>
      <c r="H37">
        <v>59</v>
      </c>
    </row>
    <row r="38" spans="1:8" x14ac:dyDescent="0.3">
      <c r="A38">
        <v>2021</v>
      </c>
      <c r="B38" t="s">
        <v>17</v>
      </c>
      <c r="C38">
        <v>11</v>
      </c>
      <c r="D38">
        <v>6</v>
      </c>
      <c r="E38">
        <v>13</v>
      </c>
      <c r="F38">
        <v>0</v>
      </c>
      <c r="G38">
        <v>17</v>
      </c>
      <c r="H38">
        <v>71</v>
      </c>
    </row>
    <row r="39" spans="1:8" x14ac:dyDescent="0.3">
      <c r="A39">
        <v>2022</v>
      </c>
      <c r="B39" t="s">
        <v>17</v>
      </c>
      <c r="C39">
        <v>14</v>
      </c>
      <c r="D39">
        <v>3</v>
      </c>
      <c r="E39">
        <v>31</v>
      </c>
      <c r="F39">
        <v>0</v>
      </c>
      <c r="G39">
        <v>25</v>
      </c>
      <c r="H39">
        <v>118</v>
      </c>
    </row>
    <row r="40" spans="1:8" x14ac:dyDescent="0.3">
      <c r="A40">
        <v>2023</v>
      </c>
      <c r="B40" t="s">
        <v>17</v>
      </c>
      <c r="C40">
        <v>21</v>
      </c>
      <c r="D40">
        <v>4</v>
      </c>
      <c r="E40">
        <v>16</v>
      </c>
      <c r="F40">
        <v>0</v>
      </c>
      <c r="G40">
        <v>20</v>
      </c>
      <c r="H40">
        <v>102</v>
      </c>
    </row>
    <row r="41" spans="1:8" x14ac:dyDescent="0.3">
      <c r="A41">
        <v>2024</v>
      </c>
      <c r="B41" t="s">
        <v>17</v>
      </c>
      <c r="C41">
        <v>13</v>
      </c>
      <c r="D41">
        <v>3</v>
      </c>
      <c r="E41">
        <v>22</v>
      </c>
      <c r="F41">
        <v>0</v>
      </c>
      <c r="G41">
        <v>18</v>
      </c>
      <c r="H41">
        <v>44</v>
      </c>
    </row>
    <row r="42" spans="1:8" x14ac:dyDescent="0.3">
      <c r="A42">
        <v>2015</v>
      </c>
      <c r="B42" t="s">
        <v>18</v>
      </c>
      <c r="C42">
        <v>49</v>
      </c>
      <c r="D42">
        <v>24</v>
      </c>
      <c r="E42">
        <v>34</v>
      </c>
      <c r="F42">
        <v>2</v>
      </c>
      <c r="G42">
        <v>2</v>
      </c>
      <c r="H42">
        <v>34</v>
      </c>
    </row>
    <row r="43" spans="1:8" x14ac:dyDescent="0.3">
      <c r="A43">
        <v>2016</v>
      </c>
      <c r="B43" t="s">
        <v>18</v>
      </c>
      <c r="C43">
        <v>46</v>
      </c>
      <c r="D43">
        <v>17</v>
      </c>
      <c r="E43">
        <v>32</v>
      </c>
      <c r="F43">
        <v>2</v>
      </c>
      <c r="G43">
        <v>8</v>
      </c>
      <c r="H43">
        <v>57</v>
      </c>
    </row>
    <row r="44" spans="1:8" x14ac:dyDescent="0.3">
      <c r="A44">
        <v>2017</v>
      </c>
      <c r="B44" t="s">
        <v>18</v>
      </c>
      <c r="C44">
        <v>65</v>
      </c>
      <c r="D44">
        <v>35</v>
      </c>
      <c r="E44">
        <v>26</v>
      </c>
      <c r="F44">
        <v>0</v>
      </c>
      <c r="G44">
        <v>4</v>
      </c>
      <c r="H44">
        <v>102</v>
      </c>
    </row>
    <row r="45" spans="1:8" x14ac:dyDescent="0.3">
      <c r="A45">
        <v>2018</v>
      </c>
      <c r="B45" t="s">
        <v>18</v>
      </c>
      <c r="C45">
        <v>60</v>
      </c>
      <c r="D45">
        <v>33</v>
      </c>
      <c r="E45">
        <v>31</v>
      </c>
      <c r="F45">
        <v>1</v>
      </c>
      <c r="G45">
        <v>7</v>
      </c>
      <c r="H45">
        <v>116</v>
      </c>
    </row>
    <row r="46" spans="1:8" x14ac:dyDescent="0.3">
      <c r="A46">
        <v>2019</v>
      </c>
      <c r="B46" t="s">
        <v>18</v>
      </c>
      <c r="C46">
        <v>70</v>
      </c>
      <c r="D46">
        <v>27</v>
      </c>
      <c r="E46">
        <v>25</v>
      </c>
      <c r="F46">
        <v>1</v>
      </c>
      <c r="G46">
        <v>5</v>
      </c>
      <c r="H46">
        <v>97</v>
      </c>
    </row>
    <row r="47" spans="1:8" x14ac:dyDescent="0.3">
      <c r="A47">
        <v>2020</v>
      </c>
      <c r="B47" t="s">
        <v>18</v>
      </c>
      <c r="C47">
        <v>40</v>
      </c>
      <c r="D47">
        <v>19</v>
      </c>
      <c r="E47">
        <v>15</v>
      </c>
      <c r="F47">
        <v>0</v>
      </c>
      <c r="G47">
        <v>5</v>
      </c>
      <c r="H47">
        <v>87</v>
      </c>
    </row>
    <row r="48" spans="1:8" x14ac:dyDescent="0.3">
      <c r="A48">
        <v>2021</v>
      </c>
      <c r="B48" t="s">
        <v>18</v>
      </c>
      <c r="C48">
        <v>40</v>
      </c>
      <c r="D48">
        <v>20</v>
      </c>
      <c r="E48">
        <v>17</v>
      </c>
      <c r="F48">
        <v>0</v>
      </c>
      <c r="G48">
        <v>21</v>
      </c>
      <c r="H48">
        <v>141</v>
      </c>
    </row>
    <row r="49" spans="1:8" x14ac:dyDescent="0.3">
      <c r="A49">
        <v>2022</v>
      </c>
      <c r="B49" t="s">
        <v>18</v>
      </c>
      <c r="C49">
        <v>54</v>
      </c>
      <c r="D49">
        <v>30</v>
      </c>
      <c r="E49">
        <v>23</v>
      </c>
      <c r="F49">
        <v>0</v>
      </c>
      <c r="G49">
        <v>54</v>
      </c>
      <c r="H49">
        <v>246</v>
      </c>
    </row>
    <row r="50" spans="1:8" x14ac:dyDescent="0.3">
      <c r="A50">
        <v>2023</v>
      </c>
      <c r="B50" t="s">
        <v>18</v>
      </c>
      <c r="C50">
        <v>80</v>
      </c>
      <c r="D50">
        <v>53</v>
      </c>
      <c r="E50">
        <v>40</v>
      </c>
      <c r="F50">
        <v>1</v>
      </c>
      <c r="G50">
        <v>36</v>
      </c>
      <c r="H50">
        <v>261</v>
      </c>
    </row>
    <row r="51" spans="1:8" x14ac:dyDescent="0.3">
      <c r="A51">
        <v>2024</v>
      </c>
      <c r="B51" t="s">
        <v>18</v>
      </c>
      <c r="C51">
        <v>50</v>
      </c>
      <c r="D51">
        <v>28</v>
      </c>
      <c r="E51">
        <v>22</v>
      </c>
      <c r="F51">
        <v>0</v>
      </c>
      <c r="G51">
        <v>27</v>
      </c>
      <c r="H51">
        <v>186</v>
      </c>
    </row>
    <row r="52" spans="1:8" x14ac:dyDescent="0.3">
      <c r="A52">
        <v>2015</v>
      </c>
      <c r="B52" t="s">
        <v>19</v>
      </c>
      <c r="C52">
        <v>140</v>
      </c>
      <c r="D52">
        <v>57</v>
      </c>
      <c r="E52">
        <v>48</v>
      </c>
      <c r="F52">
        <v>9</v>
      </c>
      <c r="G52">
        <v>21</v>
      </c>
      <c r="H52">
        <v>142</v>
      </c>
    </row>
    <row r="53" spans="1:8" x14ac:dyDescent="0.3">
      <c r="A53">
        <v>2016</v>
      </c>
      <c r="B53" t="s">
        <v>19</v>
      </c>
      <c r="C53">
        <v>153</v>
      </c>
      <c r="D53">
        <v>71</v>
      </c>
      <c r="E53">
        <v>49</v>
      </c>
      <c r="F53">
        <v>8</v>
      </c>
      <c r="G53">
        <v>26</v>
      </c>
      <c r="H53">
        <v>211</v>
      </c>
    </row>
    <row r="54" spans="1:8" x14ac:dyDescent="0.3">
      <c r="A54">
        <v>2017</v>
      </c>
      <c r="B54" t="s">
        <v>19</v>
      </c>
      <c r="C54">
        <v>169</v>
      </c>
      <c r="D54">
        <v>109</v>
      </c>
      <c r="E54">
        <v>51</v>
      </c>
      <c r="F54">
        <v>17</v>
      </c>
      <c r="G54">
        <v>14</v>
      </c>
      <c r="H54">
        <v>334</v>
      </c>
    </row>
    <row r="55" spans="1:8" x14ac:dyDescent="0.3">
      <c r="A55">
        <v>2018</v>
      </c>
      <c r="B55" t="s">
        <v>19</v>
      </c>
      <c r="C55">
        <v>149</v>
      </c>
      <c r="D55">
        <v>114</v>
      </c>
      <c r="E55">
        <v>59</v>
      </c>
      <c r="F55">
        <v>5</v>
      </c>
      <c r="G55">
        <v>22</v>
      </c>
      <c r="H55">
        <v>382</v>
      </c>
    </row>
    <row r="56" spans="1:8" x14ac:dyDescent="0.3">
      <c r="A56">
        <v>2019</v>
      </c>
      <c r="B56" t="s">
        <v>19</v>
      </c>
      <c r="C56">
        <v>180</v>
      </c>
      <c r="D56">
        <v>77</v>
      </c>
      <c r="E56">
        <v>36</v>
      </c>
      <c r="F56">
        <v>3</v>
      </c>
      <c r="G56">
        <v>19</v>
      </c>
      <c r="H56">
        <v>349</v>
      </c>
    </row>
    <row r="57" spans="1:8" x14ac:dyDescent="0.3">
      <c r="A57">
        <v>2020</v>
      </c>
      <c r="B57" t="s">
        <v>19</v>
      </c>
      <c r="C57">
        <v>152</v>
      </c>
      <c r="D57">
        <v>72</v>
      </c>
      <c r="E57">
        <v>41</v>
      </c>
      <c r="F57">
        <v>4</v>
      </c>
      <c r="G57">
        <v>27</v>
      </c>
      <c r="H57">
        <v>352</v>
      </c>
    </row>
    <row r="58" spans="1:8" x14ac:dyDescent="0.3">
      <c r="A58">
        <v>2021</v>
      </c>
      <c r="B58" t="s">
        <v>19</v>
      </c>
      <c r="C58">
        <v>132</v>
      </c>
      <c r="D58">
        <v>79</v>
      </c>
      <c r="E58">
        <v>43</v>
      </c>
      <c r="F58">
        <v>3</v>
      </c>
      <c r="G58">
        <v>85</v>
      </c>
      <c r="H58">
        <v>353</v>
      </c>
    </row>
    <row r="59" spans="1:8" x14ac:dyDescent="0.3">
      <c r="A59">
        <v>2022</v>
      </c>
      <c r="B59" t="s">
        <v>19</v>
      </c>
      <c r="C59">
        <v>136</v>
      </c>
      <c r="D59">
        <v>58</v>
      </c>
      <c r="E59">
        <v>73</v>
      </c>
      <c r="F59">
        <v>7</v>
      </c>
      <c r="G59">
        <v>138</v>
      </c>
      <c r="H59">
        <v>529</v>
      </c>
    </row>
    <row r="60" spans="1:8" x14ac:dyDescent="0.3">
      <c r="A60">
        <v>2023</v>
      </c>
      <c r="B60" t="s">
        <v>19</v>
      </c>
      <c r="C60">
        <v>167</v>
      </c>
      <c r="D60">
        <v>57</v>
      </c>
      <c r="E60">
        <v>58</v>
      </c>
      <c r="F60">
        <v>6</v>
      </c>
      <c r="G60">
        <v>134</v>
      </c>
      <c r="H60">
        <v>569</v>
      </c>
    </row>
    <row r="61" spans="1:8" x14ac:dyDescent="0.3">
      <c r="A61">
        <v>2024</v>
      </c>
      <c r="B61" t="s">
        <v>19</v>
      </c>
      <c r="C61">
        <v>158</v>
      </c>
      <c r="D61">
        <v>69</v>
      </c>
      <c r="E61">
        <v>48</v>
      </c>
      <c r="F61">
        <v>1</v>
      </c>
      <c r="G61">
        <v>90</v>
      </c>
      <c r="H61">
        <v>451</v>
      </c>
    </row>
    <row r="62" spans="1:8" x14ac:dyDescent="0.3">
      <c r="A62">
        <v>2015</v>
      </c>
      <c r="B62" t="s">
        <v>20</v>
      </c>
      <c r="C62">
        <v>833</v>
      </c>
      <c r="D62">
        <v>210</v>
      </c>
      <c r="E62">
        <v>207</v>
      </c>
      <c r="F62">
        <v>20</v>
      </c>
      <c r="G62">
        <v>101</v>
      </c>
      <c r="H62">
        <v>1018</v>
      </c>
    </row>
    <row r="63" spans="1:8" x14ac:dyDescent="0.3">
      <c r="A63">
        <v>2016</v>
      </c>
      <c r="B63" t="s">
        <v>20</v>
      </c>
      <c r="C63">
        <v>760</v>
      </c>
      <c r="D63">
        <v>179</v>
      </c>
      <c r="E63">
        <v>159</v>
      </c>
      <c r="F63">
        <v>18</v>
      </c>
      <c r="G63">
        <v>72</v>
      </c>
      <c r="H63">
        <v>3674</v>
      </c>
    </row>
    <row r="64" spans="1:8" x14ac:dyDescent="0.3">
      <c r="A64">
        <v>2017</v>
      </c>
      <c r="B64" t="s">
        <v>20</v>
      </c>
      <c r="C64">
        <v>842</v>
      </c>
      <c r="D64">
        <v>267</v>
      </c>
      <c r="E64">
        <v>181</v>
      </c>
      <c r="F64">
        <v>11</v>
      </c>
      <c r="G64">
        <v>60</v>
      </c>
      <c r="H64">
        <v>1728</v>
      </c>
    </row>
    <row r="65" spans="1:8" x14ac:dyDescent="0.3">
      <c r="A65">
        <v>2018</v>
      </c>
      <c r="B65" t="s">
        <v>20</v>
      </c>
      <c r="C65">
        <v>818</v>
      </c>
      <c r="D65">
        <v>209</v>
      </c>
      <c r="E65">
        <v>154</v>
      </c>
      <c r="F65">
        <v>9</v>
      </c>
      <c r="G65">
        <v>50</v>
      </c>
      <c r="H65">
        <v>1836</v>
      </c>
    </row>
    <row r="66" spans="1:8" x14ac:dyDescent="0.3">
      <c r="A66">
        <v>2019</v>
      </c>
      <c r="B66" t="s">
        <v>20</v>
      </c>
      <c r="C66">
        <v>753</v>
      </c>
      <c r="D66">
        <v>189</v>
      </c>
      <c r="E66">
        <v>101</v>
      </c>
      <c r="F66">
        <v>6</v>
      </c>
      <c r="G66">
        <v>29</v>
      </c>
      <c r="H66">
        <v>1796</v>
      </c>
    </row>
    <row r="67" spans="1:8" x14ac:dyDescent="0.3">
      <c r="A67">
        <v>2020</v>
      </c>
      <c r="B67" t="s">
        <v>20</v>
      </c>
      <c r="C67">
        <v>677</v>
      </c>
      <c r="D67">
        <v>150</v>
      </c>
      <c r="E67">
        <v>91</v>
      </c>
      <c r="F67">
        <v>3</v>
      </c>
      <c r="G67">
        <v>57</v>
      </c>
      <c r="H67">
        <v>1538</v>
      </c>
    </row>
    <row r="68" spans="1:8" x14ac:dyDescent="0.3">
      <c r="A68">
        <v>2021</v>
      </c>
      <c r="B68" t="s">
        <v>20</v>
      </c>
      <c r="C68">
        <v>530</v>
      </c>
      <c r="D68">
        <v>103</v>
      </c>
      <c r="E68">
        <v>63</v>
      </c>
      <c r="F68">
        <v>8</v>
      </c>
      <c r="G68">
        <v>219</v>
      </c>
      <c r="H68">
        <v>1648</v>
      </c>
    </row>
    <row r="69" spans="1:8" x14ac:dyDescent="0.3">
      <c r="A69">
        <v>2022</v>
      </c>
      <c r="B69" t="s">
        <v>20</v>
      </c>
      <c r="C69">
        <v>514</v>
      </c>
      <c r="D69">
        <v>101</v>
      </c>
      <c r="E69">
        <v>96</v>
      </c>
      <c r="F69">
        <v>3</v>
      </c>
      <c r="G69">
        <v>339</v>
      </c>
      <c r="H69">
        <v>2141</v>
      </c>
    </row>
    <row r="70" spans="1:8" x14ac:dyDescent="0.3">
      <c r="A70">
        <v>2023</v>
      </c>
      <c r="B70" t="s">
        <v>20</v>
      </c>
      <c r="C70">
        <v>684</v>
      </c>
      <c r="D70">
        <v>94</v>
      </c>
      <c r="E70">
        <v>78</v>
      </c>
      <c r="F70">
        <v>5</v>
      </c>
      <c r="G70">
        <v>257</v>
      </c>
      <c r="H70">
        <v>2125</v>
      </c>
    </row>
    <row r="71" spans="1:8" x14ac:dyDescent="0.3">
      <c r="A71">
        <v>2024</v>
      </c>
      <c r="B71" t="s">
        <v>20</v>
      </c>
      <c r="C71">
        <v>554</v>
      </c>
      <c r="D71">
        <v>118</v>
      </c>
      <c r="E71">
        <v>96</v>
      </c>
      <c r="F71">
        <v>3</v>
      </c>
      <c r="G71">
        <v>202</v>
      </c>
      <c r="H71">
        <v>1720</v>
      </c>
    </row>
    <row r="72" spans="1:8" x14ac:dyDescent="0.3">
      <c r="A72">
        <v>2015</v>
      </c>
      <c r="B72" t="s">
        <v>21</v>
      </c>
      <c r="C72">
        <v>50</v>
      </c>
      <c r="D72">
        <v>55</v>
      </c>
      <c r="E72">
        <v>17</v>
      </c>
      <c r="F72">
        <v>2</v>
      </c>
      <c r="G72">
        <v>8</v>
      </c>
      <c r="H72">
        <v>54</v>
      </c>
    </row>
    <row r="73" spans="1:8" x14ac:dyDescent="0.3">
      <c r="A73">
        <v>2016</v>
      </c>
      <c r="B73" t="s">
        <v>21</v>
      </c>
      <c r="C73">
        <v>64</v>
      </c>
      <c r="D73">
        <v>70</v>
      </c>
      <c r="E73">
        <v>12</v>
      </c>
      <c r="F73">
        <v>0</v>
      </c>
      <c r="G73">
        <v>5</v>
      </c>
      <c r="H73">
        <v>84</v>
      </c>
    </row>
    <row r="74" spans="1:8" x14ac:dyDescent="0.3">
      <c r="A74">
        <v>2017</v>
      </c>
      <c r="B74" t="s">
        <v>21</v>
      </c>
      <c r="C74">
        <v>207</v>
      </c>
      <c r="D74">
        <v>91</v>
      </c>
      <c r="E74">
        <v>24</v>
      </c>
      <c r="F74">
        <v>1</v>
      </c>
      <c r="G74">
        <v>8</v>
      </c>
      <c r="H74">
        <v>151</v>
      </c>
    </row>
    <row r="75" spans="1:8" x14ac:dyDescent="0.3">
      <c r="A75">
        <v>2018</v>
      </c>
      <c r="B75" t="s">
        <v>21</v>
      </c>
      <c r="C75">
        <v>95</v>
      </c>
      <c r="D75">
        <v>91</v>
      </c>
      <c r="E75">
        <v>23</v>
      </c>
      <c r="F75">
        <v>2</v>
      </c>
      <c r="G75">
        <v>9</v>
      </c>
      <c r="H75">
        <v>161</v>
      </c>
    </row>
    <row r="76" spans="1:8" x14ac:dyDescent="0.3">
      <c r="A76">
        <v>2019</v>
      </c>
      <c r="B76" t="s">
        <v>21</v>
      </c>
      <c r="C76">
        <v>64</v>
      </c>
      <c r="D76">
        <v>63</v>
      </c>
      <c r="E76">
        <v>18</v>
      </c>
      <c r="F76">
        <v>0</v>
      </c>
      <c r="G76">
        <v>8</v>
      </c>
      <c r="H76">
        <v>151</v>
      </c>
    </row>
    <row r="77" spans="1:8" x14ac:dyDescent="0.3">
      <c r="A77">
        <v>2020</v>
      </c>
      <c r="B77" t="s">
        <v>21</v>
      </c>
      <c r="C77">
        <v>70</v>
      </c>
      <c r="D77">
        <v>62</v>
      </c>
      <c r="E77">
        <v>26</v>
      </c>
      <c r="F77">
        <v>3</v>
      </c>
      <c r="G77">
        <v>4</v>
      </c>
      <c r="H77">
        <v>132</v>
      </c>
    </row>
    <row r="78" spans="1:8" x14ac:dyDescent="0.3">
      <c r="A78">
        <v>2021</v>
      </c>
      <c r="B78" t="s">
        <v>21</v>
      </c>
      <c r="C78">
        <v>53</v>
      </c>
      <c r="D78">
        <v>48</v>
      </c>
      <c r="E78">
        <v>14</v>
      </c>
      <c r="F78">
        <v>0</v>
      </c>
      <c r="G78">
        <v>20</v>
      </c>
      <c r="H78">
        <v>179</v>
      </c>
    </row>
    <row r="79" spans="1:8" x14ac:dyDescent="0.3">
      <c r="A79">
        <v>2022</v>
      </c>
      <c r="B79" t="s">
        <v>21</v>
      </c>
      <c r="C79">
        <v>67</v>
      </c>
      <c r="D79">
        <v>41</v>
      </c>
      <c r="E79">
        <v>20</v>
      </c>
      <c r="F79">
        <v>0</v>
      </c>
      <c r="G79">
        <v>39</v>
      </c>
      <c r="H79">
        <v>262</v>
      </c>
    </row>
    <row r="80" spans="1:8" x14ac:dyDescent="0.3">
      <c r="A80">
        <v>2023</v>
      </c>
      <c r="B80" t="s">
        <v>21</v>
      </c>
      <c r="C80">
        <v>88</v>
      </c>
      <c r="D80">
        <v>59</v>
      </c>
      <c r="E80">
        <v>24</v>
      </c>
      <c r="F80">
        <v>0</v>
      </c>
      <c r="G80">
        <v>42</v>
      </c>
      <c r="H80">
        <v>261</v>
      </c>
    </row>
    <row r="81" spans="1:8" x14ac:dyDescent="0.3">
      <c r="A81">
        <v>2024</v>
      </c>
      <c r="B81" t="s">
        <v>21</v>
      </c>
      <c r="C81">
        <v>63</v>
      </c>
      <c r="D81">
        <v>68</v>
      </c>
      <c r="E81">
        <v>29</v>
      </c>
      <c r="F81">
        <v>1</v>
      </c>
      <c r="G81">
        <v>32</v>
      </c>
      <c r="H81">
        <v>231</v>
      </c>
    </row>
    <row r="82" spans="1:8" x14ac:dyDescent="0.3">
      <c r="A82">
        <v>2015</v>
      </c>
      <c r="B82" t="s">
        <v>22</v>
      </c>
      <c r="C82">
        <v>59</v>
      </c>
      <c r="D82">
        <v>86</v>
      </c>
      <c r="E82">
        <v>17</v>
      </c>
      <c r="F82">
        <v>2</v>
      </c>
      <c r="G82">
        <v>10</v>
      </c>
      <c r="H82">
        <v>38</v>
      </c>
    </row>
    <row r="83" spans="1:8" x14ac:dyDescent="0.3">
      <c r="A83">
        <v>2016</v>
      </c>
      <c r="B83" t="s">
        <v>22</v>
      </c>
      <c r="C83">
        <v>53</v>
      </c>
      <c r="D83">
        <v>82</v>
      </c>
      <c r="E83">
        <v>15</v>
      </c>
      <c r="F83">
        <v>1</v>
      </c>
      <c r="G83">
        <v>1</v>
      </c>
      <c r="H83">
        <v>41</v>
      </c>
    </row>
    <row r="84" spans="1:8" x14ac:dyDescent="0.3">
      <c r="A84">
        <v>2017</v>
      </c>
      <c r="B84" t="s">
        <v>22</v>
      </c>
      <c r="C84">
        <v>92</v>
      </c>
      <c r="D84">
        <v>96</v>
      </c>
      <c r="E84">
        <v>16</v>
      </c>
      <c r="F84">
        <v>1</v>
      </c>
      <c r="G84">
        <v>2</v>
      </c>
      <c r="H84">
        <v>88</v>
      </c>
    </row>
    <row r="85" spans="1:8" x14ac:dyDescent="0.3">
      <c r="A85">
        <v>2018</v>
      </c>
      <c r="B85" t="s">
        <v>22</v>
      </c>
      <c r="C85">
        <v>98</v>
      </c>
      <c r="D85">
        <v>123</v>
      </c>
      <c r="E85">
        <v>18</v>
      </c>
      <c r="F85">
        <v>2</v>
      </c>
      <c r="G85">
        <v>3</v>
      </c>
      <c r="H85">
        <v>104</v>
      </c>
    </row>
    <row r="86" spans="1:8" x14ac:dyDescent="0.3">
      <c r="A86">
        <v>2019</v>
      </c>
      <c r="B86" t="s">
        <v>22</v>
      </c>
      <c r="C86">
        <v>64</v>
      </c>
      <c r="D86">
        <v>97</v>
      </c>
      <c r="E86">
        <v>21</v>
      </c>
      <c r="F86">
        <v>1</v>
      </c>
      <c r="G86">
        <v>1</v>
      </c>
      <c r="H86">
        <v>87</v>
      </c>
    </row>
    <row r="87" spans="1:8" x14ac:dyDescent="0.3">
      <c r="A87">
        <v>2020</v>
      </c>
      <c r="B87" t="s">
        <v>22</v>
      </c>
      <c r="C87">
        <v>63</v>
      </c>
      <c r="D87">
        <v>92</v>
      </c>
      <c r="E87">
        <v>7</v>
      </c>
      <c r="F87">
        <v>3</v>
      </c>
      <c r="G87">
        <v>0</v>
      </c>
      <c r="H87">
        <v>110</v>
      </c>
    </row>
    <row r="88" spans="1:8" x14ac:dyDescent="0.3">
      <c r="A88">
        <v>2021</v>
      </c>
      <c r="B88" t="s">
        <v>22</v>
      </c>
      <c r="C88">
        <v>56</v>
      </c>
      <c r="D88">
        <v>74</v>
      </c>
      <c r="E88">
        <v>13</v>
      </c>
      <c r="F88">
        <v>1</v>
      </c>
      <c r="G88">
        <v>6</v>
      </c>
      <c r="H88">
        <v>112</v>
      </c>
    </row>
    <row r="89" spans="1:8" x14ac:dyDescent="0.3">
      <c r="A89">
        <v>2022</v>
      </c>
      <c r="B89" t="s">
        <v>22</v>
      </c>
      <c r="C89">
        <v>57</v>
      </c>
      <c r="D89">
        <v>66</v>
      </c>
      <c r="E89">
        <v>18</v>
      </c>
      <c r="F89">
        <v>1</v>
      </c>
      <c r="G89">
        <v>23</v>
      </c>
      <c r="H89">
        <v>236</v>
      </c>
    </row>
    <row r="90" spans="1:8" x14ac:dyDescent="0.3">
      <c r="A90">
        <v>2023</v>
      </c>
      <c r="B90" t="s">
        <v>22</v>
      </c>
      <c r="C90">
        <v>53</v>
      </c>
      <c r="D90">
        <v>48</v>
      </c>
      <c r="E90">
        <v>16</v>
      </c>
      <c r="F90">
        <v>0</v>
      </c>
      <c r="G90">
        <v>15</v>
      </c>
      <c r="H90">
        <v>184</v>
      </c>
    </row>
    <row r="91" spans="1:8" x14ac:dyDescent="0.3">
      <c r="A91">
        <v>2024</v>
      </c>
      <c r="B91" t="s">
        <v>22</v>
      </c>
      <c r="C91">
        <v>40</v>
      </c>
      <c r="D91">
        <v>46</v>
      </c>
      <c r="E91">
        <v>14</v>
      </c>
      <c r="F91">
        <v>1</v>
      </c>
      <c r="G91">
        <v>9</v>
      </c>
      <c r="H91">
        <v>175</v>
      </c>
    </row>
    <row r="92" spans="1:8" x14ac:dyDescent="0.3">
      <c r="A92">
        <v>2015</v>
      </c>
      <c r="B92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2016</v>
      </c>
      <c r="B93" t="s">
        <v>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2017</v>
      </c>
      <c r="B94" t="s">
        <v>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2018</v>
      </c>
      <c r="B95" t="s">
        <v>23</v>
      </c>
      <c r="C95">
        <v>6</v>
      </c>
      <c r="D95">
        <v>13</v>
      </c>
      <c r="E95">
        <v>2</v>
      </c>
      <c r="F95">
        <v>0</v>
      </c>
      <c r="G95">
        <v>0</v>
      </c>
      <c r="H95">
        <v>8</v>
      </c>
    </row>
    <row r="96" spans="1:8" x14ac:dyDescent="0.3">
      <c r="A96">
        <v>2019</v>
      </c>
      <c r="B96" t="s">
        <v>23</v>
      </c>
      <c r="C96">
        <v>34</v>
      </c>
      <c r="D96">
        <v>32</v>
      </c>
      <c r="E96">
        <v>6</v>
      </c>
      <c r="F96">
        <v>0</v>
      </c>
      <c r="G96">
        <v>2</v>
      </c>
      <c r="H96">
        <v>32</v>
      </c>
    </row>
    <row r="97" spans="1:8" x14ac:dyDescent="0.3">
      <c r="A97">
        <v>2020</v>
      </c>
      <c r="B97" t="s">
        <v>23</v>
      </c>
      <c r="C97">
        <v>22</v>
      </c>
      <c r="D97">
        <v>22</v>
      </c>
      <c r="E97">
        <v>9</v>
      </c>
      <c r="F97">
        <v>0</v>
      </c>
      <c r="G97">
        <v>0</v>
      </c>
      <c r="H97">
        <v>42</v>
      </c>
    </row>
    <row r="98" spans="1:8" x14ac:dyDescent="0.3">
      <c r="A98">
        <v>2021</v>
      </c>
      <c r="B98" t="s">
        <v>23</v>
      </c>
      <c r="C98">
        <v>20</v>
      </c>
      <c r="D98">
        <v>33</v>
      </c>
      <c r="E98">
        <v>12</v>
      </c>
      <c r="F98">
        <v>0</v>
      </c>
      <c r="G98">
        <v>1</v>
      </c>
      <c r="H98">
        <v>42</v>
      </c>
    </row>
    <row r="99" spans="1:8" x14ac:dyDescent="0.3">
      <c r="A99">
        <v>2022</v>
      </c>
      <c r="B99" t="s">
        <v>23</v>
      </c>
      <c r="C99">
        <v>29</v>
      </c>
      <c r="D99">
        <v>44</v>
      </c>
      <c r="E99">
        <v>6</v>
      </c>
      <c r="F99">
        <v>0</v>
      </c>
      <c r="G99">
        <v>15</v>
      </c>
      <c r="H99">
        <v>79</v>
      </c>
    </row>
    <row r="100" spans="1:8" x14ac:dyDescent="0.3">
      <c r="A100">
        <v>2023</v>
      </c>
      <c r="B100" t="s">
        <v>23</v>
      </c>
      <c r="C100">
        <v>31</v>
      </c>
      <c r="D100">
        <v>28</v>
      </c>
      <c r="E100">
        <v>13</v>
      </c>
      <c r="F100">
        <v>1</v>
      </c>
      <c r="G100">
        <v>15</v>
      </c>
      <c r="H100">
        <v>97</v>
      </c>
    </row>
    <row r="101" spans="1:8" x14ac:dyDescent="0.3">
      <c r="A101">
        <v>2024</v>
      </c>
      <c r="B101" t="s">
        <v>23</v>
      </c>
      <c r="C101">
        <v>22</v>
      </c>
      <c r="D101">
        <v>16</v>
      </c>
      <c r="E101">
        <v>8</v>
      </c>
      <c r="F101">
        <v>2</v>
      </c>
      <c r="G101">
        <v>6</v>
      </c>
      <c r="H101">
        <v>80</v>
      </c>
    </row>
    <row r="102" spans="1:8" x14ac:dyDescent="0.3">
      <c r="A102">
        <v>2015</v>
      </c>
      <c r="B102" t="s">
        <v>24</v>
      </c>
      <c r="C102">
        <v>115</v>
      </c>
      <c r="D102">
        <v>94</v>
      </c>
      <c r="E102">
        <v>44</v>
      </c>
      <c r="F102">
        <v>6</v>
      </c>
      <c r="G102">
        <v>18</v>
      </c>
      <c r="H102">
        <v>92</v>
      </c>
    </row>
    <row r="103" spans="1:8" x14ac:dyDescent="0.3">
      <c r="A103">
        <v>2016</v>
      </c>
      <c r="B103" t="s">
        <v>24</v>
      </c>
      <c r="C103">
        <v>118</v>
      </c>
      <c r="D103">
        <v>91</v>
      </c>
      <c r="E103">
        <v>73</v>
      </c>
      <c r="F103">
        <v>5</v>
      </c>
      <c r="G103">
        <v>15</v>
      </c>
      <c r="H103">
        <v>161</v>
      </c>
    </row>
    <row r="104" spans="1:8" x14ac:dyDescent="0.3">
      <c r="A104">
        <v>2017</v>
      </c>
      <c r="B104" t="s">
        <v>24</v>
      </c>
      <c r="C104">
        <v>180</v>
      </c>
      <c r="D104">
        <v>154</v>
      </c>
      <c r="E104">
        <v>51</v>
      </c>
      <c r="F104">
        <v>8</v>
      </c>
      <c r="G104">
        <v>16</v>
      </c>
      <c r="H104">
        <v>236</v>
      </c>
    </row>
    <row r="105" spans="1:8" x14ac:dyDescent="0.3">
      <c r="A105">
        <v>2018</v>
      </c>
      <c r="B105" t="s">
        <v>24</v>
      </c>
      <c r="C105">
        <v>150</v>
      </c>
      <c r="D105">
        <v>123</v>
      </c>
      <c r="E105">
        <v>65</v>
      </c>
      <c r="F105">
        <v>1</v>
      </c>
      <c r="G105">
        <v>15</v>
      </c>
      <c r="H105">
        <v>219</v>
      </c>
    </row>
    <row r="106" spans="1:8" x14ac:dyDescent="0.3">
      <c r="A106">
        <v>2019</v>
      </c>
      <c r="B106" t="s">
        <v>24</v>
      </c>
      <c r="C106">
        <v>114</v>
      </c>
      <c r="D106">
        <v>94</v>
      </c>
      <c r="E106">
        <v>40</v>
      </c>
      <c r="F106">
        <v>2</v>
      </c>
      <c r="G106">
        <v>7</v>
      </c>
      <c r="H106">
        <v>211</v>
      </c>
    </row>
    <row r="107" spans="1:8" x14ac:dyDescent="0.3">
      <c r="A107">
        <v>2020</v>
      </c>
      <c r="B107" t="s">
        <v>24</v>
      </c>
      <c r="C107">
        <v>122</v>
      </c>
      <c r="D107">
        <v>76</v>
      </c>
      <c r="E107">
        <v>39</v>
      </c>
      <c r="F107">
        <v>2</v>
      </c>
      <c r="G107">
        <v>9</v>
      </c>
      <c r="H107">
        <v>205</v>
      </c>
    </row>
    <row r="108" spans="1:8" x14ac:dyDescent="0.3">
      <c r="A108">
        <v>2021</v>
      </c>
      <c r="B108" t="s">
        <v>24</v>
      </c>
      <c r="C108">
        <v>112</v>
      </c>
      <c r="D108">
        <v>83</v>
      </c>
      <c r="E108">
        <v>38</v>
      </c>
      <c r="F108">
        <v>2</v>
      </c>
      <c r="G108">
        <v>43</v>
      </c>
      <c r="H108">
        <v>216</v>
      </c>
    </row>
    <row r="109" spans="1:8" x14ac:dyDescent="0.3">
      <c r="A109">
        <v>2022</v>
      </c>
      <c r="B109" t="s">
        <v>24</v>
      </c>
      <c r="C109">
        <v>103</v>
      </c>
      <c r="D109">
        <v>68</v>
      </c>
      <c r="E109">
        <v>42</v>
      </c>
      <c r="F109">
        <v>1</v>
      </c>
      <c r="G109">
        <v>57</v>
      </c>
      <c r="H109">
        <v>313</v>
      </c>
    </row>
    <row r="110" spans="1:8" x14ac:dyDescent="0.3">
      <c r="A110">
        <v>2023</v>
      </c>
      <c r="B110" t="s">
        <v>24</v>
      </c>
      <c r="C110">
        <v>177</v>
      </c>
      <c r="D110">
        <v>69</v>
      </c>
      <c r="E110">
        <v>71</v>
      </c>
      <c r="F110">
        <v>4</v>
      </c>
      <c r="G110">
        <v>65</v>
      </c>
      <c r="H110">
        <v>368</v>
      </c>
    </row>
    <row r="111" spans="1:8" x14ac:dyDescent="0.3">
      <c r="A111">
        <v>2024</v>
      </c>
      <c r="B111" t="s">
        <v>24</v>
      </c>
      <c r="C111">
        <v>125</v>
      </c>
      <c r="D111">
        <v>48</v>
      </c>
      <c r="E111">
        <v>59</v>
      </c>
      <c r="F111">
        <v>3</v>
      </c>
      <c r="G111">
        <v>47</v>
      </c>
      <c r="H111">
        <v>333</v>
      </c>
    </row>
    <row r="112" spans="1:8" x14ac:dyDescent="0.3">
      <c r="A112">
        <v>2015</v>
      </c>
      <c r="B112" t="s">
        <v>25</v>
      </c>
      <c r="C112">
        <v>67</v>
      </c>
      <c r="D112">
        <v>72</v>
      </c>
      <c r="E112">
        <v>18</v>
      </c>
      <c r="F112">
        <v>0</v>
      </c>
      <c r="G112">
        <v>6</v>
      </c>
      <c r="H112">
        <v>31</v>
      </c>
    </row>
    <row r="113" spans="1:8" x14ac:dyDescent="0.3">
      <c r="A113">
        <v>2016</v>
      </c>
      <c r="B113" t="s">
        <v>25</v>
      </c>
      <c r="C113">
        <v>78</v>
      </c>
      <c r="D113">
        <v>110</v>
      </c>
      <c r="E113">
        <v>11</v>
      </c>
      <c r="F113">
        <v>2</v>
      </c>
      <c r="G113">
        <v>3</v>
      </c>
      <c r="H113">
        <v>62</v>
      </c>
    </row>
    <row r="114" spans="1:8" x14ac:dyDescent="0.3">
      <c r="A114">
        <v>2017</v>
      </c>
      <c r="B114" t="s">
        <v>25</v>
      </c>
      <c r="C114">
        <v>81</v>
      </c>
      <c r="D114">
        <v>90</v>
      </c>
      <c r="E114">
        <v>13</v>
      </c>
      <c r="F114">
        <v>1</v>
      </c>
      <c r="G114">
        <v>2</v>
      </c>
      <c r="H114">
        <v>91</v>
      </c>
    </row>
    <row r="115" spans="1:8" x14ac:dyDescent="0.3">
      <c r="A115">
        <v>2018</v>
      </c>
      <c r="B115" t="s">
        <v>25</v>
      </c>
      <c r="C115">
        <v>69</v>
      </c>
      <c r="D115">
        <v>113</v>
      </c>
      <c r="E115">
        <v>10</v>
      </c>
      <c r="F115">
        <v>1</v>
      </c>
      <c r="G115">
        <v>4</v>
      </c>
      <c r="H115">
        <v>121</v>
      </c>
    </row>
    <row r="116" spans="1:8" x14ac:dyDescent="0.3">
      <c r="A116">
        <v>2019</v>
      </c>
      <c r="B116" t="s">
        <v>25</v>
      </c>
      <c r="C116">
        <v>54</v>
      </c>
      <c r="D116">
        <v>80</v>
      </c>
      <c r="E116">
        <v>14</v>
      </c>
      <c r="F116">
        <v>0</v>
      </c>
      <c r="G116">
        <v>3</v>
      </c>
      <c r="H116">
        <v>116</v>
      </c>
    </row>
    <row r="117" spans="1:8" x14ac:dyDescent="0.3">
      <c r="A117">
        <v>2020</v>
      </c>
      <c r="B117" t="s">
        <v>25</v>
      </c>
      <c r="C117">
        <v>56</v>
      </c>
      <c r="D117">
        <v>57</v>
      </c>
      <c r="E117">
        <v>31</v>
      </c>
      <c r="F117">
        <v>0</v>
      </c>
      <c r="G117">
        <v>1</v>
      </c>
      <c r="H117">
        <v>107</v>
      </c>
    </row>
    <row r="118" spans="1:8" x14ac:dyDescent="0.3">
      <c r="A118">
        <v>2021</v>
      </c>
      <c r="B118" t="s">
        <v>25</v>
      </c>
      <c r="C118">
        <v>64</v>
      </c>
      <c r="D118">
        <v>72</v>
      </c>
      <c r="E118">
        <v>8</v>
      </c>
      <c r="F118">
        <v>1</v>
      </c>
      <c r="G118">
        <v>4</v>
      </c>
      <c r="H118">
        <v>149</v>
      </c>
    </row>
    <row r="119" spans="1:8" x14ac:dyDescent="0.3">
      <c r="A119">
        <v>2022</v>
      </c>
      <c r="B119" t="s">
        <v>25</v>
      </c>
      <c r="C119">
        <v>53</v>
      </c>
      <c r="D119">
        <v>77</v>
      </c>
      <c r="E119">
        <v>17</v>
      </c>
      <c r="F119">
        <v>1</v>
      </c>
      <c r="G119">
        <v>18</v>
      </c>
      <c r="H119">
        <v>215</v>
      </c>
    </row>
    <row r="120" spans="1:8" x14ac:dyDescent="0.3">
      <c r="A120">
        <v>2023</v>
      </c>
      <c r="B120" t="s">
        <v>25</v>
      </c>
      <c r="C120">
        <v>70</v>
      </c>
      <c r="D120">
        <v>55</v>
      </c>
      <c r="E120">
        <v>26</v>
      </c>
      <c r="F120">
        <v>0</v>
      </c>
      <c r="G120">
        <v>17</v>
      </c>
      <c r="H120">
        <v>242</v>
      </c>
    </row>
    <row r="121" spans="1:8" x14ac:dyDescent="0.3">
      <c r="A121">
        <v>2024</v>
      </c>
      <c r="B121" t="s">
        <v>25</v>
      </c>
      <c r="C121">
        <v>68</v>
      </c>
      <c r="D121">
        <v>66</v>
      </c>
      <c r="E121">
        <v>30</v>
      </c>
      <c r="F121">
        <v>0</v>
      </c>
      <c r="G121">
        <v>37</v>
      </c>
      <c r="H121">
        <v>198</v>
      </c>
    </row>
    <row r="122" spans="1:8" x14ac:dyDescent="0.3">
      <c r="A122">
        <v>2015</v>
      </c>
      <c r="B122" t="s">
        <v>26</v>
      </c>
      <c r="C122">
        <v>18</v>
      </c>
      <c r="D122">
        <v>19</v>
      </c>
      <c r="E122">
        <v>4</v>
      </c>
      <c r="F122">
        <v>0</v>
      </c>
      <c r="G122">
        <v>4</v>
      </c>
      <c r="H122">
        <v>13</v>
      </c>
    </row>
    <row r="123" spans="1:8" x14ac:dyDescent="0.3">
      <c r="A123">
        <v>2016</v>
      </c>
      <c r="B123" t="s">
        <v>26</v>
      </c>
      <c r="C123">
        <v>21</v>
      </c>
      <c r="D123">
        <v>20</v>
      </c>
      <c r="E123">
        <v>3</v>
      </c>
      <c r="F123">
        <v>0</v>
      </c>
      <c r="G123">
        <v>0</v>
      </c>
      <c r="H123">
        <v>21</v>
      </c>
    </row>
    <row r="124" spans="1:8" x14ac:dyDescent="0.3">
      <c r="A124">
        <v>2017</v>
      </c>
      <c r="B124" t="s">
        <v>26</v>
      </c>
      <c r="C124">
        <v>22</v>
      </c>
      <c r="D124">
        <v>23</v>
      </c>
      <c r="E124">
        <v>5</v>
      </c>
      <c r="F124">
        <v>0</v>
      </c>
      <c r="G124">
        <v>1</v>
      </c>
      <c r="H124">
        <v>47</v>
      </c>
    </row>
    <row r="125" spans="1:8" x14ac:dyDescent="0.3">
      <c r="A125">
        <v>2018</v>
      </c>
      <c r="B125" t="s">
        <v>26</v>
      </c>
      <c r="C125">
        <v>21</v>
      </c>
      <c r="D125">
        <v>29</v>
      </c>
      <c r="E125">
        <v>8</v>
      </c>
      <c r="F125">
        <v>0</v>
      </c>
      <c r="G125">
        <v>0</v>
      </c>
      <c r="H125">
        <v>48</v>
      </c>
    </row>
    <row r="126" spans="1:8" x14ac:dyDescent="0.3">
      <c r="A126">
        <v>2019</v>
      </c>
      <c r="B126" t="s">
        <v>26</v>
      </c>
      <c r="C126">
        <v>33</v>
      </c>
      <c r="D126">
        <v>21</v>
      </c>
      <c r="E126">
        <v>5</v>
      </c>
      <c r="F126">
        <v>1</v>
      </c>
      <c r="G126">
        <v>0</v>
      </c>
      <c r="H126">
        <v>55</v>
      </c>
    </row>
    <row r="127" spans="1:8" x14ac:dyDescent="0.3">
      <c r="A127">
        <v>2020</v>
      </c>
      <c r="B127" t="s">
        <v>26</v>
      </c>
      <c r="C127">
        <v>27</v>
      </c>
      <c r="D127">
        <v>11</v>
      </c>
      <c r="E127">
        <v>12</v>
      </c>
      <c r="F127">
        <v>0</v>
      </c>
      <c r="G127">
        <v>1</v>
      </c>
      <c r="H127">
        <v>48</v>
      </c>
    </row>
    <row r="128" spans="1:8" x14ac:dyDescent="0.3">
      <c r="A128">
        <v>2021</v>
      </c>
      <c r="B128" t="s">
        <v>26</v>
      </c>
      <c r="C128">
        <v>18</v>
      </c>
      <c r="D128">
        <v>17</v>
      </c>
      <c r="E128">
        <v>4</v>
      </c>
      <c r="F128">
        <v>1</v>
      </c>
      <c r="G128">
        <v>2</v>
      </c>
      <c r="H128">
        <v>29</v>
      </c>
    </row>
    <row r="129" spans="1:8" x14ac:dyDescent="0.3">
      <c r="A129">
        <v>2022</v>
      </c>
      <c r="B129" t="s">
        <v>26</v>
      </c>
      <c r="C129">
        <v>22</v>
      </c>
      <c r="D129">
        <v>20</v>
      </c>
      <c r="E129">
        <v>8</v>
      </c>
      <c r="F129">
        <v>0</v>
      </c>
      <c r="G129">
        <v>8</v>
      </c>
      <c r="H129">
        <v>72</v>
      </c>
    </row>
    <row r="130" spans="1:8" x14ac:dyDescent="0.3">
      <c r="A130">
        <v>2023</v>
      </c>
      <c r="B130" t="s">
        <v>26</v>
      </c>
      <c r="C130">
        <v>42</v>
      </c>
      <c r="D130">
        <v>26</v>
      </c>
      <c r="E130">
        <v>7</v>
      </c>
      <c r="F130">
        <v>1</v>
      </c>
      <c r="G130">
        <v>14</v>
      </c>
      <c r="H130">
        <v>86</v>
      </c>
    </row>
    <row r="131" spans="1:8" x14ac:dyDescent="0.3">
      <c r="A131">
        <v>2024</v>
      </c>
      <c r="B131" t="s">
        <v>26</v>
      </c>
      <c r="C131">
        <v>21</v>
      </c>
      <c r="D131">
        <v>10</v>
      </c>
      <c r="E131">
        <v>18</v>
      </c>
      <c r="F131">
        <v>1</v>
      </c>
      <c r="G131">
        <v>11</v>
      </c>
      <c r="H131">
        <v>70</v>
      </c>
    </row>
    <row r="132" spans="1:8" x14ac:dyDescent="0.3">
      <c r="A132">
        <v>2015</v>
      </c>
      <c r="B132" t="s">
        <v>27</v>
      </c>
      <c r="C132">
        <v>51</v>
      </c>
      <c r="D132">
        <v>17</v>
      </c>
      <c r="E132">
        <v>10</v>
      </c>
      <c r="F132">
        <v>0</v>
      </c>
      <c r="G132">
        <v>3</v>
      </c>
      <c r="H132">
        <v>21</v>
      </c>
    </row>
    <row r="133" spans="1:8" x14ac:dyDescent="0.3">
      <c r="A133">
        <v>2016</v>
      </c>
      <c r="B133" t="s">
        <v>27</v>
      </c>
      <c r="C133">
        <v>30</v>
      </c>
      <c r="D133">
        <v>18</v>
      </c>
      <c r="E133">
        <v>11</v>
      </c>
      <c r="F133">
        <v>2</v>
      </c>
      <c r="G133">
        <v>3</v>
      </c>
      <c r="H133">
        <v>31</v>
      </c>
    </row>
    <row r="134" spans="1:8" x14ac:dyDescent="0.3">
      <c r="A134">
        <v>2017</v>
      </c>
      <c r="B134" t="s">
        <v>27</v>
      </c>
      <c r="C134">
        <v>48</v>
      </c>
      <c r="D134">
        <v>51</v>
      </c>
      <c r="E134">
        <v>23</v>
      </c>
      <c r="F134">
        <v>1</v>
      </c>
      <c r="G134">
        <v>3</v>
      </c>
      <c r="H134">
        <v>48</v>
      </c>
    </row>
    <row r="135" spans="1:8" x14ac:dyDescent="0.3">
      <c r="A135">
        <v>2018</v>
      </c>
      <c r="B135" t="s">
        <v>27</v>
      </c>
      <c r="C135">
        <v>46</v>
      </c>
      <c r="D135">
        <v>29</v>
      </c>
      <c r="E135">
        <v>12</v>
      </c>
      <c r="F135">
        <v>0</v>
      </c>
      <c r="G135">
        <v>1</v>
      </c>
      <c r="H135">
        <v>82</v>
      </c>
    </row>
    <row r="136" spans="1:8" x14ac:dyDescent="0.3">
      <c r="A136">
        <v>2019</v>
      </c>
      <c r="B136" t="s">
        <v>27</v>
      </c>
      <c r="C136">
        <v>56</v>
      </c>
      <c r="D136">
        <v>39</v>
      </c>
      <c r="E136">
        <v>8</v>
      </c>
      <c r="F136">
        <v>0</v>
      </c>
      <c r="G136">
        <v>1</v>
      </c>
      <c r="H136">
        <v>92</v>
      </c>
    </row>
    <row r="137" spans="1:8" x14ac:dyDescent="0.3">
      <c r="A137">
        <v>2020</v>
      </c>
      <c r="B137" t="s">
        <v>27</v>
      </c>
      <c r="C137">
        <v>38</v>
      </c>
      <c r="D137">
        <v>23</v>
      </c>
      <c r="E137">
        <v>16</v>
      </c>
      <c r="F137">
        <v>0</v>
      </c>
      <c r="G137">
        <v>0</v>
      </c>
      <c r="H137">
        <v>82</v>
      </c>
    </row>
    <row r="138" spans="1:8" x14ac:dyDescent="0.3">
      <c r="A138">
        <v>2021</v>
      </c>
      <c r="B138" t="s">
        <v>27</v>
      </c>
      <c r="C138">
        <v>39</v>
      </c>
      <c r="D138">
        <v>22</v>
      </c>
      <c r="E138">
        <v>8</v>
      </c>
      <c r="F138">
        <v>0</v>
      </c>
      <c r="G138">
        <v>2</v>
      </c>
      <c r="H138">
        <v>99</v>
      </c>
    </row>
    <row r="139" spans="1:8" x14ac:dyDescent="0.3">
      <c r="A139">
        <v>2022</v>
      </c>
      <c r="B139" t="s">
        <v>27</v>
      </c>
      <c r="C139">
        <v>43</v>
      </c>
      <c r="D139">
        <v>21</v>
      </c>
      <c r="E139">
        <v>11</v>
      </c>
      <c r="F139">
        <v>0</v>
      </c>
      <c r="G139">
        <v>7</v>
      </c>
      <c r="H139">
        <v>155</v>
      </c>
    </row>
    <row r="140" spans="1:8" x14ac:dyDescent="0.3">
      <c r="A140">
        <v>2023</v>
      </c>
      <c r="B140" t="s">
        <v>27</v>
      </c>
      <c r="C140">
        <v>43</v>
      </c>
      <c r="D140">
        <v>32</v>
      </c>
      <c r="E140">
        <v>11</v>
      </c>
      <c r="F140">
        <v>0</v>
      </c>
      <c r="G140">
        <v>9</v>
      </c>
      <c r="H140">
        <v>170</v>
      </c>
    </row>
    <row r="141" spans="1:8" x14ac:dyDescent="0.3">
      <c r="A141">
        <v>2024</v>
      </c>
      <c r="B141" t="s">
        <v>27</v>
      </c>
      <c r="C141">
        <v>50</v>
      </c>
      <c r="D141">
        <v>22</v>
      </c>
      <c r="E141">
        <v>15</v>
      </c>
      <c r="F141">
        <v>0</v>
      </c>
      <c r="G141">
        <v>8</v>
      </c>
      <c r="H141">
        <v>146</v>
      </c>
    </row>
    <row r="142" spans="1:8" x14ac:dyDescent="0.3">
      <c r="A142">
        <v>2015</v>
      </c>
      <c r="B142" t="s">
        <v>28</v>
      </c>
      <c r="C142">
        <v>9</v>
      </c>
      <c r="D142">
        <v>6</v>
      </c>
      <c r="E142">
        <v>0</v>
      </c>
      <c r="F142">
        <v>0</v>
      </c>
      <c r="G142">
        <v>1</v>
      </c>
      <c r="H142">
        <v>3</v>
      </c>
    </row>
    <row r="143" spans="1:8" x14ac:dyDescent="0.3">
      <c r="A143">
        <v>2016</v>
      </c>
      <c r="B143" t="s">
        <v>28</v>
      </c>
      <c r="C143">
        <v>13</v>
      </c>
      <c r="D143">
        <v>3</v>
      </c>
      <c r="E143">
        <v>1</v>
      </c>
      <c r="F143">
        <v>0</v>
      </c>
      <c r="G143">
        <v>0</v>
      </c>
      <c r="H143">
        <v>6</v>
      </c>
    </row>
    <row r="144" spans="1:8" x14ac:dyDescent="0.3">
      <c r="A144">
        <v>2017</v>
      </c>
      <c r="B144" t="s">
        <v>28</v>
      </c>
      <c r="C144">
        <v>5</v>
      </c>
      <c r="D144">
        <v>6</v>
      </c>
      <c r="E144">
        <v>1</v>
      </c>
      <c r="F144">
        <v>0</v>
      </c>
      <c r="G144">
        <v>0</v>
      </c>
      <c r="H144">
        <v>6</v>
      </c>
    </row>
    <row r="145" spans="1:8" x14ac:dyDescent="0.3">
      <c r="A145">
        <v>2018</v>
      </c>
      <c r="B145" t="s">
        <v>28</v>
      </c>
      <c r="C145">
        <v>11</v>
      </c>
      <c r="D145">
        <v>10</v>
      </c>
      <c r="E145">
        <v>0</v>
      </c>
      <c r="F145">
        <v>0</v>
      </c>
      <c r="G145">
        <v>1</v>
      </c>
      <c r="H145">
        <v>5</v>
      </c>
    </row>
    <row r="146" spans="1:8" x14ac:dyDescent="0.3">
      <c r="A146">
        <v>2019</v>
      </c>
      <c r="B146" t="s">
        <v>28</v>
      </c>
      <c r="C146">
        <v>4</v>
      </c>
      <c r="D146">
        <v>5</v>
      </c>
      <c r="E146">
        <v>2</v>
      </c>
      <c r="F146">
        <v>0</v>
      </c>
      <c r="G146">
        <v>0</v>
      </c>
      <c r="H146">
        <v>17</v>
      </c>
    </row>
    <row r="147" spans="1:8" x14ac:dyDescent="0.3">
      <c r="A147">
        <v>2020</v>
      </c>
      <c r="B147" t="s">
        <v>28</v>
      </c>
      <c r="C147">
        <v>2</v>
      </c>
      <c r="D147">
        <v>3</v>
      </c>
      <c r="E147">
        <v>0</v>
      </c>
      <c r="F147">
        <v>0</v>
      </c>
      <c r="G147">
        <v>0</v>
      </c>
      <c r="H147">
        <v>15</v>
      </c>
    </row>
    <row r="148" spans="1:8" x14ac:dyDescent="0.3">
      <c r="A148">
        <v>2021</v>
      </c>
      <c r="B148" t="s">
        <v>28</v>
      </c>
      <c r="C148">
        <v>2</v>
      </c>
      <c r="D148">
        <v>3</v>
      </c>
      <c r="E148">
        <v>0</v>
      </c>
      <c r="F148">
        <v>0</v>
      </c>
      <c r="G148">
        <v>0</v>
      </c>
      <c r="H148">
        <v>20</v>
      </c>
    </row>
    <row r="149" spans="1:8" x14ac:dyDescent="0.3">
      <c r="A149">
        <v>2022</v>
      </c>
      <c r="B149" t="s">
        <v>28</v>
      </c>
      <c r="C149">
        <v>10</v>
      </c>
      <c r="D149">
        <v>6</v>
      </c>
      <c r="E149">
        <v>0</v>
      </c>
      <c r="F149">
        <v>0</v>
      </c>
      <c r="G149">
        <v>1</v>
      </c>
      <c r="H149">
        <v>18</v>
      </c>
    </row>
    <row r="150" spans="1:8" x14ac:dyDescent="0.3">
      <c r="A150">
        <v>2023</v>
      </c>
      <c r="B150" t="s">
        <v>28</v>
      </c>
      <c r="C150">
        <v>12</v>
      </c>
      <c r="D150">
        <v>6</v>
      </c>
      <c r="E150">
        <v>1</v>
      </c>
      <c r="F150">
        <v>0</v>
      </c>
      <c r="G150">
        <v>3</v>
      </c>
      <c r="H150">
        <v>33</v>
      </c>
    </row>
    <row r="151" spans="1:8" x14ac:dyDescent="0.3">
      <c r="A151">
        <v>2024</v>
      </c>
      <c r="B151" t="s">
        <v>28</v>
      </c>
      <c r="C151">
        <v>2</v>
      </c>
      <c r="D151">
        <v>7</v>
      </c>
      <c r="E151">
        <v>1</v>
      </c>
      <c r="F151">
        <v>0</v>
      </c>
      <c r="G151">
        <v>0</v>
      </c>
      <c r="H151">
        <v>26</v>
      </c>
    </row>
    <row r="152" spans="1:8" x14ac:dyDescent="0.3">
      <c r="A152">
        <v>2015</v>
      </c>
      <c r="B152" t="s">
        <v>29</v>
      </c>
      <c r="C152">
        <v>10</v>
      </c>
      <c r="D152">
        <v>6</v>
      </c>
      <c r="E152">
        <v>0</v>
      </c>
      <c r="F152">
        <v>0</v>
      </c>
      <c r="G152">
        <v>1</v>
      </c>
      <c r="H152">
        <v>5</v>
      </c>
    </row>
    <row r="153" spans="1:8" x14ac:dyDescent="0.3">
      <c r="A153">
        <v>2016</v>
      </c>
      <c r="B153" t="s">
        <v>29</v>
      </c>
      <c r="C153">
        <v>8</v>
      </c>
      <c r="D153">
        <v>7</v>
      </c>
      <c r="E153">
        <v>0</v>
      </c>
      <c r="F153">
        <v>0</v>
      </c>
      <c r="G153">
        <v>0</v>
      </c>
      <c r="H153">
        <v>7</v>
      </c>
    </row>
    <row r="154" spans="1:8" x14ac:dyDescent="0.3">
      <c r="A154">
        <v>2017</v>
      </c>
      <c r="B154" t="s">
        <v>29</v>
      </c>
      <c r="C154">
        <v>8</v>
      </c>
      <c r="D154">
        <v>8</v>
      </c>
      <c r="E154">
        <v>1</v>
      </c>
      <c r="F154">
        <v>0</v>
      </c>
      <c r="G154">
        <v>0</v>
      </c>
      <c r="H154">
        <v>16</v>
      </c>
    </row>
    <row r="155" spans="1:8" x14ac:dyDescent="0.3">
      <c r="A155">
        <v>2018</v>
      </c>
      <c r="B155" t="s">
        <v>29</v>
      </c>
      <c r="C155">
        <v>3</v>
      </c>
      <c r="D155">
        <v>7</v>
      </c>
      <c r="E155">
        <v>0</v>
      </c>
      <c r="F155">
        <v>1</v>
      </c>
      <c r="G155">
        <v>0</v>
      </c>
      <c r="H155">
        <v>26</v>
      </c>
    </row>
    <row r="156" spans="1:8" x14ac:dyDescent="0.3">
      <c r="A156">
        <v>2019</v>
      </c>
      <c r="B156" t="s">
        <v>29</v>
      </c>
      <c r="C156">
        <v>10</v>
      </c>
      <c r="D156">
        <v>8</v>
      </c>
      <c r="E156">
        <v>0</v>
      </c>
      <c r="F156">
        <v>0</v>
      </c>
      <c r="G156">
        <v>0</v>
      </c>
      <c r="H156">
        <v>10</v>
      </c>
    </row>
    <row r="157" spans="1:8" x14ac:dyDescent="0.3">
      <c r="A157">
        <v>2020</v>
      </c>
      <c r="B157" t="s">
        <v>29</v>
      </c>
      <c r="C157">
        <v>3</v>
      </c>
      <c r="D157">
        <v>8</v>
      </c>
      <c r="E157">
        <v>0</v>
      </c>
      <c r="F157">
        <v>0</v>
      </c>
      <c r="G157">
        <v>0</v>
      </c>
      <c r="H157">
        <v>14</v>
      </c>
    </row>
    <row r="158" spans="1:8" x14ac:dyDescent="0.3">
      <c r="A158">
        <v>2021</v>
      </c>
      <c r="B158" t="s">
        <v>29</v>
      </c>
      <c r="C158">
        <v>6</v>
      </c>
      <c r="D158">
        <v>3</v>
      </c>
      <c r="E158">
        <v>0</v>
      </c>
      <c r="F158">
        <v>0</v>
      </c>
      <c r="G158">
        <v>0</v>
      </c>
      <c r="H158">
        <v>11</v>
      </c>
    </row>
    <row r="159" spans="1:8" x14ac:dyDescent="0.3">
      <c r="A159">
        <v>2022</v>
      </c>
      <c r="B159" t="s">
        <v>29</v>
      </c>
      <c r="C159">
        <v>4</v>
      </c>
      <c r="D159">
        <v>5</v>
      </c>
      <c r="E159">
        <v>0</v>
      </c>
      <c r="F159">
        <v>0</v>
      </c>
      <c r="G159">
        <v>0</v>
      </c>
      <c r="H159">
        <v>15</v>
      </c>
    </row>
    <row r="160" spans="1:8" x14ac:dyDescent="0.3">
      <c r="A160">
        <v>2023</v>
      </c>
      <c r="B160" t="s">
        <v>29</v>
      </c>
      <c r="C160">
        <v>12</v>
      </c>
      <c r="D160">
        <v>3</v>
      </c>
      <c r="E160">
        <v>1</v>
      </c>
      <c r="F160">
        <v>0</v>
      </c>
      <c r="G160">
        <v>0</v>
      </c>
      <c r="H160">
        <v>19</v>
      </c>
    </row>
    <row r="161" spans="1:8" x14ac:dyDescent="0.3">
      <c r="A161">
        <v>2024</v>
      </c>
      <c r="B161" t="s">
        <v>29</v>
      </c>
      <c r="C161">
        <v>5</v>
      </c>
      <c r="D161">
        <v>4</v>
      </c>
      <c r="E161">
        <v>1</v>
      </c>
      <c r="F161">
        <v>0</v>
      </c>
      <c r="G161">
        <v>0</v>
      </c>
      <c r="H16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5900-9DBA-3F45-8064-BADF01F700D1}">
  <dimension ref="A1:L9"/>
  <sheetViews>
    <sheetView workbookViewId="0">
      <selection activeCell="K1" sqref="K1"/>
    </sheetView>
  </sheetViews>
  <sheetFormatPr baseColWidth="10" defaultRowHeight="15.6" x14ac:dyDescent="0.3"/>
  <sheetData>
    <row r="1" spans="1:12" x14ac:dyDescent="0.3">
      <c r="A1" t="s">
        <v>0</v>
      </c>
      <c r="B1" t="s">
        <v>30</v>
      </c>
      <c r="C1" t="s">
        <v>53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3">
      <c r="A2">
        <v>2017</v>
      </c>
      <c r="B2">
        <v>0</v>
      </c>
      <c r="C2">
        <v>33</v>
      </c>
      <c r="D2">
        <v>7000</v>
      </c>
      <c r="E2">
        <v>0</v>
      </c>
      <c r="F2">
        <v>6</v>
      </c>
      <c r="G2">
        <v>28</v>
      </c>
      <c r="H2">
        <v>200</v>
      </c>
      <c r="I2">
        <v>2</v>
      </c>
      <c r="J2">
        <v>48</v>
      </c>
      <c r="K2">
        <v>8</v>
      </c>
      <c r="L2">
        <v>7325</v>
      </c>
    </row>
    <row r="3" spans="1:12" x14ac:dyDescent="0.3">
      <c r="A3">
        <v>2018</v>
      </c>
      <c r="B3">
        <v>8</v>
      </c>
      <c r="C3">
        <v>280</v>
      </c>
      <c r="D3">
        <v>72054</v>
      </c>
      <c r="E3">
        <v>18</v>
      </c>
      <c r="F3">
        <v>6</v>
      </c>
      <c r="G3">
        <v>55</v>
      </c>
      <c r="H3">
        <v>549</v>
      </c>
      <c r="I3">
        <v>4</v>
      </c>
      <c r="J3">
        <v>135</v>
      </c>
      <c r="K3">
        <v>50</v>
      </c>
      <c r="L3">
        <v>73159</v>
      </c>
    </row>
    <row r="4" spans="1:12" x14ac:dyDescent="0.3">
      <c r="A4">
        <v>2019</v>
      </c>
      <c r="B4">
        <v>12</v>
      </c>
      <c r="C4">
        <v>189</v>
      </c>
      <c r="D4">
        <v>77957</v>
      </c>
      <c r="E4">
        <v>58</v>
      </c>
      <c r="F4">
        <v>16</v>
      </c>
      <c r="G4">
        <v>86</v>
      </c>
      <c r="H4">
        <v>780</v>
      </c>
      <c r="I4">
        <v>12</v>
      </c>
      <c r="J4">
        <v>365</v>
      </c>
      <c r="K4">
        <v>133</v>
      </c>
      <c r="L4">
        <v>79608</v>
      </c>
    </row>
    <row r="5" spans="1:12" x14ac:dyDescent="0.3">
      <c r="A5">
        <v>2020</v>
      </c>
      <c r="B5">
        <v>29</v>
      </c>
      <c r="C5">
        <v>549</v>
      </c>
      <c r="D5">
        <v>75463</v>
      </c>
      <c r="E5">
        <v>28</v>
      </c>
      <c r="F5">
        <v>8</v>
      </c>
      <c r="G5">
        <v>91</v>
      </c>
      <c r="H5">
        <v>768</v>
      </c>
      <c r="I5">
        <v>13</v>
      </c>
      <c r="J5">
        <v>473</v>
      </c>
      <c r="K5">
        <v>155</v>
      </c>
      <c r="L5">
        <v>77577</v>
      </c>
    </row>
    <row r="6" spans="1:12" x14ac:dyDescent="0.3">
      <c r="A6">
        <v>2021</v>
      </c>
      <c r="B6">
        <v>14</v>
      </c>
      <c r="C6">
        <v>421</v>
      </c>
      <c r="D6">
        <v>31035</v>
      </c>
      <c r="E6">
        <v>44</v>
      </c>
      <c r="F6">
        <v>10</v>
      </c>
      <c r="G6">
        <v>81</v>
      </c>
      <c r="H6">
        <v>701</v>
      </c>
      <c r="I6">
        <v>11</v>
      </c>
      <c r="J6">
        <v>483</v>
      </c>
      <c r="K6">
        <v>167</v>
      </c>
      <c r="L6">
        <v>32967</v>
      </c>
    </row>
    <row r="7" spans="1:12" x14ac:dyDescent="0.3">
      <c r="A7">
        <v>2022</v>
      </c>
      <c r="B7">
        <v>22</v>
      </c>
      <c r="C7">
        <v>449</v>
      </c>
      <c r="D7">
        <v>59018</v>
      </c>
      <c r="E7">
        <v>80</v>
      </c>
      <c r="F7">
        <v>24</v>
      </c>
      <c r="G7">
        <v>95</v>
      </c>
      <c r="H7">
        <v>906</v>
      </c>
      <c r="I7">
        <v>14</v>
      </c>
      <c r="J7">
        <v>712</v>
      </c>
      <c r="K7">
        <v>236</v>
      </c>
      <c r="L7">
        <v>61556</v>
      </c>
    </row>
    <row r="8" spans="1:12" x14ac:dyDescent="0.3">
      <c r="A8">
        <v>2023</v>
      </c>
      <c r="B8">
        <v>40</v>
      </c>
      <c r="C8">
        <v>598</v>
      </c>
      <c r="D8">
        <v>142775</v>
      </c>
      <c r="E8">
        <v>109</v>
      </c>
      <c r="F8">
        <v>22</v>
      </c>
      <c r="G8">
        <v>80</v>
      </c>
      <c r="H8">
        <v>1162</v>
      </c>
      <c r="I8">
        <v>23</v>
      </c>
      <c r="J8">
        <v>529</v>
      </c>
      <c r="K8">
        <v>277</v>
      </c>
      <c r="L8">
        <v>145615</v>
      </c>
    </row>
    <row r="9" spans="1:12" x14ac:dyDescent="0.3">
      <c r="A9">
        <v>2024</v>
      </c>
      <c r="B9">
        <v>31</v>
      </c>
      <c r="C9">
        <v>2457</v>
      </c>
      <c r="D9">
        <v>48655</v>
      </c>
      <c r="E9">
        <v>16956</v>
      </c>
      <c r="F9">
        <v>13</v>
      </c>
      <c r="G9">
        <v>109</v>
      </c>
      <c r="H9">
        <v>844</v>
      </c>
      <c r="I9">
        <v>23</v>
      </c>
      <c r="J9">
        <v>444</v>
      </c>
      <c r="K9">
        <v>270</v>
      </c>
      <c r="L9">
        <v>69802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F817-417F-3941-B588-4130E7AB125F}">
  <dimension ref="A1:D20"/>
  <sheetViews>
    <sheetView topLeftCell="H1" workbookViewId="0">
      <selection activeCell="G23" sqref="G23"/>
    </sheetView>
  </sheetViews>
  <sheetFormatPr baseColWidth="10" defaultRowHeight="15.6" x14ac:dyDescent="0.3"/>
  <sheetData>
    <row r="1" spans="1:4" x14ac:dyDescent="0.3">
      <c r="A1" t="s">
        <v>0</v>
      </c>
      <c r="B1" t="s">
        <v>40</v>
      </c>
      <c r="C1" t="s">
        <v>41</v>
      </c>
      <c r="D1" t="s">
        <v>42</v>
      </c>
    </row>
    <row r="2" spans="1:4" x14ac:dyDescent="0.3">
      <c r="A2">
        <v>2005</v>
      </c>
      <c r="B2">
        <v>1522.5490000000007</v>
      </c>
      <c r="C2">
        <v>1138.0860000000005</v>
      </c>
      <c r="D2">
        <v>663.43899999999962</v>
      </c>
    </row>
    <row r="3" spans="1:4" x14ac:dyDescent="0.3">
      <c r="A3">
        <v>2006</v>
      </c>
      <c r="B3">
        <v>1338.7669999999998</v>
      </c>
      <c r="C3">
        <v>1860.124</v>
      </c>
      <c r="D3">
        <v>898.47000000000014</v>
      </c>
    </row>
    <row r="4" spans="1:4" x14ac:dyDescent="0.3">
      <c r="A4">
        <v>2007</v>
      </c>
      <c r="B4">
        <v>1062.982</v>
      </c>
      <c r="C4">
        <v>5270.1449999999995</v>
      </c>
      <c r="D4">
        <v>1200.0119999999997</v>
      </c>
    </row>
    <row r="5" spans="1:4" x14ac:dyDescent="0.3">
      <c r="A5">
        <v>2008</v>
      </c>
      <c r="B5">
        <v>3664.8159999999943</v>
      </c>
      <c r="C5">
        <v>3241.807999999995</v>
      </c>
      <c r="D5">
        <v>902.22200000000021</v>
      </c>
    </row>
    <row r="6" spans="1:4" x14ac:dyDescent="0.3">
      <c r="A6">
        <v>2009</v>
      </c>
      <c r="B6">
        <v>2422.8889999999997</v>
      </c>
      <c r="C6">
        <v>2694.9239999999995</v>
      </c>
      <c r="D6">
        <v>941.60399999999993</v>
      </c>
    </row>
    <row r="7" spans="1:4" x14ac:dyDescent="0.3">
      <c r="A7">
        <v>2010</v>
      </c>
      <c r="B7">
        <v>3358.5949999999971</v>
      </c>
      <c r="C7">
        <v>3080.2369999999955</v>
      </c>
      <c r="D7">
        <v>1016.6969999999999</v>
      </c>
    </row>
    <row r="8" spans="1:4" x14ac:dyDescent="0.3">
      <c r="A8">
        <v>2011</v>
      </c>
      <c r="B8">
        <v>4609.8939999999902</v>
      </c>
      <c r="C8">
        <v>3084.8269999999775</v>
      </c>
      <c r="D8">
        <v>655.09500000000003</v>
      </c>
    </row>
    <row r="9" spans="1:4" x14ac:dyDescent="0.3">
      <c r="A9">
        <v>2012</v>
      </c>
      <c r="B9">
        <v>6133.6309999999867</v>
      </c>
      <c r="C9">
        <v>4028.5649999999819</v>
      </c>
      <c r="D9">
        <v>814.37300000000005</v>
      </c>
    </row>
    <row r="10" spans="1:4" x14ac:dyDescent="0.3">
      <c r="A10">
        <v>2013</v>
      </c>
      <c r="B10">
        <v>10489.18799999998</v>
      </c>
      <c r="C10">
        <v>5482.0529999999844</v>
      </c>
      <c r="D10">
        <v>846.99700000000018</v>
      </c>
    </row>
    <row r="11" spans="1:4" x14ac:dyDescent="0.3">
      <c r="A11">
        <v>2014</v>
      </c>
      <c r="B11">
        <v>8569.7676819999997</v>
      </c>
      <c r="C11">
        <v>4980.7419420000006</v>
      </c>
      <c r="D11">
        <v>1554.9113010000005</v>
      </c>
    </row>
    <row r="12" spans="1:4" x14ac:dyDescent="0.3">
      <c r="A12">
        <v>2015</v>
      </c>
      <c r="B12">
        <v>10268.824200000001</v>
      </c>
      <c r="C12">
        <v>5046.6708000000008</v>
      </c>
      <c r="D12">
        <v>2149.6482999999998</v>
      </c>
    </row>
    <row r="13" spans="1:4" x14ac:dyDescent="0.3">
      <c r="A13">
        <v>2016</v>
      </c>
      <c r="B13">
        <v>10179.581540000006</v>
      </c>
      <c r="C13">
        <v>6315.9180000000015</v>
      </c>
      <c r="D13">
        <v>2784.3760000000007</v>
      </c>
    </row>
    <row r="14" spans="1:4" x14ac:dyDescent="0.3">
      <c r="A14">
        <v>2017</v>
      </c>
      <c r="B14">
        <v>7659.8515999999981</v>
      </c>
      <c r="C14">
        <v>3882.8996000000016</v>
      </c>
      <c r="D14">
        <v>2603.8388000000004</v>
      </c>
    </row>
    <row r="15" spans="1:4" x14ac:dyDescent="0.3">
      <c r="A15">
        <v>2018</v>
      </c>
      <c r="B15">
        <v>7364.1252999999988</v>
      </c>
      <c r="C15">
        <v>2642.7847000000042</v>
      </c>
      <c r="D15">
        <v>1905.5757000000001</v>
      </c>
    </row>
    <row r="16" spans="1:4" x14ac:dyDescent="0.3">
      <c r="A16">
        <v>2019</v>
      </c>
      <c r="B16">
        <v>6633.2138849999992</v>
      </c>
      <c r="C16">
        <v>2653.4616510000005</v>
      </c>
      <c r="D16">
        <v>2307.6961499999998</v>
      </c>
    </row>
    <row r="17" spans="1:4" x14ac:dyDescent="0.3">
      <c r="A17">
        <v>2020</v>
      </c>
      <c r="B17">
        <v>10779.127239999998</v>
      </c>
      <c r="C17">
        <v>1780.6118010000021</v>
      </c>
      <c r="D17">
        <v>1351.6270500000003</v>
      </c>
    </row>
    <row r="18" spans="1:4" x14ac:dyDescent="0.3">
      <c r="A18">
        <v>2021</v>
      </c>
      <c r="B18">
        <v>21584.927589999999</v>
      </c>
      <c r="C18">
        <v>4054.7943049999994</v>
      </c>
      <c r="D18">
        <v>3641.6106359999994</v>
      </c>
    </row>
    <row r="19" spans="1:4" x14ac:dyDescent="0.3">
      <c r="A19">
        <v>2022</v>
      </c>
      <c r="B19">
        <v>18936.162919000002</v>
      </c>
      <c r="C19">
        <v>4199.8273000000008</v>
      </c>
      <c r="D19">
        <v>2624.3427000000006</v>
      </c>
    </row>
    <row r="20" spans="1:4" x14ac:dyDescent="0.3">
      <c r="A20">
        <v>2023</v>
      </c>
      <c r="B20">
        <v>16350.303020999998</v>
      </c>
      <c r="C20">
        <v>3275.2184670000001</v>
      </c>
      <c r="D20">
        <v>2449.0205019999994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D4C0-1E95-9648-AA25-D84F51455185}">
  <dimension ref="A1:F305"/>
  <sheetViews>
    <sheetView workbookViewId="0">
      <selection activeCell="J26" sqref="J26"/>
    </sheetView>
  </sheetViews>
  <sheetFormatPr baseColWidth="10" defaultRowHeight="15.6" x14ac:dyDescent="0.3"/>
  <sheetData>
    <row r="1" spans="1:6" x14ac:dyDescent="0.3">
      <c r="A1" t="s">
        <v>0</v>
      </c>
      <c r="B1" t="s">
        <v>7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3">
      <c r="A2">
        <v>2005</v>
      </c>
      <c r="B2" t="s">
        <v>14</v>
      </c>
      <c r="C2">
        <v>340.64299999999974</v>
      </c>
      <c r="D2">
        <v>181.85000000000016</v>
      </c>
      <c r="E2">
        <v>160.8750000000002</v>
      </c>
      <c r="F2">
        <v>5</v>
      </c>
    </row>
    <row r="3" spans="1:6" x14ac:dyDescent="0.3">
      <c r="A3">
        <v>2006</v>
      </c>
      <c r="B3" t="s">
        <v>14</v>
      </c>
      <c r="C3">
        <v>289.52900000000011</v>
      </c>
      <c r="D3">
        <v>315.63599999999968</v>
      </c>
      <c r="E3">
        <v>55.300999999999952</v>
      </c>
      <c r="F3">
        <v>0</v>
      </c>
    </row>
    <row r="4" spans="1:6" x14ac:dyDescent="0.3">
      <c r="A4">
        <v>2007</v>
      </c>
      <c r="B4" t="s">
        <v>14</v>
      </c>
      <c r="C4">
        <v>389.78699999999992</v>
      </c>
      <c r="D4">
        <v>154.33000000000004</v>
      </c>
      <c r="E4">
        <v>58.195999999999934</v>
      </c>
      <c r="F4">
        <v>3</v>
      </c>
    </row>
    <row r="5" spans="1:6" x14ac:dyDescent="0.3">
      <c r="A5">
        <v>2008</v>
      </c>
      <c r="B5" t="s">
        <v>14</v>
      </c>
      <c r="C5">
        <v>437.94500000000005</v>
      </c>
      <c r="D5">
        <v>107.45500000000004</v>
      </c>
      <c r="E5">
        <v>101.87000000000006</v>
      </c>
      <c r="F5">
        <v>0</v>
      </c>
    </row>
    <row r="6" spans="1:6" x14ac:dyDescent="0.3">
      <c r="A6">
        <v>2009</v>
      </c>
      <c r="B6" t="s">
        <v>14</v>
      </c>
      <c r="C6">
        <v>515.73799999999983</v>
      </c>
      <c r="D6">
        <v>214.56400000000002</v>
      </c>
      <c r="E6">
        <v>120.387</v>
      </c>
      <c r="F6">
        <v>101</v>
      </c>
    </row>
    <row r="7" spans="1:6" x14ac:dyDescent="0.3">
      <c r="A7">
        <v>2010</v>
      </c>
      <c r="B7" t="s">
        <v>14</v>
      </c>
      <c r="C7">
        <v>364.565</v>
      </c>
      <c r="D7">
        <v>167.66000000000034</v>
      </c>
      <c r="E7">
        <v>22.942999999999984</v>
      </c>
      <c r="F7">
        <v>5</v>
      </c>
    </row>
    <row r="8" spans="1:6" x14ac:dyDescent="0.3">
      <c r="A8">
        <v>2011</v>
      </c>
      <c r="B8" t="s">
        <v>14</v>
      </c>
      <c r="C8">
        <v>317.64799999999997</v>
      </c>
      <c r="D8">
        <v>60.50499999999942</v>
      </c>
      <c r="E8">
        <v>83.813000000001139</v>
      </c>
      <c r="F8">
        <v>22</v>
      </c>
    </row>
    <row r="9" spans="1:6" x14ac:dyDescent="0.3">
      <c r="A9">
        <v>2012</v>
      </c>
      <c r="B9" t="s">
        <v>14</v>
      </c>
      <c r="C9">
        <v>211.24600000000001</v>
      </c>
      <c r="D9">
        <v>63.949999999999612</v>
      </c>
      <c r="E9">
        <v>135.82100000000077</v>
      </c>
      <c r="F9">
        <v>7</v>
      </c>
    </row>
    <row r="10" spans="1:6" x14ac:dyDescent="0.3">
      <c r="A10">
        <v>2013</v>
      </c>
      <c r="B10" t="s">
        <v>14</v>
      </c>
      <c r="C10">
        <v>36.135000000000005</v>
      </c>
      <c r="D10">
        <v>34.097000000000136</v>
      </c>
      <c r="E10">
        <v>1166.8109999999958</v>
      </c>
      <c r="F10">
        <v>46</v>
      </c>
    </row>
    <row r="11" spans="1:6" x14ac:dyDescent="0.3">
      <c r="A11">
        <v>2014</v>
      </c>
      <c r="B11" t="s">
        <v>14</v>
      </c>
      <c r="C11">
        <v>238.46370000000002</v>
      </c>
      <c r="D11">
        <v>12.948300000000017</v>
      </c>
      <c r="E11">
        <v>212.37130000000025</v>
      </c>
      <c r="F11">
        <v>56</v>
      </c>
    </row>
    <row r="12" spans="1:6" x14ac:dyDescent="0.3">
      <c r="A12">
        <v>2015</v>
      </c>
      <c r="B12" t="s">
        <v>14</v>
      </c>
      <c r="C12">
        <v>209.08640000000003</v>
      </c>
      <c r="D12">
        <v>47.610200000000042</v>
      </c>
      <c r="E12">
        <v>552.13540000000046</v>
      </c>
      <c r="F12">
        <v>83</v>
      </c>
    </row>
    <row r="13" spans="1:6" x14ac:dyDescent="0.3">
      <c r="A13">
        <v>2016</v>
      </c>
      <c r="B13" t="s">
        <v>14</v>
      </c>
      <c r="C13">
        <v>538.44929999999977</v>
      </c>
      <c r="D13">
        <v>323.14119999999957</v>
      </c>
      <c r="E13">
        <v>677.31309999999951</v>
      </c>
      <c r="F13">
        <v>129</v>
      </c>
    </row>
    <row r="14" spans="1:6" x14ac:dyDescent="0.3">
      <c r="A14">
        <v>2017</v>
      </c>
      <c r="B14" t="s">
        <v>14</v>
      </c>
      <c r="C14">
        <v>558.88450000000023</v>
      </c>
      <c r="D14">
        <v>44.38809999999998</v>
      </c>
      <c r="E14">
        <v>732.63919999999837</v>
      </c>
      <c r="F14">
        <v>498</v>
      </c>
    </row>
    <row r="15" spans="1:6" x14ac:dyDescent="0.3">
      <c r="A15">
        <v>2018</v>
      </c>
      <c r="B15" t="s">
        <v>14</v>
      </c>
      <c r="C15">
        <v>482.97879999999986</v>
      </c>
      <c r="D15">
        <v>127.17400000000005</v>
      </c>
      <c r="E15">
        <v>683.92479999999932</v>
      </c>
      <c r="F15">
        <v>101</v>
      </c>
    </row>
    <row r="16" spans="1:6" x14ac:dyDescent="0.3">
      <c r="A16">
        <v>2019</v>
      </c>
      <c r="B16" t="s">
        <v>14</v>
      </c>
      <c r="C16">
        <v>249.49720000000011</v>
      </c>
      <c r="D16">
        <v>100.80344999999998</v>
      </c>
      <c r="E16">
        <v>187.04840000000002</v>
      </c>
      <c r="F16">
        <v>38</v>
      </c>
    </row>
    <row r="17" spans="1:6" x14ac:dyDescent="0.3">
      <c r="A17">
        <v>2020</v>
      </c>
      <c r="B17" t="s">
        <v>14</v>
      </c>
      <c r="C17">
        <v>100.38170000000002</v>
      </c>
      <c r="D17">
        <v>131.32739999999993</v>
      </c>
      <c r="E17">
        <v>511.69959999999963</v>
      </c>
      <c r="F17">
        <v>146</v>
      </c>
    </row>
    <row r="18" spans="1:6" x14ac:dyDescent="0.3">
      <c r="A18">
        <v>2021</v>
      </c>
      <c r="B18" t="s">
        <v>14</v>
      </c>
      <c r="C18">
        <v>240.94530000000006</v>
      </c>
      <c r="D18">
        <v>156.88250000000002</v>
      </c>
      <c r="E18">
        <v>978.58829999999989</v>
      </c>
      <c r="F18">
        <v>51</v>
      </c>
    </row>
    <row r="19" spans="1:6" x14ac:dyDescent="0.3">
      <c r="A19">
        <v>2022</v>
      </c>
      <c r="B19" t="s">
        <v>14</v>
      </c>
      <c r="C19">
        <v>275.45020000000017</v>
      </c>
      <c r="D19">
        <v>183.3874000000001</v>
      </c>
      <c r="E19">
        <v>590.75089999999989</v>
      </c>
      <c r="F19">
        <v>0</v>
      </c>
    </row>
    <row r="20" spans="1:6" x14ac:dyDescent="0.3">
      <c r="A20">
        <v>2023</v>
      </c>
      <c r="B20" t="s">
        <v>14</v>
      </c>
      <c r="C20">
        <v>245.798405</v>
      </c>
      <c r="D20">
        <v>561.47163999999998</v>
      </c>
      <c r="E20">
        <v>367.50498799999997</v>
      </c>
      <c r="F20">
        <v>9</v>
      </c>
    </row>
    <row r="21" spans="1:6" x14ac:dyDescent="0.3">
      <c r="A21">
        <v>2005</v>
      </c>
      <c r="B21" t="s">
        <v>15</v>
      </c>
      <c r="C21">
        <v>52.507000000000005</v>
      </c>
      <c r="D21">
        <v>271.36400000000049</v>
      </c>
      <c r="E21">
        <v>10.455000000000007</v>
      </c>
      <c r="F21">
        <v>0</v>
      </c>
    </row>
    <row r="22" spans="1:6" x14ac:dyDescent="0.3">
      <c r="A22">
        <v>2006</v>
      </c>
      <c r="B22" t="s">
        <v>15</v>
      </c>
      <c r="C22">
        <v>62.692</v>
      </c>
      <c r="D22">
        <v>398.34499999999991</v>
      </c>
      <c r="E22">
        <v>100.48800000000003</v>
      </c>
      <c r="F22">
        <v>16</v>
      </c>
    </row>
    <row r="23" spans="1:6" x14ac:dyDescent="0.3">
      <c r="A23">
        <v>2007</v>
      </c>
      <c r="B23" t="s">
        <v>15</v>
      </c>
      <c r="C23">
        <v>115.92400000000002</v>
      </c>
      <c r="D23">
        <v>549.23999999999933</v>
      </c>
      <c r="E23">
        <v>214.89799999999997</v>
      </c>
      <c r="F23">
        <v>247</v>
      </c>
    </row>
    <row r="24" spans="1:6" x14ac:dyDescent="0.3">
      <c r="A24">
        <v>2008</v>
      </c>
      <c r="B24" t="s">
        <v>15</v>
      </c>
      <c r="C24">
        <v>185.14400000000009</v>
      </c>
      <c r="D24">
        <v>683.38499999999863</v>
      </c>
      <c r="E24">
        <v>290.22900000000004</v>
      </c>
      <c r="F24">
        <v>73</v>
      </c>
    </row>
    <row r="25" spans="1:6" x14ac:dyDescent="0.3">
      <c r="A25">
        <v>2009</v>
      </c>
      <c r="B25" t="s">
        <v>15</v>
      </c>
      <c r="C25">
        <v>161.95700000000014</v>
      </c>
      <c r="D25">
        <v>496.96400000000062</v>
      </c>
      <c r="E25">
        <v>63.496999999999936</v>
      </c>
      <c r="F25">
        <v>235</v>
      </c>
    </row>
    <row r="26" spans="1:6" x14ac:dyDescent="0.3">
      <c r="A26">
        <v>2010</v>
      </c>
      <c r="B26" t="s">
        <v>15</v>
      </c>
      <c r="C26">
        <v>256.79900000000004</v>
      </c>
      <c r="D26">
        <v>845.43200000000127</v>
      </c>
      <c r="E26">
        <v>531.97800000000007</v>
      </c>
      <c r="F26">
        <v>359</v>
      </c>
    </row>
    <row r="27" spans="1:6" x14ac:dyDescent="0.3">
      <c r="A27">
        <v>2011</v>
      </c>
      <c r="B27" t="s">
        <v>15</v>
      </c>
      <c r="C27">
        <v>104.20599999999997</v>
      </c>
      <c r="D27">
        <v>880.38399999998614</v>
      </c>
      <c r="E27">
        <v>210.04700000000031</v>
      </c>
      <c r="F27">
        <v>104</v>
      </c>
    </row>
    <row r="28" spans="1:6" x14ac:dyDescent="0.3">
      <c r="A28">
        <v>2012</v>
      </c>
      <c r="B28" t="s">
        <v>15</v>
      </c>
      <c r="C28">
        <v>191.28799999999998</v>
      </c>
      <c r="D28">
        <v>836.30399999999452</v>
      </c>
      <c r="E28">
        <v>350.38300000000027</v>
      </c>
      <c r="F28">
        <v>205</v>
      </c>
    </row>
    <row r="29" spans="1:6" x14ac:dyDescent="0.3">
      <c r="A29">
        <v>2013</v>
      </c>
      <c r="B29" t="s">
        <v>15</v>
      </c>
      <c r="C29">
        <v>397.45799999999997</v>
      </c>
      <c r="D29">
        <v>2288.6559999999922</v>
      </c>
      <c r="E29">
        <v>710.40100000000029</v>
      </c>
      <c r="F29">
        <v>130</v>
      </c>
    </row>
    <row r="30" spans="1:6" x14ac:dyDescent="0.3">
      <c r="A30">
        <v>2014</v>
      </c>
      <c r="B30" t="s">
        <v>15</v>
      </c>
      <c r="C30">
        <v>395.91140000000013</v>
      </c>
      <c r="D30">
        <v>449.76200000000023</v>
      </c>
      <c r="E30">
        <v>1283.5332999999994</v>
      </c>
      <c r="F30">
        <v>36</v>
      </c>
    </row>
    <row r="31" spans="1:6" x14ac:dyDescent="0.3">
      <c r="A31">
        <v>2015</v>
      </c>
      <c r="B31" t="s">
        <v>15</v>
      </c>
      <c r="C31">
        <v>1077.491</v>
      </c>
      <c r="D31">
        <v>958.2167000000004</v>
      </c>
      <c r="E31">
        <v>1421.7048999999997</v>
      </c>
      <c r="F31">
        <v>196</v>
      </c>
    </row>
    <row r="32" spans="1:6" x14ac:dyDescent="0.3">
      <c r="A32">
        <v>2016</v>
      </c>
      <c r="B32" t="s">
        <v>15</v>
      </c>
      <c r="C32">
        <v>1150.0480999999995</v>
      </c>
      <c r="D32">
        <v>639.91150000000027</v>
      </c>
      <c r="E32">
        <v>1684.6582400000004</v>
      </c>
      <c r="F32">
        <v>167</v>
      </c>
    </row>
    <row r="33" spans="1:6" x14ac:dyDescent="0.3">
      <c r="A33">
        <v>2017</v>
      </c>
      <c r="B33" t="s">
        <v>15</v>
      </c>
      <c r="C33">
        <v>1164.8054</v>
      </c>
      <c r="D33">
        <v>585.70020000000068</v>
      </c>
      <c r="E33">
        <v>812.16070000000036</v>
      </c>
      <c r="F33">
        <v>137</v>
      </c>
    </row>
    <row r="34" spans="1:6" x14ac:dyDescent="0.3">
      <c r="A34">
        <v>2018</v>
      </c>
      <c r="B34" t="s">
        <v>15</v>
      </c>
      <c r="C34">
        <v>790.02499999999998</v>
      </c>
      <c r="D34">
        <v>698.09350000000006</v>
      </c>
      <c r="E34">
        <v>550.84959999999978</v>
      </c>
      <c r="F34">
        <v>350</v>
      </c>
    </row>
    <row r="35" spans="1:6" x14ac:dyDescent="0.3">
      <c r="A35">
        <v>2019</v>
      </c>
      <c r="B35" t="s">
        <v>15</v>
      </c>
      <c r="C35">
        <v>586.58434999999974</v>
      </c>
      <c r="D35">
        <v>691.78480000000025</v>
      </c>
      <c r="E35">
        <v>1695.0963000000004</v>
      </c>
      <c r="F35">
        <v>331</v>
      </c>
    </row>
    <row r="36" spans="1:6" x14ac:dyDescent="0.3">
      <c r="A36">
        <v>2020</v>
      </c>
      <c r="B36" t="s">
        <v>15</v>
      </c>
      <c r="C36">
        <v>271.92269999999996</v>
      </c>
      <c r="D36">
        <v>388.68590100000011</v>
      </c>
      <c r="E36">
        <v>2533.2143999999998</v>
      </c>
      <c r="F36">
        <v>140</v>
      </c>
    </row>
    <row r="37" spans="1:6" x14ac:dyDescent="0.3">
      <c r="A37">
        <v>2021</v>
      </c>
      <c r="B37" t="s">
        <v>15</v>
      </c>
      <c r="C37">
        <v>2386.7159000000001</v>
      </c>
      <c r="D37">
        <v>635.1235999999999</v>
      </c>
      <c r="E37">
        <v>2852.8385000000007</v>
      </c>
      <c r="F37">
        <v>68</v>
      </c>
    </row>
    <row r="38" spans="1:6" x14ac:dyDescent="0.3">
      <c r="A38">
        <v>2022</v>
      </c>
      <c r="B38" t="s">
        <v>15</v>
      </c>
      <c r="C38">
        <v>556.33070000000009</v>
      </c>
      <c r="D38">
        <v>1206.0564000000004</v>
      </c>
      <c r="E38">
        <v>4193.9101000000001</v>
      </c>
      <c r="F38">
        <v>103</v>
      </c>
    </row>
    <row r="39" spans="1:6" x14ac:dyDescent="0.3">
      <c r="A39">
        <v>2023</v>
      </c>
      <c r="B39" t="s">
        <v>15</v>
      </c>
      <c r="C39">
        <v>470.86255099999994</v>
      </c>
      <c r="D39">
        <v>774.06030899999996</v>
      </c>
      <c r="E39">
        <v>2170.6540199999995</v>
      </c>
      <c r="F39">
        <v>15</v>
      </c>
    </row>
    <row r="40" spans="1:6" x14ac:dyDescent="0.3">
      <c r="A40">
        <v>2005</v>
      </c>
      <c r="B40" t="s">
        <v>16</v>
      </c>
      <c r="C40">
        <v>3.5049999999999994</v>
      </c>
      <c r="D40">
        <v>441.98199999999986</v>
      </c>
      <c r="E40">
        <v>105.28299999999999</v>
      </c>
      <c r="F40">
        <v>58</v>
      </c>
    </row>
    <row r="41" spans="1:6" x14ac:dyDescent="0.3">
      <c r="A41">
        <v>2006</v>
      </c>
      <c r="B41" t="s">
        <v>16</v>
      </c>
      <c r="C41">
        <v>29.954999999999998</v>
      </c>
      <c r="D41">
        <v>646.03600000000006</v>
      </c>
      <c r="E41">
        <v>119.49699999999997</v>
      </c>
      <c r="F41">
        <v>45</v>
      </c>
    </row>
    <row r="42" spans="1:6" x14ac:dyDescent="0.3">
      <c r="A42">
        <v>2007</v>
      </c>
      <c r="B42" t="s">
        <v>16</v>
      </c>
      <c r="C42">
        <v>102.361</v>
      </c>
      <c r="D42">
        <v>3118.116</v>
      </c>
      <c r="E42">
        <v>97.624999999999986</v>
      </c>
      <c r="F42">
        <v>19</v>
      </c>
    </row>
    <row r="43" spans="1:6" x14ac:dyDescent="0.3">
      <c r="A43">
        <v>2008</v>
      </c>
      <c r="B43" t="s">
        <v>16</v>
      </c>
      <c r="C43">
        <v>168.94199999999998</v>
      </c>
      <c r="D43">
        <v>1951.6129999999955</v>
      </c>
      <c r="E43">
        <v>169.47600000000006</v>
      </c>
      <c r="F43">
        <v>37</v>
      </c>
    </row>
    <row r="44" spans="1:6" x14ac:dyDescent="0.3">
      <c r="A44">
        <v>2009</v>
      </c>
      <c r="B44" t="s">
        <v>16</v>
      </c>
      <c r="C44">
        <v>99.937000000000026</v>
      </c>
      <c r="D44">
        <v>1413.220999999998</v>
      </c>
      <c r="E44">
        <v>407.66</v>
      </c>
      <c r="F44">
        <v>94</v>
      </c>
    </row>
    <row r="45" spans="1:6" x14ac:dyDescent="0.3">
      <c r="A45">
        <v>2010</v>
      </c>
      <c r="B45" t="s">
        <v>16</v>
      </c>
      <c r="C45">
        <v>53.109000000000002</v>
      </c>
      <c r="D45">
        <v>851.93399999999338</v>
      </c>
      <c r="E45">
        <v>1032.3939999999973</v>
      </c>
      <c r="F45">
        <v>40</v>
      </c>
    </row>
    <row r="46" spans="1:6" x14ac:dyDescent="0.3">
      <c r="A46">
        <v>2011</v>
      </c>
      <c r="B46" t="s">
        <v>16</v>
      </c>
      <c r="C46">
        <v>46.086999999999989</v>
      </c>
      <c r="D46">
        <v>1342.3099999999922</v>
      </c>
      <c r="E46">
        <v>2059.4939999999892</v>
      </c>
      <c r="F46">
        <v>56</v>
      </c>
    </row>
    <row r="47" spans="1:6" x14ac:dyDescent="0.3">
      <c r="A47">
        <v>2012</v>
      </c>
      <c r="B47" t="s">
        <v>16</v>
      </c>
      <c r="C47">
        <v>135.49300000000005</v>
      </c>
      <c r="D47">
        <v>2678.5939999999878</v>
      </c>
      <c r="E47">
        <v>3736.7969999999864</v>
      </c>
      <c r="F47">
        <v>72</v>
      </c>
    </row>
    <row r="48" spans="1:6" x14ac:dyDescent="0.3">
      <c r="A48">
        <v>2013</v>
      </c>
      <c r="B48" t="s">
        <v>16</v>
      </c>
      <c r="C48">
        <v>191.34900000000005</v>
      </c>
      <c r="D48">
        <v>1948.3949999999904</v>
      </c>
      <c r="E48">
        <v>5790.2329999999884</v>
      </c>
      <c r="F48">
        <v>98</v>
      </c>
    </row>
    <row r="49" spans="1:6" x14ac:dyDescent="0.3">
      <c r="A49">
        <v>2014</v>
      </c>
      <c r="B49" t="s">
        <v>16</v>
      </c>
      <c r="C49">
        <v>283.79169999999999</v>
      </c>
      <c r="D49">
        <v>3161.6333000000009</v>
      </c>
      <c r="E49">
        <v>4120.3257000000021</v>
      </c>
      <c r="F49">
        <v>217</v>
      </c>
    </row>
    <row r="50" spans="1:6" x14ac:dyDescent="0.3">
      <c r="A50">
        <v>2015</v>
      </c>
      <c r="B50" t="s">
        <v>16</v>
      </c>
      <c r="C50">
        <v>369.18459999999999</v>
      </c>
      <c r="D50">
        <v>2533.6692999999996</v>
      </c>
      <c r="E50">
        <v>5103.5205000000005</v>
      </c>
      <c r="F50">
        <v>253</v>
      </c>
    </row>
    <row r="51" spans="1:6" x14ac:dyDescent="0.3">
      <c r="A51">
        <v>2016</v>
      </c>
      <c r="B51" t="s">
        <v>16</v>
      </c>
      <c r="C51">
        <v>355.39650000000006</v>
      </c>
      <c r="D51">
        <v>2664.708599999999</v>
      </c>
      <c r="E51">
        <v>3847.0954000000033</v>
      </c>
      <c r="F51">
        <v>528</v>
      </c>
    </row>
    <row r="52" spans="1:6" x14ac:dyDescent="0.3">
      <c r="A52">
        <v>2017</v>
      </c>
      <c r="B52" t="s">
        <v>16</v>
      </c>
      <c r="C52">
        <v>482.16059999999993</v>
      </c>
      <c r="D52">
        <v>1677.9700000000009</v>
      </c>
      <c r="E52">
        <v>1375.8373999999999</v>
      </c>
      <c r="F52">
        <v>414</v>
      </c>
    </row>
    <row r="53" spans="1:6" x14ac:dyDescent="0.3">
      <c r="A53">
        <v>2018</v>
      </c>
      <c r="B53" t="s">
        <v>16</v>
      </c>
      <c r="C53">
        <v>284.27319999999986</v>
      </c>
      <c r="D53">
        <v>919.43190000000311</v>
      </c>
      <c r="E53">
        <v>3764.5260000000007</v>
      </c>
      <c r="F53">
        <v>316</v>
      </c>
    </row>
    <row r="54" spans="1:6" x14ac:dyDescent="0.3">
      <c r="A54">
        <v>2019</v>
      </c>
      <c r="B54" t="s">
        <v>16</v>
      </c>
      <c r="C54">
        <v>325.02550000000008</v>
      </c>
      <c r="D54">
        <v>1137.0830000000008</v>
      </c>
      <c r="E54">
        <v>1515.4872999999995</v>
      </c>
      <c r="F54">
        <v>179</v>
      </c>
    </row>
    <row r="55" spans="1:6" x14ac:dyDescent="0.3">
      <c r="A55">
        <v>2020</v>
      </c>
      <c r="B55" t="s">
        <v>16</v>
      </c>
      <c r="C55">
        <v>113.57115</v>
      </c>
      <c r="D55">
        <v>804.62900000000184</v>
      </c>
      <c r="E55">
        <v>2079.0467000000003</v>
      </c>
      <c r="F55">
        <v>345</v>
      </c>
    </row>
    <row r="56" spans="1:6" x14ac:dyDescent="0.3">
      <c r="A56">
        <v>2021</v>
      </c>
      <c r="B56" t="s">
        <v>16</v>
      </c>
      <c r="C56">
        <v>537.18450000000007</v>
      </c>
      <c r="D56">
        <v>1570.8303999999998</v>
      </c>
      <c r="E56">
        <v>3865.5337</v>
      </c>
      <c r="F56">
        <v>174</v>
      </c>
    </row>
    <row r="57" spans="1:6" x14ac:dyDescent="0.3">
      <c r="A57">
        <v>2022</v>
      </c>
      <c r="B57" t="s">
        <v>16</v>
      </c>
      <c r="C57">
        <v>1091.0074999999999</v>
      </c>
      <c r="D57">
        <v>1286.9703999999999</v>
      </c>
      <c r="E57">
        <v>4620.0630000000019</v>
      </c>
      <c r="F57">
        <v>206</v>
      </c>
    </row>
    <row r="58" spans="1:6" x14ac:dyDescent="0.3">
      <c r="A58">
        <v>2023</v>
      </c>
      <c r="B58" t="s">
        <v>16</v>
      </c>
      <c r="C58">
        <v>1000.123518</v>
      </c>
      <c r="D58">
        <v>1129.040379</v>
      </c>
      <c r="E58">
        <v>6971.4772890000004</v>
      </c>
      <c r="F58">
        <v>56</v>
      </c>
    </row>
    <row r="59" spans="1:6" x14ac:dyDescent="0.3">
      <c r="A59">
        <v>2005</v>
      </c>
      <c r="B59" t="s">
        <v>17</v>
      </c>
      <c r="C59">
        <v>11.971999999999998</v>
      </c>
      <c r="D59">
        <v>65.143000000000029</v>
      </c>
      <c r="E59">
        <v>10.947000000000005</v>
      </c>
      <c r="F59">
        <v>652</v>
      </c>
    </row>
    <row r="60" spans="1:6" x14ac:dyDescent="0.3">
      <c r="A60">
        <v>2006</v>
      </c>
      <c r="B60" t="s">
        <v>17</v>
      </c>
      <c r="C60">
        <v>1.2E-2</v>
      </c>
      <c r="D60">
        <v>51.652999999999992</v>
      </c>
      <c r="E60">
        <v>4.4179999999999904</v>
      </c>
      <c r="F60">
        <v>296</v>
      </c>
    </row>
    <row r="61" spans="1:6" x14ac:dyDescent="0.3">
      <c r="A61">
        <v>2007</v>
      </c>
      <c r="B61" t="s">
        <v>17</v>
      </c>
      <c r="C61">
        <v>1.6300000000000001</v>
      </c>
      <c r="D61">
        <v>495.82099999999906</v>
      </c>
      <c r="E61">
        <v>12.016999999999998</v>
      </c>
      <c r="F61">
        <v>267</v>
      </c>
    </row>
    <row r="62" spans="1:6" x14ac:dyDescent="0.3">
      <c r="A62">
        <v>2008</v>
      </c>
      <c r="B62" t="s">
        <v>17</v>
      </c>
      <c r="C62">
        <v>1.5079999999999993</v>
      </c>
      <c r="D62">
        <v>17.503999999999998</v>
      </c>
      <c r="E62">
        <v>5.6839999999999806</v>
      </c>
      <c r="F62">
        <v>111</v>
      </c>
    </row>
    <row r="63" spans="1:6" x14ac:dyDescent="0.3">
      <c r="A63">
        <v>2009</v>
      </c>
      <c r="B63" t="s">
        <v>17</v>
      </c>
      <c r="C63">
        <v>22.773</v>
      </c>
      <c r="D63">
        <v>189.68200000000007</v>
      </c>
      <c r="E63">
        <v>39.042999999999964</v>
      </c>
      <c r="F63">
        <v>142</v>
      </c>
    </row>
    <row r="64" spans="1:6" x14ac:dyDescent="0.3">
      <c r="A64">
        <v>2010</v>
      </c>
      <c r="B64" t="s">
        <v>17</v>
      </c>
      <c r="C64">
        <v>68.75</v>
      </c>
      <c r="D64">
        <v>604.07099999999991</v>
      </c>
      <c r="E64">
        <v>238.75000000000011</v>
      </c>
      <c r="F64">
        <v>130</v>
      </c>
    </row>
    <row r="65" spans="1:6" x14ac:dyDescent="0.3">
      <c r="A65">
        <v>2011</v>
      </c>
      <c r="B65" t="s">
        <v>17</v>
      </c>
      <c r="C65">
        <v>36.809000000000005</v>
      </c>
      <c r="D65">
        <v>426.11800000000011</v>
      </c>
      <c r="E65">
        <v>34.789999999999949</v>
      </c>
      <c r="F65">
        <v>1431</v>
      </c>
    </row>
    <row r="66" spans="1:6" x14ac:dyDescent="0.3">
      <c r="A66">
        <v>2012</v>
      </c>
      <c r="B66" t="s">
        <v>17</v>
      </c>
      <c r="C66">
        <v>158.19400000000002</v>
      </c>
      <c r="D66">
        <v>79.768000000000001</v>
      </c>
      <c r="E66">
        <v>300.86400000000003</v>
      </c>
      <c r="F66">
        <v>71</v>
      </c>
    </row>
    <row r="67" spans="1:6" x14ac:dyDescent="0.3">
      <c r="A67">
        <v>2013</v>
      </c>
      <c r="B67" t="s">
        <v>17</v>
      </c>
      <c r="C67">
        <v>5.2840000000000007</v>
      </c>
      <c r="D67">
        <v>538.41200000000026</v>
      </c>
      <c r="E67">
        <v>876.89799999999821</v>
      </c>
      <c r="F67">
        <v>47</v>
      </c>
    </row>
    <row r="68" spans="1:6" x14ac:dyDescent="0.3">
      <c r="A68">
        <v>2014</v>
      </c>
      <c r="B68" t="s">
        <v>17</v>
      </c>
      <c r="C68">
        <v>102.62290000000002</v>
      </c>
      <c r="D68">
        <v>330.40510000000006</v>
      </c>
      <c r="E68">
        <v>624.04859999999985</v>
      </c>
      <c r="F68">
        <v>118</v>
      </c>
    </row>
    <row r="69" spans="1:6" x14ac:dyDescent="0.3">
      <c r="A69">
        <v>2015</v>
      </c>
      <c r="B69" t="s">
        <v>17</v>
      </c>
      <c r="C69">
        <v>47.354800000000004</v>
      </c>
      <c r="D69">
        <v>93.015899999999988</v>
      </c>
      <c r="E69">
        <v>918.28610000000026</v>
      </c>
      <c r="F69">
        <v>343</v>
      </c>
    </row>
    <row r="70" spans="1:6" x14ac:dyDescent="0.3">
      <c r="A70">
        <v>2016</v>
      </c>
      <c r="B70" t="s">
        <v>17</v>
      </c>
      <c r="C70">
        <v>47.465800000000002</v>
      </c>
      <c r="D70">
        <v>1533.2478000000001</v>
      </c>
      <c r="E70">
        <v>750.10520000000065</v>
      </c>
      <c r="F70">
        <v>248</v>
      </c>
    </row>
    <row r="71" spans="1:6" x14ac:dyDescent="0.3">
      <c r="A71">
        <v>2017</v>
      </c>
      <c r="B71" t="s">
        <v>17</v>
      </c>
      <c r="C71">
        <v>57.354799999999997</v>
      </c>
      <c r="D71">
        <v>462.28549999999996</v>
      </c>
      <c r="E71">
        <v>794.82329999999968</v>
      </c>
      <c r="F71">
        <v>771</v>
      </c>
    </row>
    <row r="72" spans="1:6" x14ac:dyDescent="0.3">
      <c r="A72">
        <v>2018</v>
      </c>
      <c r="B72" t="s">
        <v>17</v>
      </c>
      <c r="C72">
        <v>51.864199999999997</v>
      </c>
      <c r="D72">
        <v>539.13599999999997</v>
      </c>
      <c r="E72">
        <v>59.801499999999926</v>
      </c>
      <c r="F72">
        <v>431</v>
      </c>
    </row>
    <row r="73" spans="1:6" x14ac:dyDescent="0.3">
      <c r="A73">
        <v>2019</v>
      </c>
      <c r="B73" t="s">
        <v>17</v>
      </c>
      <c r="C73">
        <v>45.955600000000004</v>
      </c>
      <c r="D73">
        <v>170.17990000000006</v>
      </c>
      <c r="E73">
        <v>179.10450000000009</v>
      </c>
      <c r="F73">
        <v>168</v>
      </c>
    </row>
    <row r="74" spans="1:6" x14ac:dyDescent="0.3">
      <c r="A74">
        <v>2020</v>
      </c>
      <c r="B74" t="s">
        <v>17</v>
      </c>
      <c r="C74">
        <v>27.654300000000003</v>
      </c>
      <c r="D74">
        <v>189.20630000000014</v>
      </c>
      <c r="E74">
        <v>90.202900000000042</v>
      </c>
      <c r="F74">
        <v>2096</v>
      </c>
    </row>
    <row r="75" spans="1:6" x14ac:dyDescent="0.3">
      <c r="A75">
        <v>2021</v>
      </c>
      <c r="B75" t="s">
        <v>17</v>
      </c>
      <c r="C75">
        <v>127.11279999999999</v>
      </c>
      <c r="D75">
        <v>444.10899999999998</v>
      </c>
      <c r="E75">
        <v>2332.0556000000001</v>
      </c>
      <c r="F75">
        <v>348</v>
      </c>
    </row>
    <row r="76" spans="1:6" x14ac:dyDescent="0.3">
      <c r="A76">
        <v>2022</v>
      </c>
      <c r="B76" t="s">
        <v>17</v>
      </c>
      <c r="C76">
        <v>96.564900000000009</v>
      </c>
      <c r="D76">
        <v>170.58270000000002</v>
      </c>
      <c r="E76">
        <v>413.3803999999999</v>
      </c>
      <c r="F76">
        <v>1289</v>
      </c>
    </row>
    <row r="77" spans="1:6" x14ac:dyDescent="0.3">
      <c r="A77">
        <v>2023</v>
      </c>
      <c r="B77" t="s">
        <v>17</v>
      </c>
      <c r="C77">
        <v>83.757429000000002</v>
      </c>
      <c r="D77">
        <v>74.537092999999999</v>
      </c>
      <c r="E77">
        <v>573.77547699999991</v>
      </c>
      <c r="F77">
        <v>65</v>
      </c>
    </row>
    <row r="78" spans="1:6" x14ac:dyDescent="0.3">
      <c r="A78">
        <v>2005</v>
      </c>
      <c r="B78" t="s">
        <v>18</v>
      </c>
      <c r="C78">
        <v>0.26300000000000001</v>
      </c>
      <c r="D78">
        <v>23.042999999999999</v>
      </c>
      <c r="E78">
        <v>79.611000000000004</v>
      </c>
      <c r="F78">
        <v>6966</v>
      </c>
    </row>
    <row r="79" spans="1:6" x14ac:dyDescent="0.3">
      <c r="A79">
        <v>2006</v>
      </c>
      <c r="B79" t="s">
        <v>18</v>
      </c>
      <c r="C79">
        <v>2.7890000000000001</v>
      </c>
      <c r="D79">
        <v>24.577000000000002</v>
      </c>
      <c r="E79">
        <v>56.692999999999991</v>
      </c>
      <c r="F79">
        <v>3602</v>
      </c>
    </row>
    <row r="80" spans="1:6" x14ac:dyDescent="0.3">
      <c r="A80">
        <v>2007</v>
      </c>
      <c r="B80" t="s">
        <v>18</v>
      </c>
      <c r="C80">
        <v>23.607000000000003</v>
      </c>
      <c r="D80">
        <v>461.95499999999987</v>
      </c>
      <c r="E80">
        <v>97.636999999999986</v>
      </c>
      <c r="F80">
        <v>7879</v>
      </c>
    </row>
    <row r="81" spans="1:6" x14ac:dyDescent="0.3">
      <c r="A81">
        <v>2008</v>
      </c>
      <c r="B81" t="s">
        <v>18</v>
      </c>
      <c r="C81">
        <v>1.7290000000000003</v>
      </c>
      <c r="D81">
        <v>17.429000000000006</v>
      </c>
      <c r="E81">
        <v>47.836999999999996</v>
      </c>
      <c r="F81">
        <v>8350</v>
      </c>
    </row>
    <row r="82" spans="1:6" x14ac:dyDescent="0.3">
      <c r="A82">
        <v>2009</v>
      </c>
      <c r="B82" t="s">
        <v>18</v>
      </c>
      <c r="C82">
        <v>21.599</v>
      </c>
      <c r="D82">
        <v>142.47400000000005</v>
      </c>
      <c r="E82">
        <v>184.446</v>
      </c>
      <c r="F82">
        <v>7241</v>
      </c>
    </row>
    <row r="83" spans="1:6" x14ac:dyDescent="0.3">
      <c r="A83">
        <v>2010</v>
      </c>
      <c r="B83" t="s">
        <v>18</v>
      </c>
      <c r="C83">
        <v>8.5980000000000025</v>
      </c>
      <c r="D83">
        <v>23.145000000000014</v>
      </c>
      <c r="E83">
        <v>116.36499999999997</v>
      </c>
      <c r="F83">
        <v>6249</v>
      </c>
    </row>
    <row r="84" spans="1:6" x14ac:dyDescent="0.3">
      <c r="A84">
        <v>2011</v>
      </c>
      <c r="B84" t="s">
        <v>18</v>
      </c>
      <c r="C84">
        <v>0.377</v>
      </c>
      <c r="D84">
        <v>72.59399999999998</v>
      </c>
      <c r="E84">
        <v>257.39399999999995</v>
      </c>
      <c r="F84">
        <v>8665</v>
      </c>
    </row>
    <row r="85" spans="1:6" x14ac:dyDescent="0.3">
      <c r="A85">
        <v>2012</v>
      </c>
      <c r="B85" t="s">
        <v>18</v>
      </c>
      <c r="C85">
        <v>1.3620000000000001</v>
      </c>
      <c r="D85">
        <v>8.8889999999999958</v>
      </c>
      <c r="E85">
        <v>155.68200000000007</v>
      </c>
      <c r="F85">
        <v>8718</v>
      </c>
    </row>
    <row r="86" spans="1:6" x14ac:dyDescent="0.3">
      <c r="A86">
        <v>2013</v>
      </c>
      <c r="B86" t="s">
        <v>18</v>
      </c>
      <c r="C86">
        <v>55.998999999999995</v>
      </c>
      <c r="D86">
        <v>161.27700000000002</v>
      </c>
      <c r="E86">
        <v>100.55900000000005</v>
      </c>
      <c r="F86">
        <v>14929</v>
      </c>
    </row>
    <row r="87" spans="1:6" x14ac:dyDescent="0.3">
      <c r="A87">
        <v>2014</v>
      </c>
      <c r="B87" t="s">
        <v>18</v>
      </c>
      <c r="C87">
        <v>17.668199999999995</v>
      </c>
      <c r="D87">
        <v>42.1494</v>
      </c>
      <c r="E87">
        <v>356.49199999999996</v>
      </c>
      <c r="F87">
        <v>8389</v>
      </c>
    </row>
    <row r="88" spans="1:6" x14ac:dyDescent="0.3">
      <c r="A88">
        <v>2015</v>
      </c>
      <c r="B88" t="s">
        <v>18</v>
      </c>
      <c r="C88">
        <v>27.362399999999997</v>
      </c>
      <c r="D88">
        <v>109.48890000000002</v>
      </c>
      <c r="E88">
        <v>345.97480000000007</v>
      </c>
      <c r="F88">
        <v>6255</v>
      </c>
    </row>
    <row r="89" spans="1:6" x14ac:dyDescent="0.3">
      <c r="A89">
        <v>2016</v>
      </c>
      <c r="B89" t="s">
        <v>18</v>
      </c>
      <c r="C89">
        <v>155.94179999999997</v>
      </c>
      <c r="D89">
        <v>117.34380000000004</v>
      </c>
      <c r="E89">
        <v>777.91589999999997</v>
      </c>
      <c r="F89">
        <v>14457</v>
      </c>
    </row>
    <row r="90" spans="1:6" x14ac:dyDescent="0.3">
      <c r="A90">
        <v>2017</v>
      </c>
      <c r="B90" t="s">
        <v>18</v>
      </c>
      <c r="C90">
        <v>31.553899999999999</v>
      </c>
      <c r="D90">
        <v>373.28420000000011</v>
      </c>
      <c r="E90">
        <v>1999.8690999999992</v>
      </c>
      <c r="F90">
        <v>24178</v>
      </c>
    </row>
    <row r="91" spans="1:6" x14ac:dyDescent="0.3">
      <c r="A91">
        <v>2018</v>
      </c>
      <c r="B91" t="s">
        <v>18</v>
      </c>
      <c r="C91">
        <v>44.311100000000003</v>
      </c>
      <c r="D91">
        <v>24.628100000000003</v>
      </c>
      <c r="E91">
        <v>267.36330000000004</v>
      </c>
      <c r="F91">
        <v>33942</v>
      </c>
    </row>
    <row r="92" spans="1:6" x14ac:dyDescent="0.3">
      <c r="A92">
        <v>2019</v>
      </c>
      <c r="B92" t="s">
        <v>18</v>
      </c>
      <c r="C92">
        <v>69.84129999999999</v>
      </c>
      <c r="D92">
        <v>69.072599999999994</v>
      </c>
      <c r="E92">
        <v>357.17280000000005</v>
      </c>
      <c r="F92">
        <v>39378</v>
      </c>
    </row>
    <row r="93" spans="1:6" x14ac:dyDescent="0.3">
      <c r="A93">
        <v>2020</v>
      </c>
      <c r="B93" t="s">
        <v>18</v>
      </c>
      <c r="C93">
        <v>5.5667</v>
      </c>
      <c r="D93">
        <v>73.511099999999999</v>
      </c>
      <c r="E93">
        <v>610.88610000000006</v>
      </c>
      <c r="F93">
        <v>41468</v>
      </c>
    </row>
    <row r="94" spans="1:6" x14ac:dyDescent="0.3">
      <c r="A94">
        <v>2021</v>
      </c>
      <c r="B94" t="s">
        <v>18</v>
      </c>
      <c r="C94">
        <v>15.625699999999998</v>
      </c>
      <c r="D94">
        <v>555.62660000000017</v>
      </c>
      <c r="E94">
        <v>1259.2233800000001</v>
      </c>
      <c r="F94">
        <v>101097</v>
      </c>
    </row>
    <row r="95" spans="1:6" x14ac:dyDescent="0.3">
      <c r="A95">
        <v>2022</v>
      </c>
      <c r="B95" t="s">
        <v>18</v>
      </c>
      <c r="C95">
        <v>157.32180000000005</v>
      </c>
      <c r="D95">
        <v>235.58519999999996</v>
      </c>
      <c r="E95">
        <v>2241.1791000000003</v>
      </c>
      <c r="F95">
        <v>125165</v>
      </c>
    </row>
    <row r="96" spans="1:6" x14ac:dyDescent="0.3">
      <c r="A96">
        <v>2023</v>
      </c>
      <c r="B96" t="s">
        <v>18</v>
      </c>
      <c r="C96">
        <v>36.107743999999997</v>
      </c>
      <c r="D96">
        <v>188.16874600000003</v>
      </c>
      <c r="E96">
        <v>1544.976529</v>
      </c>
      <c r="F96">
        <v>145728</v>
      </c>
    </row>
    <row r="97" spans="1:6" x14ac:dyDescent="0.3">
      <c r="A97">
        <v>2005</v>
      </c>
      <c r="B97" t="s">
        <v>19</v>
      </c>
      <c r="C97">
        <v>67.903000000000006</v>
      </c>
      <c r="D97">
        <v>12.437000000000001</v>
      </c>
      <c r="E97">
        <v>814.17000000000007</v>
      </c>
      <c r="F97">
        <v>4528</v>
      </c>
    </row>
    <row r="98" spans="1:6" x14ac:dyDescent="0.3">
      <c r="A98">
        <v>2006</v>
      </c>
      <c r="B98" t="s">
        <v>19</v>
      </c>
      <c r="C98">
        <v>11.988999999999994</v>
      </c>
      <c r="D98">
        <v>90.060000000000016</v>
      </c>
      <c r="E98">
        <v>234.87300000000002</v>
      </c>
      <c r="F98">
        <v>24108</v>
      </c>
    </row>
    <row r="99" spans="1:6" x14ac:dyDescent="0.3">
      <c r="A99">
        <v>2007</v>
      </c>
      <c r="B99" t="s">
        <v>19</v>
      </c>
      <c r="C99">
        <v>14.292000000000003</v>
      </c>
      <c r="D99">
        <v>85.17</v>
      </c>
      <c r="E99">
        <v>106.30399999999997</v>
      </c>
      <c r="F99">
        <v>10537</v>
      </c>
    </row>
    <row r="100" spans="1:6" x14ac:dyDescent="0.3">
      <c r="A100">
        <v>2008</v>
      </c>
      <c r="B100" t="s">
        <v>19</v>
      </c>
      <c r="C100">
        <v>38.129999999999995</v>
      </c>
      <c r="D100">
        <v>61.535999999999994</v>
      </c>
      <c r="E100">
        <v>904.86899999999912</v>
      </c>
      <c r="F100">
        <v>15552</v>
      </c>
    </row>
    <row r="101" spans="1:6" x14ac:dyDescent="0.3">
      <c r="A101">
        <v>2009</v>
      </c>
      <c r="B101" t="s">
        <v>19</v>
      </c>
      <c r="C101">
        <v>34.056000000000004</v>
      </c>
      <c r="D101">
        <v>72.786000000000001</v>
      </c>
      <c r="E101">
        <v>697.11699999999973</v>
      </c>
      <c r="F101">
        <v>10471</v>
      </c>
    </row>
    <row r="102" spans="1:6" x14ac:dyDescent="0.3">
      <c r="A102">
        <v>2010</v>
      </c>
      <c r="B102" t="s">
        <v>19</v>
      </c>
      <c r="C102">
        <v>73.46299999999998</v>
      </c>
      <c r="D102">
        <v>27.60599999999998</v>
      </c>
      <c r="E102">
        <v>461.4159999999996</v>
      </c>
      <c r="F102">
        <v>6477</v>
      </c>
    </row>
    <row r="103" spans="1:6" x14ac:dyDescent="0.3">
      <c r="A103">
        <v>2011</v>
      </c>
      <c r="B103" t="s">
        <v>19</v>
      </c>
      <c r="C103">
        <v>14.616000000000003</v>
      </c>
      <c r="D103">
        <v>65.607999999999905</v>
      </c>
      <c r="E103">
        <v>444.3780000000001</v>
      </c>
      <c r="F103">
        <v>6506</v>
      </c>
    </row>
    <row r="104" spans="1:6" x14ac:dyDescent="0.3">
      <c r="A104">
        <v>2012</v>
      </c>
      <c r="B104" t="s">
        <v>19</v>
      </c>
      <c r="C104">
        <v>27.373999999999977</v>
      </c>
      <c r="D104">
        <v>81.21299999999998</v>
      </c>
      <c r="E104">
        <v>253.28399999999993</v>
      </c>
      <c r="F104">
        <v>12115</v>
      </c>
    </row>
    <row r="105" spans="1:6" x14ac:dyDescent="0.3">
      <c r="A105">
        <v>2013</v>
      </c>
      <c r="B105" t="s">
        <v>19</v>
      </c>
      <c r="C105">
        <v>18.899999999999991</v>
      </c>
      <c r="D105">
        <v>48.883999999999972</v>
      </c>
      <c r="E105">
        <v>265.86000000000035</v>
      </c>
      <c r="F105">
        <v>21774</v>
      </c>
    </row>
    <row r="106" spans="1:6" x14ac:dyDescent="0.3">
      <c r="A106">
        <v>2014</v>
      </c>
      <c r="B106" t="s">
        <v>19</v>
      </c>
      <c r="C106">
        <v>143.53779999999995</v>
      </c>
      <c r="D106">
        <v>41.153399999999991</v>
      </c>
      <c r="E106">
        <v>253.53144099999994</v>
      </c>
      <c r="F106">
        <v>31067</v>
      </c>
    </row>
    <row r="107" spans="1:6" x14ac:dyDescent="0.3">
      <c r="A107">
        <v>2015</v>
      </c>
      <c r="B107" t="s">
        <v>19</v>
      </c>
      <c r="C107">
        <v>100.39390000000002</v>
      </c>
      <c r="D107">
        <v>128.52590000000001</v>
      </c>
      <c r="E107">
        <v>491.34700000000038</v>
      </c>
      <c r="F107">
        <v>28116</v>
      </c>
    </row>
    <row r="108" spans="1:6" x14ac:dyDescent="0.3">
      <c r="A108">
        <v>2016</v>
      </c>
      <c r="B108" t="s">
        <v>19</v>
      </c>
      <c r="C108">
        <v>188.67520000000002</v>
      </c>
      <c r="D108">
        <v>140.19969999999998</v>
      </c>
      <c r="E108">
        <v>1082.9315000000001</v>
      </c>
      <c r="F108">
        <v>39410</v>
      </c>
    </row>
    <row r="109" spans="1:6" x14ac:dyDescent="0.3">
      <c r="A109">
        <v>2017</v>
      </c>
      <c r="B109" t="s">
        <v>19</v>
      </c>
      <c r="C109">
        <v>26.745900000000006</v>
      </c>
      <c r="D109">
        <v>50.694200000000052</v>
      </c>
      <c r="E109">
        <v>451.13139999999993</v>
      </c>
      <c r="F109">
        <v>39057</v>
      </c>
    </row>
    <row r="110" spans="1:6" x14ac:dyDescent="0.3">
      <c r="A110">
        <v>2018</v>
      </c>
      <c r="B110" t="s">
        <v>19</v>
      </c>
      <c r="C110">
        <v>74.747299999999996</v>
      </c>
      <c r="D110">
        <v>107.9558</v>
      </c>
      <c r="E110">
        <v>762.47309999999993</v>
      </c>
      <c r="F110">
        <v>43104</v>
      </c>
    </row>
    <row r="111" spans="1:6" x14ac:dyDescent="0.3">
      <c r="A111">
        <v>2019</v>
      </c>
      <c r="B111" t="s">
        <v>19</v>
      </c>
      <c r="C111">
        <v>193.25849999999994</v>
      </c>
      <c r="D111">
        <v>182.4555</v>
      </c>
      <c r="E111">
        <v>612.66499999999974</v>
      </c>
      <c r="F111">
        <v>40107</v>
      </c>
    </row>
    <row r="112" spans="1:6" x14ac:dyDescent="0.3">
      <c r="A112">
        <v>2020</v>
      </c>
      <c r="B112" t="s">
        <v>19</v>
      </c>
      <c r="C112">
        <v>21.8002</v>
      </c>
      <c r="D112">
        <v>35.164400000000001</v>
      </c>
      <c r="E112">
        <v>1227.2755999999995</v>
      </c>
      <c r="F112">
        <v>54040</v>
      </c>
    </row>
    <row r="113" spans="1:6" x14ac:dyDescent="0.3">
      <c r="A113">
        <v>2021</v>
      </c>
      <c r="B113" t="s">
        <v>19</v>
      </c>
      <c r="C113">
        <v>73.037400000000034</v>
      </c>
      <c r="D113">
        <v>195.84840000000005</v>
      </c>
      <c r="E113">
        <v>1347.5295999999996</v>
      </c>
      <c r="F113">
        <v>93959</v>
      </c>
    </row>
    <row r="114" spans="1:6" x14ac:dyDescent="0.3">
      <c r="A114">
        <v>2022</v>
      </c>
      <c r="B114" t="s">
        <v>19</v>
      </c>
      <c r="C114">
        <v>46.097200000000001</v>
      </c>
      <c r="D114">
        <v>462.42880000000008</v>
      </c>
      <c r="E114">
        <v>1668.8431000000007</v>
      </c>
      <c r="F114">
        <v>83647</v>
      </c>
    </row>
    <row r="115" spans="1:6" x14ac:dyDescent="0.3">
      <c r="A115">
        <v>2023</v>
      </c>
      <c r="B115" t="s">
        <v>19</v>
      </c>
      <c r="C115">
        <v>71.64499899999997</v>
      </c>
      <c r="D115">
        <v>87.405841000000024</v>
      </c>
      <c r="E115">
        <v>1563.831694</v>
      </c>
      <c r="F115">
        <v>99336</v>
      </c>
    </row>
    <row r="116" spans="1:6" x14ac:dyDescent="0.3">
      <c r="A116">
        <v>2005</v>
      </c>
      <c r="B116" t="s">
        <v>20</v>
      </c>
      <c r="C116">
        <v>177.30099999999993</v>
      </c>
      <c r="D116">
        <v>134.71900000000002</v>
      </c>
      <c r="E116">
        <v>201.41400000000013</v>
      </c>
      <c r="F116">
        <v>2846</v>
      </c>
    </row>
    <row r="117" spans="1:6" x14ac:dyDescent="0.3">
      <c r="A117">
        <v>2006</v>
      </c>
      <c r="B117" t="s">
        <v>20</v>
      </c>
      <c r="C117">
        <v>498.02100000000002</v>
      </c>
      <c r="D117">
        <v>320.5880000000007</v>
      </c>
      <c r="E117">
        <v>139.73199999999989</v>
      </c>
      <c r="F117">
        <v>23208</v>
      </c>
    </row>
    <row r="118" spans="1:6" x14ac:dyDescent="0.3">
      <c r="A118">
        <v>2007</v>
      </c>
      <c r="B118" t="s">
        <v>20</v>
      </c>
      <c r="C118">
        <v>85.819999999999979</v>
      </c>
      <c r="D118">
        <v>376.43800000000044</v>
      </c>
      <c r="E118">
        <v>262.05100000000027</v>
      </c>
      <c r="F118">
        <v>15266</v>
      </c>
    </row>
    <row r="119" spans="1:6" x14ac:dyDescent="0.3">
      <c r="A119">
        <v>2008</v>
      </c>
      <c r="B119" t="s">
        <v>20</v>
      </c>
      <c r="C119">
        <v>60.843999999999966</v>
      </c>
      <c r="D119">
        <v>378.5600000000008</v>
      </c>
      <c r="E119">
        <v>1731.2539999999956</v>
      </c>
      <c r="F119">
        <v>4464</v>
      </c>
    </row>
    <row r="120" spans="1:6" x14ac:dyDescent="0.3">
      <c r="A120">
        <v>2009</v>
      </c>
      <c r="B120" t="s">
        <v>20</v>
      </c>
      <c r="C120">
        <v>78.856999999999999</v>
      </c>
      <c r="D120">
        <v>136.68099999999987</v>
      </c>
      <c r="E120">
        <v>258.49399999999986</v>
      </c>
      <c r="F120">
        <v>10328</v>
      </c>
    </row>
    <row r="121" spans="1:6" x14ac:dyDescent="0.3">
      <c r="A121">
        <v>2010</v>
      </c>
      <c r="B121" t="s">
        <v>20</v>
      </c>
      <c r="C121">
        <v>185.14100000000008</v>
      </c>
      <c r="D121">
        <v>410.92300000000017</v>
      </c>
      <c r="E121">
        <v>387.79600000000067</v>
      </c>
      <c r="F121">
        <v>6419</v>
      </c>
    </row>
    <row r="122" spans="1:6" x14ac:dyDescent="0.3">
      <c r="A122">
        <v>2011</v>
      </c>
      <c r="B122" t="s">
        <v>20</v>
      </c>
      <c r="C122">
        <v>129.35200000000003</v>
      </c>
      <c r="D122">
        <v>162.67999999999964</v>
      </c>
      <c r="E122">
        <v>739.27799999999957</v>
      </c>
      <c r="F122">
        <v>7030</v>
      </c>
    </row>
    <row r="123" spans="1:6" x14ac:dyDescent="0.3">
      <c r="A123">
        <v>2012</v>
      </c>
      <c r="B123" t="s">
        <v>20</v>
      </c>
      <c r="C123">
        <v>77.260000000000019</v>
      </c>
      <c r="D123">
        <v>248.68899999999979</v>
      </c>
      <c r="E123">
        <v>559.08300000000088</v>
      </c>
      <c r="F123">
        <v>5745</v>
      </c>
    </row>
    <row r="124" spans="1:6" x14ac:dyDescent="0.3">
      <c r="A124">
        <v>2013</v>
      </c>
      <c r="B124" t="s">
        <v>20</v>
      </c>
      <c r="C124">
        <v>100.80400000000003</v>
      </c>
      <c r="D124">
        <v>365.07400000000007</v>
      </c>
      <c r="E124">
        <v>368.91099999999983</v>
      </c>
      <c r="F124">
        <v>10785</v>
      </c>
    </row>
    <row r="125" spans="1:6" x14ac:dyDescent="0.3">
      <c r="A125">
        <v>2014</v>
      </c>
      <c r="B125" t="s">
        <v>20</v>
      </c>
      <c r="C125">
        <v>348.48730000000006</v>
      </c>
      <c r="D125">
        <v>867.8308619999998</v>
      </c>
      <c r="E125">
        <v>994.78724000000011</v>
      </c>
      <c r="F125">
        <v>5290</v>
      </c>
    </row>
    <row r="126" spans="1:6" x14ac:dyDescent="0.3">
      <c r="A126">
        <v>2015</v>
      </c>
      <c r="B126" t="s">
        <v>20</v>
      </c>
      <c r="C126">
        <v>295.34130000000005</v>
      </c>
      <c r="D126">
        <v>696.28520000000003</v>
      </c>
      <c r="E126">
        <v>644.99940000000004</v>
      </c>
      <c r="F126">
        <v>12163</v>
      </c>
    </row>
    <row r="127" spans="1:6" x14ac:dyDescent="0.3">
      <c r="A127">
        <v>2016</v>
      </c>
      <c r="B127" t="s">
        <v>20</v>
      </c>
      <c r="C127">
        <v>323.98950000000002</v>
      </c>
      <c r="D127">
        <v>768.27720000000011</v>
      </c>
      <c r="E127">
        <v>693.35199999999998</v>
      </c>
      <c r="F127">
        <v>7635</v>
      </c>
    </row>
    <row r="128" spans="1:6" x14ac:dyDescent="0.3">
      <c r="A128">
        <v>2017</v>
      </c>
      <c r="B128" t="s">
        <v>20</v>
      </c>
      <c r="C128">
        <v>236.09290000000001</v>
      </c>
      <c r="D128">
        <v>563.36459999999988</v>
      </c>
      <c r="E128">
        <v>777.70069999999998</v>
      </c>
      <c r="F128">
        <v>10115</v>
      </c>
    </row>
    <row r="129" spans="1:6" x14ac:dyDescent="0.3">
      <c r="A129">
        <v>2018</v>
      </c>
      <c r="B129" t="s">
        <v>20</v>
      </c>
      <c r="C129">
        <v>130.37389999999996</v>
      </c>
      <c r="D129">
        <v>111.19139999999999</v>
      </c>
      <c r="E129">
        <v>444.50690000000014</v>
      </c>
      <c r="F129">
        <v>7702</v>
      </c>
    </row>
    <row r="130" spans="1:6" x14ac:dyDescent="0.3">
      <c r="A130">
        <v>2019</v>
      </c>
      <c r="B130" t="s">
        <v>20</v>
      </c>
      <c r="C130">
        <v>750.67469999999992</v>
      </c>
      <c r="D130">
        <v>194.46360000000001</v>
      </c>
      <c r="E130">
        <v>1288.7201449999998</v>
      </c>
      <c r="F130">
        <v>5267</v>
      </c>
    </row>
    <row r="131" spans="1:6" x14ac:dyDescent="0.3">
      <c r="A131">
        <v>2020</v>
      </c>
      <c r="B131" t="s">
        <v>20</v>
      </c>
      <c r="C131">
        <v>735.43980000000022</v>
      </c>
      <c r="D131">
        <v>83.924099999999996</v>
      </c>
      <c r="E131">
        <v>2762.4940000000011</v>
      </c>
      <c r="F131">
        <v>5499</v>
      </c>
    </row>
    <row r="132" spans="1:6" x14ac:dyDescent="0.3">
      <c r="A132">
        <v>2021</v>
      </c>
      <c r="B132" t="s">
        <v>20</v>
      </c>
      <c r="C132">
        <v>124.32690000000002</v>
      </c>
      <c r="D132">
        <v>278.45930499999997</v>
      </c>
      <c r="E132">
        <v>6925.2623000000021</v>
      </c>
      <c r="F132">
        <v>25215</v>
      </c>
    </row>
    <row r="133" spans="1:6" x14ac:dyDescent="0.3">
      <c r="A133">
        <v>2022</v>
      </c>
      <c r="B133" t="s">
        <v>20</v>
      </c>
      <c r="C133">
        <v>156.81969999999998</v>
      </c>
      <c r="D133">
        <v>363.56599999999997</v>
      </c>
      <c r="E133">
        <v>3727.3480190000009</v>
      </c>
      <c r="F133">
        <v>9097</v>
      </c>
    </row>
    <row r="134" spans="1:6" x14ac:dyDescent="0.3">
      <c r="A134">
        <v>2023</v>
      </c>
      <c r="B134" t="s">
        <v>20</v>
      </c>
      <c r="C134">
        <v>329.31396499999988</v>
      </c>
      <c r="D134">
        <v>197.01187500000003</v>
      </c>
      <c r="E134">
        <v>1580.0767660000004</v>
      </c>
      <c r="F134">
        <v>4911</v>
      </c>
    </row>
    <row r="135" spans="1:6" x14ac:dyDescent="0.3">
      <c r="A135">
        <v>2005</v>
      </c>
      <c r="B135" t="s">
        <v>21</v>
      </c>
      <c r="C135">
        <v>0.42200000000000004</v>
      </c>
      <c r="D135">
        <v>2.9740000000000002</v>
      </c>
      <c r="E135">
        <v>31.179999999999996</v>
      </c>
      <c r="F135">
        <v>13816</v>
      </c>
    </row>
    <row r="136" spans="1:6" x14ac:dyDescent="0.3">
      <c r="A136">
        <v>2006</v>
      </c>
      <c r="B136" t="s">
        <v>21</v>
      </c>
      <c r="C136">
        <v>0.31999999999999995</v>
      </c>
      <c r="D136">
        <v>2.0489999999999995</v>
      </c>
      <c r="E136">
        <v>84.514999999999986</v>
      </c>
      <c r="F136">
        <v>17530</v>
      </c>
    </row>
    <row r="137" spans="1:6" x14ac:dyDescent="0.3">
      <c r="A137">
        <v>2007</v>
      </c>
      <c r="B137" t="s">
        <v>21</v>
      </c>
      <c r="C137">
        <v>5.4590000000000014</v>
      </c>
      <c r="D137">
        <v>17.546000000000006</v>
      </c>
      <c r="E137">
        <v>52.005999999999993</v>
      </c>
      <c r="F137">
        <v>31149</v>
      </c>
    </row>
    <row r="138" spans="1:6" x14ac:dyDescent="0.3">
      <c r="A138">
        <v>2008</v>
      </c>
      <c r="B138" t="s">
        <v>21</v>
      </c>
      <c r="C138">
        <v>2.7890000000000006</v>
      </c>
      <c r="D138">
        <v>6.6989999999999936</v>
      </c>
      <c r="E138">
        <v>54.686000000000007</v>
      </c>
      <c r="F138">
        <v>24454</v>
      </c>
    </row>
    <row r="139" spans="1:6" x14ac:dyDescent="0.3">
      <c r="A139">
        <v>2009</v>
      </c>
      <c r="B139" t="s">
        <v>21</v>
      </c>
      <c r="C139">
        <v>0.94400000000000006</v>
      </c>
      <c r="D139">
        <v>2.8319999999999985</v>
      </c>
      <c r="E139">
        <v>108.25699999999998</v>
      </c>
      <c r="F139">
        <v>14023</v>
      </c>
    </row>
    <row r="140" spans="1:6" x14ac:dyDescent="0.3">
      <c r="A140">
        <v>2010</v>
      </c>
      <c r="B140" t="s">
        <v>21</v>
      </c>
      <c r="C140">
        <v>0.90300000000000014</v>
      </c>
      <c r="D140">
        <v>49.502999999999979</v>
      </c>
      <c r="E140">
        <v>151.91900000000007</v>
      </c>
      <c r="F140">
        <v>6896</v>
      </c>
    </row>
    <row r="141" spans="1:6" x14ac:dyDescent="0.3">
      <c r="A141">
        <v>2011</v>
      </c>
      <c r="B141" t="s">
        <v>21</v>
      </c>
      <c r="C141">
        <v>2.5920000000000005</v>
      </c>
      <c r="D141">
        <v>9.186999999999987</v>
      </c>
      <c r="E141">
        <v>320.45999999999998</v>
      </c>
      <c r="F141">
        <v>28519</v>
      </c>
    </row>
    <row r="142" spans="1:6" x14ac:dyDescent="0.3">
      <c r="A142">
        <v>2012</v>
      </c>
      <c r="B142" t="s">
        <v>21</v>
      </c>
      <c r="C142">
        <v>1.3069999999999999</v>
      </c>
      <c r="D142">
        <v>7.4059999999999864</v>
      </c>
      <c r="E142">
        <v>127.38799999999992</v>
      </c>
      <c r="F142">
        <v>41938</v>
      </c>
    </row>
    <row r="143" spans="1:6" x14ac:dyDescent="0.3">
      <c r="A143">
        <v>2013</v>
      </c>
      <c r="B143" t="s">
        <v>21</v>
      </c>
      <c r="C143">
        <v>2.7689999999999992</v>
      </c>
      <c r="D143">
        <v>41.362000000000009</v>
      </c>
      <c r="E143">
        <v>508.88900000000001</v>
      </c>
      <c r="F143">
        <v>31836</v>
      </c>
    </row>
    <row r="144" spans="1:6" x14ac:dyDescent="0.3">
      <c r="A144">
        <v>2014</v>
      </c>
      <c r="B144" t="s">
        <v>21</v>
      </c>
      <c r="C144">
        <v>4.3930999999999987</v>
      </c>
      <c r="D144">
        <v>50.184899999999999</v>
      </c>
      <c r="E144">
        <v>144.7585</v>
      </c>
      <c r="F144">
        <v>17511</v>
      </c>
    </row>
    <row r="145" spans="1:6" x14ac:dyDescent="0.3">
      <c r="A145">
        <v>2015</v>
      </c>
      <c r="B145" t="s">
        <v>21</v>
      </c>
      <c r="C145">
        <v>5.2507999999999999</v>
      </c>
      <c r="D145">
        <v>425.52250000000009</v>
      </c>
      <c r="E145">
        <v>167.166</v>
      </c>
      <c r="F145">
        <v>31637</v>
      </c>
    </row>
    <row r="146" spans="1:6" x14ac:dyDescent="0.3">
      <c r="A146">
        <v>2016</v>
      </c>
      <c r="B146" t="s">
        <v>21</v>
      </c>
      <c r="C146">
        <v>5.6053000000000006</v>
      </c>
      <c r="D146">
        <v>19.985800000000005</v>
      </c>
      <c r="E146">
        <v>269.10189999999983</v>
      </c>
      <c r="F146">
        <v>8360</v>
      </c>
    </row>
    <row r="147" spans="1:6" x14ac:dyDescent="0.3">
      <c r="A147">
        <v>2017</v>
      </c>
      <c r="B147" t="s">
        <v>21</v>
      </c>
      <c r="C147">
        <v>3.2585999999999999</v>
      </c>
      <c r="D147">
        <v>22.182400000000012</v>
      </c>
      <c r="E147">
        <v>137.3194</v>
      </c>
      <c r="F147">
        <v>3529</v>
      </c>
    </row>
    <row r="148" spans="1:6" x14ac:dyDescent="0.3">
      <c r="A148">
        <v>2018</v>
      </c>
      <c r="B148" t="s">
        <v>21</v>
      </c>
      <c r="C148">
        <v>6.8722999999999992</v>
      </c>
      <c r="D148">
        <v>19.625299999999992</v>
      </c>
      <c r="E148">
        <v>302.75300000000004</v>
      </c>
      <c r="F148">
        <v>9646</v>
      </c>
    </row>
    <row r="149" spans="1:6" x14ac:dyDescent="0.3">
      <c r="A149">
        <v>2019</v>
      </c>
      <c r="B149" t="s">
        <v>21</v>
      </c>
      <c r="C149">
        <v>6.6446000000000005</v>
      </c>
      <c r="D149">
        <v>22.431000000000001</v>
      </c>
      <c r="E149">
        <v>297.14510000000001</v>
      </c>
      <c r="F149">
        <v>4392</v>
      </c>
    </row>
    <row r="150" spans="1:6" x14ac:dyDescent="0.3">
      <c r="A150">
        <v>2020</v>
      </c>
      <c r="B150" t="s">
        <v>21</v>
      </c>
      <c r="C150">
        <v>5.2734000000000005</v>
      </c>
      <c r="D150">
        <v>7.7860000000000014</v>
      </c>
      <c r="E150">
        <v>293.07470000000006</v>
      </c>
      <c r="F150">
        <v>12447</v>
      </c>
    </row>
    <row r="151" spans="1:6" x14ac:dyDescent="0.3">
      <c r="A151">
        <v>2021</v>
      </c>
      <c r="B151" t="s">
        <v>21</v>
      </c>
      <c r="C151">
        <v>3.8603000000000005</v>
      </c>
      <c r="D151">
        <v>16.743799999999997</v>
      </c>
      <c r="E151">
        <v>494.51899999999978</v>
      </c>
      <c r="F151">
        <v>38134</v>
      </c>
    </row>
    <row r="152" spans="1:6" x14ac:dyDescent="0.3">
      <c r="A152">
        <v>2022</v>
      </c>
      <c r="B152" t="s">
        <v>21</v>
      </c>
      <c r="C152">
        <v>40.075599999999994</v>
      </c>
      <c r="D152">
        <v>32.460799999999999</v>
      </c>
      <c r="E152">
        <v>385.55590000000012</v>
      </c>
      <c r="F152">
        <v>50291</v>
      </c>
    </row>
    <row r="153" spans="1:6" x14ac:dyDescent="0.3">
      <c r="A153">
        <v>2023</v>
      </c>
      <c r="B153" t="s">
        <v>21</v>
      </c>
      <c r="C153">
        <v>21.192305000000008</v>
      </c>
      <c r="D153">
        <v>64.583239999999989</v>
      </c>
      <c r="E153">
        <v>305.55895800000002</v>
      </c>
      <c r="F153">
        <v>68079</v>
      </c>
    </row>
    <row r="154" spans="1:6" x14ac:dyDescent="0.3">
      <c r="A154">
        <v>2005</v>
      </c>
      <c r="B154" t="s">
        <v>22</v>
      </c>
      <c r="C154">
        <v>0.434</v>
      </c>
      <c r="D154">
        <v>0.51300000000000001</v>
      </c>
      <c r="E154">
        <v>82.560000000000016</v>
      </c>
      <c r="F154">
        <v>48399</v>
      </c>
    </row>
    <row r="155" spans="1:6" x14ac:dyDescent="0.3">
      <c r="A155">
        <v>2006</v>
      </c>
      <c r="B155" t="s">
        <v>22</v>
      </c>
      <c r="C155">
        <v>0.9910000000000001</v>
      </c>
      <c r="D155">
        <v>0.36800000000000005</v>
      </c>
      <c r="E155">
        <v>138.70999999999998</v>
      </c>
      <c r="F155">
        <v>25663</v>
      </c>
    </row>
    <row r="156" spans="1:6" x14ac:dyDescent="0.3">
      <c r="A156">
        <v>2007</v>
      </c>
      <c r="B156" t="s">
        <v>22</v>
      </c>
      <c r="C156">
        <v>3.4389999999999987</v>
      </c>
      <c r="D156">
        <v>0.44900000000000001</v>
      </c>
      <c r="E156">
        <v>74.356999999999999</v>
      </c>
      <c r="F156">
        <v>12168</v>
      </c>
    </row>
    <row r="157" spans="1:6" x14ac:dyDescent="0.3">
      <c r="A157">
        <v>2008</v>
      </c>
      <c r="B157" t="s">
        <v>22</v>
      </c>
      <c r="C157">
        <v>0.58000000000000007</v>
      </c>
      <c r="D157">
        <v>2.1679999999999993</v>
      </c>
      <c r="E157">
        <v>108.97499999999999</v>
      </c>
      <c r="F157">
        <v>57548</v>
      </c>
    </row>
    <row r="158" spans="1:6" x14ac:dyDescent="0.3">
      <c r="A158">
        <v>2009</v>
      </c>
      <c r="B158" t="s">
        <v>22</v>
      </c>
      <c r="C158">
        <v>1.6769999999999998</v>
      </c>
      <c r="D158">
        <v>2.2079999999999997</v>
      </c>
      <c r="E158">
        <v>111.56700000000002</v>
      </c>
      <c r="F158">
        <v>68911</v>
      </c>
    </row>
    <row r="159" spans="1:6" x14ac:dyDescent="0.3">
      <c r="A159">
        <v>2010</v>
      </c>
      <c r="B159" t="s">
        <v>22</v>
      </c>
      <c r="C159">
        <v>0.70800000000000007</v>
      </c>
      <c r="D159">
        <v>0.53800000000000003</v>
      </c>
      <c r="E159">
        <v>210.10200000000003</v>
      </c>
      <c r="F159">
        <v>48097</v>
      </c>
    </row>
    <row r="160" spans="1:6" x14ac:dyDescent="0.3">
      <c r="A160">
        <v>2011</v>
      </c>
      <c r="B160" t="s">
        <v>22</v>
      </c>
      <c r="C160">
        <v>0.4</v>
      </c>
      <c r="D160">
        <v>0.57499999999999996</v>
      </c>
      <c r="E160">
        <v>84.972000000000023</v>
      </c>
      <c r="F160">
        <v>51615</v>
      </c>
    </row>
    <row r="161" spans="1:6" x14ac:dyDescent="0.3">
      <c r="A161">
        <v>2012</v>
      </c>
      <c r="B161" t="s">
        <v>22</v>
      </c>
      <c r="C161">
        <v>0.38300000000000001</v>
      </c>
      <c r="D161">
        <v>2.4709999999999934</v>
      </c>
      <c r="E161">
        <v>70.708000000000098</v>
      </c>
      <c r="F161">
        <v>34456</v>
      </c>
    </row>
    <row r="162" spans="1:6" x14ac:dyDescent="0.3">
      <c r="A162">
        <v>2013</v>
      </c>
      <c r="B162" t="s">
        <v>22</v>
      </c>
      <c r="C162">
        <v>1.038</v>
      </c>
      <c r="D162">
        <v>2.8849999999999922</v>
      </c>
      <c r="E162">
        <v>84.573999999999884</v>
      </c>
      <c r="F162">
        <v>13846</v>
      </c>
    </row>
    <row r="163" spans="1:6" x14ac:dyDescent="0.3">
      <c r="A163">
        <v>2014</v>
      </c>
      <c r="B163" t="s">
        <v>22</v>
      </c>
      <c r="C163">
        <v>3.3790009999999997</v>
      </c>
      <c r="D163">
        <v>1.8863799999999995</v>
      </c>
      <c r="E163">
        <v>67.430399999999992</v>
      </c>
      <c r="F163">
        <v>9575</v>
      </c>
    </row>
    <row r="164" spans="1:6" x14ac:dyDescent="0.3">
      <c r="A164">
        <v>2015</v>
      </c>
      <c r="B164" t="s">
        <v>22</v>
      </c>
      <c r="C164">
        <v>2.7070999999999992</v>
      </c>
      <c r="D164">
        <v>3.5322999999999993</v>
      </c>
      <c r="E164">
        <v>99.617500000000007</v>
      </c>
      <c r="F164">
        <v>52108</v>
      </c>
    </row>
    <row r="165" spans="1:6" x14ac:dyDescent="0.3">
      <c r="A165">
        <v>2016</v>
      </c>
      <c r="B165" t="s">
        <v>22</v>
      </c>
      <c r="C165">
        <v>3.4225000000000003</v>
      </c>
      <c r="D165">
        <v>13.661299999999999</v>
      </c>
      <c r="E165">
        <v>74.697500000000019</v>
      </c>
      <c r="F165">
        <v>5657</v>
      </c>
    </row>
    <row r="166" spans="1:6" x14ac:dyDescent="0.3">
      <c r="A166">
        <v>2017</v>
      </c>
      <c r="B166" t="s">
        <v>22</v>
      </c>
      <c r="C166">
        <v>2.2182999999999997</v>
      </c>
      <c r="D166">
        <v>25.601199999999999</v>
      </c>
      <c r="E166">
        <v>63.539500000000018</v>
      </c>
      <c r="F166">
        <v>8306</v>
      </c>
    </row>
    <row r="167" spans="1:6" x14ac:dyDescent="0.3">
      <c r="A167">
        <v>2018</v>
      </c>
      <c r="B167" t="s">
        <v>22</v>
      </c>
      <c r="C167">
        <v>4.6183000000000005</v>
      </c>
      <c r="D167">
        <v>13.979399999999998</v>
      </c>
      <c r="E167">
        <v>113.3443</v>
      </c>
      <c r="F167">
        <v>7185</v>
      </c>
    </row>
    <row r="168" spans="1:6" x14ac:dyDescent="0.3">
      <c r="A168">
        <v>2019</v>
      </c>
      <c r="B168" t="s">
        <v>22</v>
      </c>
      <c r="C168">
        <v>7.3863000000000012</v>
      </c>
      <c r="D168">
        <v>14.1854</v>
      </c>
      <c r="E168">
        <v>168.50380000000001</v>
      </c>
      <c r="F168">
        <v>7079</v>
      </c>
    </row>
    <row r="169" spans="1:6" x14ac:dyDescent="0.3">
      <c r="A169">
        <v>2020</v>
      </c>
      <c r="B169" t="s">
        <v>22</v>
      </c>
      <c r="C169">
        <v>10.333400000000001</v>
      </c>
      <c r="D169">
        <v>12.791300000000003</v>
      </c>
      <c r="E169">
        <v>273.89580000000001</v>
      </c>
      <c r="F169">
        <v>20814</v>
      </c>
    </row>
    <row r="170" spans="1:6" x14ac:dyDescent="0.3">
      <c r="A170">
        <v>2021</v>
      </c>
      <c r="B170" t="s">
        <v>22</v>
      </c>
      <c r="C170">
        <v>16.287800000000001</v>
      </c>
      <c r="D170">
        <v>19.418600000000001</v>
      </c>
      <c r="E170">
        <v>660.9855</v>
      </c>
      <c r="F170">
        <v>32981</v>
      </c>
    </row>
    <row r="171" spans="1:6" x14ac:dyDescent="0.3">
      <c r="A171">
        <v>2022</v>
      </c>
      <c r="B171" t="s">
        <v>22</v>
      </c>
      <c r="C171">
        <v>33.035499999999999</v>
      </c>
      <c r="D171">
        <v>60.9465</v>
      </c>
      <c r="E171">
        <v>255.04839999999996</v>
      </c>
      <c r="F171">
        <v>27244</v>
      </c>
    </row>
    <row r="172" spans="1:6" x14ac:dyDescent="0.3">
      <c r="A172">
        <v>2023</v>
      </c>
      <c r="B172" t="s">
        <v>22</v>
      </c>
      <c r="C172">
        <v>30.789139999999993</v>
      </c>
      <c r="D172">
        <v>27.759285000000002</v>
      </c>
      <c r="E172">
        <v>521.04363599999999</v>
      </c>
      <c r="F172">
        <v>18113</v>
      </c>
    </row>
    <row r="173" spans="1:6" x14ac:dyDescent="0.3">
      <c r="A173">
        <v>2005</v>
      </c>
      <c r="B173" t="s">
        <v>23</v>
      </c>
      <c r="C173">
        <v>1E-3</v>
      </c>
      <c r="D173">
        <v>1.6E-2</v>
      </c>
      <c r="E173">
        <v>2.4530000000000003</v>
      </c>
      <c r="F173">
        <v>1031</v>
      </c>
    </row>
    <row r="174" spans="1:6" x14ac:dyDescent="0.3">
      <c r="A174">
        <v>2006</v>
      </c>
      <c r="B174" t="s">
        <v>23</v>
      </c>
      <c r="C174">
        <v>0.14200000000000002</v>
      </c>
      <c r="D174">
        <v>0.98099999999999998</v>
      </c>
      <c r="E174">
        <v>3.875</v>
      </c>
      <c r="F174">
        <v>4315</v>
      </c>
    </row>
    <row r="175" spans="1:6" x14ac:dyDescent="0.3">
      <c r="A175">
        <v>2007</v>
      </c>
      <c r="B175" t="s">
        <v>23</v>
      </c>
      <c r="C175">
        <v>0.44100000000000006</v>
      </c>
      <c r="D175">
        <v>3.2290000000000005</v>
      </c>
      <c r="E175">
        <v>12.342999999999996</v>
      </c>
      <c r="F175">
        <v>9369</v>
      </c>
    </row>
    <row r="176" spans="1:6" x14ac:dyDescent="0.3">
      <c r="A176">
        <v>2008</v>
      </c>
      <c r="B176" t="s">
        <v>23</v>
      </c>
      <c r="C176">
        <v>9.7000000000000003E-2</v>
      </c>
      <c r="D176">
        <v>6.2189999999999994</v>
      </c>
      <c r="E176">
        <v>20.182999999999979</v>
      </c>
      <c r="F176">
        <v>33346</v>
      </c>
    </row>
    <row r="177" spans="1:6" x14ac:dyDescent="0.3">
      <c r="A177">
        <v>2009</v>
      </c>
      <c r="B177" t="s">
        <v>23</v>
      </c>
      <c r="C177">
        <v>0.10400000000000002</v>
      </c>
      <c r="D177">
        <v>1.3959999999999999</v>
      </c>
      <c r="E177">
        <v>5.8869999999999889</v>
      </c>
      <c r="F177">
        <v>7026</v>
      </c>
    </row>
    <row r="178" spans="1:6" x14ac:dyDescent="0.3">
      <c r="A178">
        <v>2010</v>
      </c>
      <c r="B178" t="s">
        <v>23</v>
      </c>
      <c r="C178">
        <v>7.1999999999999995E-2</v>
      </c>
      <c r="D178">
        <v>69.400000000000006</v>
      </c>
      <c r="E178">
        <v>5.7259999999999991</v>
      </c>
      <c r="F178">
        <v>3620</v>
      </c>
    </row>
    <row r="179" spans="1:6" x14ac:dyDescent="0.3">
      <c r="A179">
        <v>2011</v>
      </c>
      <c r="B179" t="s">
        <v>23</v>
      </c>
      <c r="C179">
        <v>0.219</v>
      </c>
      <c r="D179">
        <v>4.8019999999999996</v>
      </c>
      <c r="E179">
        <v>11.546999999999997</v>
      </c>
      <c r="F179">
        <v>10203</v>
      </c>
    </row>
    <row r="180" spans="1:6" x14ac:dyDescent="0.3">
      <c r="A180">
        <v>2012</v>
      </c>
      <c r="B180" t="s">
        <v>23</v>
      </c>
      <c r="C180">
        <v>3.0000000000000001E-3</v>
      </c>
      <c r="D180">
        <v>0.31400000000000006</v>
      </c>
      <c r="E180">
        <v>0.97600000000000053</v>
      </c>
      <c r="F180">
        <v>5980</v>
      </c>
    </row>
    <row r="181" spans="1:6" x14ac:dyDescent="0.3">
      <c r="A181">
        <v>2013</v>
      </c>
      <c r="B181" t="s">
        <v>23</v>
      </c>
      <c r="C181">
        <v>0.14600000000000002</v>
      </c>
      <c r="D181">
        <v>0.13500000000000001</v>
      </c>
      <c r="E181">
        <v>24.067999999999977</v>
      </c>
      <c r="F181">
        <v>4370</v>
      </c>
    </row>
    <row r="182" spans="1:6" x14ac:dyDescent="0.3">
      <c r="A182">
        <v>2014</v>
      </c>
      <c r="B182" t="s">
        <v>23</v>
      </c>
      <c r="C182">
        <v>0.9335</v>
      </c>
      <c r="D182">
        <v>2.1734</v>
      </c>
      <c r="E182">
        <v>96.028599999999997</v>
      </c>
      <c r="F182">
        <v>2090</v>
      </c>
    </row>
    <row r="183" spans="1:6" x14ac:dyDescent="0.3">
      <c r="A183">
        <v>2015</v>
      </c>
      <c r="B183" t="s">
        <v>23</v>
      </c>
      <c r="C183">
        <v>9.0999999999999987E-3</v>
      </c>
      <c r="D183">
        <v>6.868100000000001</v>
      </c>
      <c r="E183">
        <v>34.124300000000012</v>
      </c>
      <c r="F183">
        <v>5243</v>
      </c>
    </row>
    <row r="184" spans="1:6" x14ac:dyDescent="0.3">
      <c r="A184">
        <v>2016</v>
      </c>
      <c r="B184" t="s">
        <v>23</v>
      </c>
      <c r="C184">
        <v>0.71540000000000004</v>
      </c>
      <c r="D184">
        <v>29.084699999999994</v>
      </c>
      <c r="E184">
        <v>17.700499999999998</v>
      </c>
      <c r="F184">
        <v>3687</v>
      </c>
    </row>
    <row r="185" spans="1:6" x14ac:dyDescent="0.3">
      <c r="A185">
        <v>2017</v>
      </c>
      <c r="B185" t="s">
        <v>23</v>
      </c>
      <c r="C185">
        <v>2.0259999999999998</v>
      </c>
      <c r="D185">
        <v>3.8006999999999986</v>
      </c>
      <c r="E185">
        <v>53.325000000000017</v>
      </c>
      <c r="F185">
        <v>2658</v>
      </c>
    </row>
    <row r="186" spans="1:6" x14ac:dyDescent="0.3">
      <c r="A186">
        <v>2018</v>
      </c>
      <c r="B186" t="s">
        <v>23</v>
      </c>
      <c r="C186">
        <v>2.3340000000000001</v>
      </c>
      <c r="D186">
        <v>23.698599999999999</v>
      </c>
      <c r="E186">
        <v>107.71879999999999</v>
      </c>
      <c r="F186">
        <v>2396</v>
      </c>
    </row>
    <row r="187" spans="1:6" x14ac:dyDescent="0.3">
      <c r="A187">
        <v>2019</v>
      </c>
      <c r="B187" t="s">
        <v>23</v>
      </c>
      <c r="C187">
        <v>3.7689999999999992</v>
      </c>
      <c r="D187">
        <v>12.878499999999997</v>
      </c>
      <c r="E187">
        <v>107.13489999999997</v>
      </c>
      <c r="F187">
        <v>4973</v>
      </c>
    </row>
    <row r="188" spans="1:6" x14ac:dyDescent="0.3">
      <c r="A188">
        <v>2020</v>
      </c>
      <c r="B188" t="s">
        <v>23</v>
      </c>
      <c r="C188">
        <v>2.9874999999999998</v>
      </c>
      <c r="D188">
        <v>1.9218</v>
      </c>
      <c r="E188">
        <v>53.872199999999999</v>
      </c>
      <c r="F188">
        <v>1341</v>
      </c>
    </row>
    <row r="189" spans="1:6" x14ac:dyDescent="0.3">
      <c r="A189">
        <v>2021</v>
      </c>
      <c r="B189" t="s">
        <v>23</v>
      </c>
      <c r="C189">
        <v>13.0687</v>
      </c>
      <c r="D189">
        <v>28.723600000000001</v>
      </c>
      <c r="E189">
        <v>247.14839999999995</v>
      </c>
      <c r="F189">
        <v>19132</v>
      </c>
    </row>
    <row r="190" spans="1:6" x14ac:dyDescent="0.3">
      <c r="A190">
        <v>2022</v>
      </c>
      <c r="B190" t="s">
        <v>23</v>
      </c>
      <c r="C190">
        <v>25.978100000000001</v>
      </c>
      <c r="D190">
        <v>46.293500000000002</v>
      </c>
      <c r="E190">
        <v>77.562799999999996</v>
      </c>
      <c r="F190">
        <v>3770</v>
      </c>
    </row>
    <row r="191" spans="1:6" x14ac:dyDescent="0.3">
      <c r="A191">
        <v>2023</v>
      </c>
      <c r="B191" t="s">
        <v>23</v>
      </c>
      <c r="C191">
        <v>17.616622999999997</v>
      </c>
      <c r="D191">
        <v>46.665278999999998</v>
      </c>
      <c r="E191">
        <v>131.88898499999993</v>
      </c>
      <c r="F191">
        <v>8738</v>
      </c>
    </row>
    <row r="192" spans="1:6" x14ac:dyDescent="0.3">
      <c r="A192">
        <v>2005</v>
      </c>
      <c r="B192" t="s">
        <v>24</v>
      </c>
      <c r="C192">
        <v>6.718</v>
      </c>
      <c r="D192">
        <v>4.0380000000000003</v>
      </c>
      <c r="E192">
        <v>7.2479999999999984</v>
      </c>
      <c r="F192">
        <v>547</v>
      </c>
    </row>
    <row r="193" spans="1:6" x14ac:dyDescent="0.3">
      <c r="A193">
        <v>2006</v>
      </c>
      <c r="B193" t="s">
        <v>24</v>
      </c>
      <c r="C193">
        <v>0.24200000000000005</v>
      </c>
      <c r="D193">
        <v>9.6089999999999982</v>
      </c>
      <c r="E193">
        <v>8.7619999999999987</v>
      </c>
      <c r="F193">
        <v>920</v>
      </c>
    </row>
    <row r="194" spans="1:6" x14ac:dyDescent="0.3">
      <c r="A194">
        <v>2007</v>
      </c>
      <c r="B194" t="s">
        <v>24</v>
      </c>
      <c r="C194">
        <v>455.476</v>
      </c>
      <c r="D194">
        <v>7.2109999999999959</v>
      </c>
      <c r="E194">
        <v>21.260999999999996</v>
      </c>
      <c r="F194">
        <v>3808</v>
      </c>
    </row>
    <row r="195" spans="1:6" x14ac:dyDescent="0.3">
      <c r="A195">
        <v>2008</v>
      </c>
      <c r="B195" t="s">
        <v>24</v>
      </c>
      <c r="C195">
        <v>1.5619999999999998</v>
      </c>
      <c r="D195">
        <v>8.8360000000000003</v>
      </c>
      <c r="E195">
        <v>72.522999999999982</v>
      </c>
      <c r="F195">
        <v>11838</v>
      </c>
    </row>
    <row r="196" spans="1:6" x14ac:dyDescent="0.3">
      <c r="A196">
        <v>2009</v>
      </c>
      <c r="B196" t="s">
        <v>24</v>
      </c>
      <c r="C196">
        <v>0.251</v>
      </c>
      <c r="D196">
        <v>20.717000000000006</v>
      </c>
      <c r="E196">
        <v>25.150999999999989</v>
      </c>
      <c r="F196">
        <v>2659</v>
      </c>
    </row>
    <row r="197" spans="1:6" x14ac:dyDescent="0.3">
      <c r="A197">
        <v>2010</v>
      </c>
      <c r="B197" t="s">
        <v>24</v>
      </c>
      <c r="C197">
        <v>0.91</v>
      </c>
      <c r="D197">
        <v>28.626000000000019</v>
      </c>
      <c r="E197">
        <v>6.7089999999999943</v>
      </c>
      <c r="F197">
        <v>1315</v>
      </c>
    </row>
    <row r="198" spans="1:6" x14ac:dyDescent="0.3">
      <c r="A198">
        <v>2011</v>
      </c>
      <c r="B198" t="s">
        <v>24</v>
      </c>
      <c r="C198">
        <v>0.91500000000000015</v>
      </c>
      <c r="D198">
        <v>58.309999999999995</v>
      </c>
      <c r="E198">
        <v>34.127000000000002</v>
      </c>
      <c r="F198">
        <v>2392</v>
      </c>
    </row>
    <row r="199" spans="1:6" x14ac:dyDescent="0.3">
      <c r="A199">
        <v>2012</v>
      </c>
      <c r="B199" t="s">
        <v>24</v>
      </c>
      <c r="C199">
        <v>3.0479999999999978</v>
      </c>
      <c r="D199">
        <v>17.552</v>
      </c>
      <c r="E199">
        <v>27.317999999999973</v>
      </c>
      <c r="F199">
        <v>1624</v>
      </c>
    </row>
    <row r="200" spans="1:6" x14ac:dyDescent="0.3">
      <c r="A200">
        <v>2013</v>
      </c>
      <c r="B200" t="s">
        <v>24</v>
      </c>
      <c r="C200">
        <v>1.3979999999999992</v>
      </c>
      <c r="D200">
        <v>46.116000000000007</v>
      </c>
      <c r="E200">
        <v>32.462999999999973</v>
      </c>
      <c r="F200">
        <v>1572</v>
      </c>
    </row>
    <row r="201" spans="1:6" x14ac:dyDescent="0.3">
      <c r="A201">
        <v>2014</v>
      </c>
      <c r="B201" t="s">
        <v>24</v>
      </c>
      <c r="C201">
        <v>0.77239999999999998</v>
      </c>
      <c r="D201">
        <v>12.8794</v>
      </c>
      <c r="E201">
        <v>35.49120099999999</v>
      </c>
      <c r="F201">
        <v>1863</v>
      </c>
    </row>
    <row r="202" spans="1:6" x14ac:dyDescent="0.3">
      <c r="A202">
        <v>2015</v>
      </c>
      <c r="B202" t="s">
        <v>24</v>
      </c>
      <c r="C202">
        <v>6.0975000000000019</v>
      </c>
      <c r="D202">
        <v>36.400400000000012</v>
      </c>
      <c r="E202">
        <v>32.355000000000004</v>
      </c>
      <c r="F202">
        <v>2178</v>
      </c>
    </row>
    <row r="203" spans="1:6" x14ac:dyDescent="0.3">
      <c r="A203">
        <v>2016</v>
      </c>
      <c r="B203" t="s">
        <v>24</v>
      </c>
      <c r="C203">
        <v>6.1116000000000001</v>
      </c>
      <c r="D203">
        <v>56.005600000000008</v>
      </c>
      <c r="E203">
        <v>61.583099999999995</v>
      </c>
      <c r="F203">
        <v>2964</v>
      </c>
    </row>
    <row r="204" spans="1:6" x14ac:dyDescent="0.3">
      <c r="A204">
        <v>2017</v>
      </c>
      <c r="B204" t="s">
        <v>24</v>
      </c>
      <c r="C204">
        <v>14.120999999999999</v>
      </c>
      <c r="D204">
        <v>60.538999999999987</v>
      </c>
      <c r="E204">
        <v>144.02900000000002</v>
      </c>
      <c r="F204">
        <v>6466</v>
      </c>
    </row>
    <row r="205" spans="1:6" x14ac:dyDescent="0.3">
      <c r="A205">
        <v>2018</v>
      </c>
      <c r="B205" t="s">
        <v>24</v>
      </c>
      <c r="C205">
        <v>12.091799999999997</v>
      </c>
      <c r="D205">
        <v>43.061700000000009</v>
      </c>
      <c r="E205">
        <v>122.81880000000004</v>
      </c>
      <c r="F205">
        <v>3046</v>
      </c>
    </row>
    <row r="206" spans="1:6" x14ac:dyDescent="0.3">
      <c r="A206">
        <v>2019</v>
      </c>
      <c r="B206" t="s">
        <v>24</v>
      </c>
      <c r="C206">
        <v>32.964300000000009</v>
      </c>
      <c r="D206">
        <v>32.635901000000011</v>
      </c>
      <c r="E206">
        <v>97.654499999999985</v>
      </c>
      <c r="F206">
        <v>2547</v>
      </c>
    </row>
    <row r="207" spans="1:6" x14ac:dyDescent="0.3">
      <c r="A207">
        <v>2020</v>
      </c>
      <c r="B207" t="s">
        <v>24</v>
      </c>
      <c r="C207">
        <v>8.1000999999999994</v>
      </c>
      <c r="D207">
        <v>18.403799999999993</v>
      </c>
      <c r="E207">
        <v>163.26434</v>
      </c>
      <c r="F207">
        <v>2755</v>
      </c>
    </row>
    <row r="208" spans="1:6" x14ac:dyDescent="0.3">
      <c r="A208">
        <v>2021</v>
      </c>
      <c r="B208" t="s">
        <v>24</v>
      </c>
      <c r="C208">
        <v>28.677200000000003</v>
      </c>
      <c r="D208">
        <v>93.265000000000015</v>
      </c>
      <c r="E208">
        <v>169.75600000000003</v>
      </c>
      <c r="F208">
        <v>2504</v>
      </c>
    </row>
    <row r="209" spans="1:6" x14ac:dyDescent="0.3">
      <c r="A209">
        <v>2022</v>
      </c>
      <c r="B209" t="s">
        <v>24</v>
      </c>
      <c r="C209">
        <v>16.932500000000005</v>
      </c>
      <c r="D209">
        <v>42.418000000000006</v>
      </c>
      <c r="E209">
        <v>203.94940000000003</v>
      </c>
      <c r="F209">
        <v>1311</v>
      </c>
    </row>
    <row r="210" spans="1:6" x14ac:dyDescent="0.3">
      <c r="A210">
        <v>2023</v>
      </c>
      <c r="B210" t="s">
        <v>24</v>
      </c>
      <c r="C210">
        <v>56.557047000000004</v>
      </c>
      <c r="D210">
        <v>73.008898000000002</v>
      </c>
      <c r="E210">
        <v>252.16692100000003</v>
      </c>
      <c r="F210">
        <v>1192</v>
      </c>
    </row>
    <row r="211" spans="1:6" x14ac:dyDescent="0.3">
      <c r="A211">
        <v>2005</v>
      </c>
      <c r="B211" t="s">
        <v>25</v>
      </c>
      <c r="C211">
        <v>1.623</v>
      </c>
      <c r="D211">
        <v>0</v>
      </c>
      <c r="E211">
        <v>11.541000000000004</v>
      </c>
      <c r="F211">
        <v>442</v>
      </c>
    </row>
    <row r="212" spans="1:6" x14ac:dyDescent="0.3">
      <c r="A212">
        <v>2006</v>
      </c>
      <c r="B212" t="s">
        <v>25</v>
      </c>
      <c r="C212">
        <v>1.4159999999999999</v>
      </c>
      <c r="D212">
        <v>5.0000000000000001E-3</v>
      </c>
      <c r="E212">
        <v>14.461999999999998</v>
      </c>
      <c r="F212">
        <v>591</v>
      </c>
    </row>
    <row r="213" spans="1:6" x14ac:dyDescent="0.3">
      <c r="A213">
        <v>2007</v>
      </c>
      <c r="B213" t="s">
        <v>25</v>
      </c>
      <c r="C213">
        <v>0.81200000000000017</v>
      </c>
      <c r="D213">
        <v>6.0000000000000001E-3</v>
      </c>
      <c r="E213">
        <v>34.954000000000001</v>
      </c>
      <c r="F213">
        <v>1247</v>
      </c>
    </row>
    <row r="214" spans="1:6" x14ac:dyDescent="0.3">
      <c r="A214">
        <v>2008</v>
      </c>
      <c r="B214" t="s">
        <v>25</v>
      </c>
      <c r="C214">
        <v>1.7689999999999997</v>
      </c>
      <c r="D214">
        <v>6.8000000000000005E-2</v>
      </c>
      <c r="E214">
        <v>145.62900000000002</v>
      </c>
      <c r="F214">
        <v>173</v>
      </c>
    </row>
    <row r="215" spans="1:6" x14ac:dyDescent="0.3">
      <c r="A215">
        <v>2009</v>
      </c>
      <c r="B215" t="s">
        <v>25</v>
      </c>
      <c r="C215">
        <v>2.0729999999999995</v>
      </c>
      <c r="D215">
        <v>8.299999999999999E-2</v>
      </c>
      <c r="E215">
        <v>380.83199999999999</v>
      </c>
      <c r="F215">
        <v>395</v>
      </c>
    </row>
    <row r="216" spans="1:6" x14ac:dyDescent="0.3">
      <c r="A216">
        <v>2010</v>
      </c>
      <c r="B216" t="s">
        <v>25</v>
      </c>
      <c r="C216">
        <v>1.661</v>
      </c>
      <c r="D216">
        <v>3.2000000000000001E-2</v>
      </c>
      <c r="E216">
        <v>183.23400000000001</v>
      </c>
      <c r="F216">
        <v>417</v>
      </c>
    </row>
    <row r="217" spans="1:6" x14ac:dyDescent="0.3">
      <c r="A217">
        <v>2011</v>
      </c>
      <c r="B217" t="s">
        <v>25</v>
      </c>
      <c r="C217">
        <v>0.434</v>
      </c>
      <c r="D217">
        <v>1.661</v>
      </c>
      <c r="E217">
        <v>313.62399999999991</v>
      </c>
      <c r="F217">
        <v>1379</v>
      </c>
    </row>
    <row r="218" spans="1:6" x14ac:dyDescent="0.3">
      <c r="A218">
        <v>2012</v>
      </c>
      <c r="B218" t="s">
        <v>25</v>
      </c>
      <c r="C218">
        <v>6.4609999999999994</v>
      </c>
      <c r="D218">
        <v>8.4000000000000005E-2</v>
      </c>
      <c r="E218">
        <v>387.36900000000009</v>
      </c>
      <c r="F218">
        <v>546</v>
      </c>
    </row>
    <row r="219" spans="1:6" x14ac:dyDescent="0.3">
      <c r="A219">
        <v>2013</v>
      </c>
      <c r="B219" t="s">
        <v>25</v>
      </c>
      <c r="C219">
        <v>4.1760000000000002</v>
      </c>
      <c r="D219">
        <v>0.49099999999999999</v>
      </c>
      <c r="E219">
        <v>389.30000000000007</v>
      </c>
      <c r="F219">
        <v>438</v>
      </c>
    </row>
    <row r="220" spans="1:6" x14ac:dyDescent="0.3">
      <c r="A220">
        <v>2014</v>
      </c>
      <c r="B220" t="s">
        <v>25</v>
      </c>
      <c r="C220">
        <v>0.46500000000000002</v>
      </c>
      <c r="D220">
        <v>1.4677000000000002</v>
      </c>
      <c r="E220">
        <v>292.36679999999996</v>
      </c>
      <c r="F220">
        <v>918</v>
      </c>
    </row>
    <row r="221" spans="1:6" x14ac:dyDescent="0.3">
      <c r="A221">
        <v>2015</v>
      </c>
      <c r="B221" t="s">
        <v>25</v>
      </c>
      <c r="C221">
        <v>4.6240000000000014</v>
      </c>
      <c r="D221">
        <v>2.1591000000000005</v>
      </c>
      <c r="E221">
        <v>264.95140000000004</v>
      </c>
      <c r="F221">
        <v>1020</v>
      </c>
    </row>
    <row r="222" spans="1:6" x14ac:dyDescent="0.3">
      <c r="A222">
        <v>2016</v>
      </c>
      <c r="B222" t="s">
        <v>25</v>
      </c>
      <c r="C222">
        <v>4.4493000000000009</v>
      </c>
      <c r="D222">
        <v>6.3845000000000001</v>
      </c>
      <c r="E222">
        <v>176.46619999999993</v>
      </c>
      <c r="F222">
        <v>2573</v>
      </c>
    </row>
    <row r="223" spans="1:6" x14ac:dyDescent="0.3">
      <c r="A223">
        <v>2017</v>
      </c>
      <c r="B223" t="s">
        <v>25</v>
      </c>
      <c r="C223">
        <v>14.731200000000001</v>
      </c>
      <c r="D223">
        <v>5.8878999999999992</v>
      </c>
      <c r="E223">
        <v>230.83180000000002</v>
      </c>
      <c r="F223">
        <v>3131</v>
      </c>
    </row>
    <row r="224" spans="1:6" x14ac:dyDescent="0.3">
      <c r="A224">
        <v>2018</v>
      </c>
      <c r="B224" t="s">
        <v>25</v>
      </c>
      <c r="C224">
        <v>6.7160999999999991</v>
      </c>
      <c r="D224">
        <v>7.5922999999999989</v>
      </c>
      <c r="E224">
        <v>94.727100000000007</v>
      </c>
      <c r="F224">
        <v>2501</v>
      </c>
    </row>
    <row r="225" spans="1:6" x14ac:dyDescent="0.3">
      <c r="A225">
        <v>2019</v>
      </c>
      <c r="B225" t="s">
        <v>25</v>
      </c>
      <c r="C225">
        <v>5.8364999999999991</v>
      </c>
      <c r="D225">
        <v>3.1339999999999999</v>
      </c>
      <c r="E225">
        <v>75.524100000000061</v>
      </c>
      <c r="F225">
        <v>799</v>
      </c>
    </row>
    <row r="226" spans="1:6" x14ac:dyDescent="0.3">
      <c r="A226">
        <v>2020</v>
      </c>
      <c r="B226" t="s">
        <v>25</v>
      </c>
      <c r="C226">
        <v>7.031200000000001</v>
      </c>
      <c r="D226">
        <v>8.9337</v>
      </c>
      <c r="E226">
        <v>68.825399999999988</v>
      </c>
      <c r="F226">
        <v>2800</v>
      </c>
    </row>
    <row r="227" spans="1:6" x14ac:dyDescent="0.3">
      <c r="A227">
        <v>2021</v>
      </c>
      <c r="B227" t="s">
        <v>25</v>
      </c>
      <c r="C227">
        <v>25.223000000000003</v>
      </c>
      <c r="D227">
        <v>24.032400000000003</v>
      </c>
      <c r="E227">
        <v>206.62100000000001</v>
      </c>
      <c r="F227">
        <v>2015</v>
      </c>
    </row>
    <row r="228" spans="1:6" x14ac:dyDescent="0.3">
      <c r="A228">
        <v>2022</v>
      </c>
      <c r="B228" t="s">
        <v>25</v>
      </c>
      <c r="C228">
        <v>31.876300000000001</v>
      </c>
      <c r="D228">
        <v>58.327400000000004</v>
      </c>
      <c r="E228">
        <v>362.16309999999987</v>
      </c>
      <c r="F228">
        <v>1259</v>
      </c>
    </row>
    <row r="229" spans="1:6" x14ac:dyDescent="0.3">
      <c r="A229">
        <v>2023</v>
      </c>
      <c r="B229" t="s">
        <v>25</v>
      </c>
      <c r="C229">
        <v>15.990219999999997</v>
      </c>
      <c r="D229">
        <v>14.437823000000002</v>
      </c>
      <c r="E229">
        <v>175.03142300000002</v>
      </c>
      <c r="F229">
        <v>1603</v>
      </c>
    </row>
    <row r="230" spans="1:6" x14ac:dyDescent="0.3">
      <c r="A230">
        <v>2005</v>
      </c>
      <c r="B230" t="s">
        <v>26</v>
      </c>
      <c r="C230">
        <v>0</v>
      </c>
      <c r="D230">
        <v>0</v>
      </c>
      <c r="E230">
        <v>0.40100000000000002</v>
      </c>
      <c r="F230">
        <v>71</v>
      </c>
    </row>
    <row r="231" spans="1:6" x14ac:dyDescent="0.3">
      <c r="A231">
        <v>2006</v>
      </c>
      <c r="B231" t="s">
        <v>26</v>
      </c>
      <c r="C231">
        <v>5.0000000000000001E-3</v>
      </c>
      <c r="D231">
        <v>0</v>
      </c>
      <c r="E231">
        <v>0.6160000000000001</v>
      </c>
      <c r="F231">
        <v>3</v>
      </c>
    </row>
    <row r="232" spans="1:6" x14ac:dyDescent="0.3">
      <c r="A232">
        <v>2007</v>
      </c>
      <c r="B232" t="s">
        <v>26</v>
      </c>
      <c r="C232">
        <v>1.0999999999999999E-2</v>
      </c>
      <c r="D232">
        <v>0.621</v>
      </c>
      <c r="E232">
        <v>0.40400000000000003</v>
      </c>
      <c r="F232">
        <v>38</v>
      </c>
    </row>
    <row r="233" spans="1:6" x14ac:dyDescent="0.3">
      <c r="A233">
        <v>2008</v>
      </c>
      <c r="B233" t="s">
        <v>26</v>
      </c>
      <c r="C233">
        <v>1.0999999999999999E-2</v>
      </c>
      <c r="D233">
        <v>0</v>
      </c>
      <c r="E233">
        <v>0.42299999999999999</v>
      </c>
      <c r="F233">
        <v>4</v>
      </c>
    </row>
    <row r="234" spans="1:6" x14ac:dyDescent="0.3">
      <c r="A234">
        <v>2009</v>
      </c>
      <c r="B234" t="s">
        <v>26</v>
      </c>
      <c r="C234">
        <v>0.41</v>
      </c>
      <c r="D234">
        <v>0.83600000000000008</v>
      </c>
      <c r="E234">
        <v>3.9729999999999892</v>
      </c>
      <c r="F234">
        <v>222</v>
      </c>
    </row>
    <row r="235" spans="1:6" x14ac:dyDescent="0.3">
      <c r="A235">
        <v>2010</v>
      </c>
      <c r="B235" t="s">
        <v>26</v>
      </c>
      <c r="C235">
        <v>0.13700000000000001</v>
      </c>
      <c r="D235">
        <v>1.2239999999999991</v>
      </c>
      <c r="E235">
        <v>1.5230000000000001</v>
      </c>
      <c r="F235">
        <v>214</v>
      </c>
    </row>
    <row r="236" spans="1:6" x14ac:dyDescent="0.3">
      <c r="A236">
        <v>2011</v>
      </c>
      <c r="B236" t="s">
        <v>26</v>
      </c>
      <c r="C236">
        <v>2.9000000000000001E-2</v>
      </c>
      <c r="D236">
        <v>6.1000000000000013E-2</v>
      </c>
      <c r="E236">
        <v>2.7409999999999988</v>
      </c>
      <c r="F236">
        <v>53</v>
      </c>
    </row>
    <row r="237" spans="1:6" x14ac:dyDescent="0.3">
      <c r="A237">
        <v>2012</v>
      </c>
      <c r="B237" t="s">
        <v>26</v>
      </c>
      <c r="C237">
        <v>0.16300000000000003</v>
      </c>
      <c r="D237">
        <v>2.9489999999999967</v>
      </c>
      <c r="E237">
        <v>2.6009999999999973</v>
      </c>
      <c r="F237">
        <v>122</v>
      </c>
    </row>
    <row r="238" spans="1:6" x14ac:dyDescent="0.3">
      <c r="A238">
        <v>2013</v>
      </c>
      <c r="B238" t="s">
        <v>26</v>
      </c>
      <c r="C238">
        <v>0.16600000000000001</v>
      </c>
      <c r="D238">
        <v>5.723999999999994</v>
      </c>
      <c r="E238">
        <v>3.2569999999999926</v>
      </c>
      <c r="F238">
        <v>682</v>
      </c>
    </row>
    <row r="239" spans="1:6" x14ac:dyDescent="0.3">
      <c r="A239">
        <v>2014</v>
      </c>
      <c r="B239" t="s">
        <v>26</v>
      </c>
      <c r="C239">
        <v>0.20910000000000001</v>
      </c>
      <c r="D239">
        <v>0.66859999999999997</v>
      </c>
      <c r="E239">
        <v>12.649000000000008</v>
      </c>
      <c r="F239">
        <v>222</v>
      </c>
    </row>
    <row r="240" spans="1:6" x14ac:dyDescent="0.3">
      <c r="A240">
        <v>2015</v>
      </c>
      <c r="B240" t="s">
        <v>26</v>
      </c>
      <c r="C240">
        <v>0.32669999999999999</v>
      </c>
      <c r="D240">
        <v>2.0531999999999999</v>
      </c>
      <c r="E240">
        <v>12.128400000000006</v>
      </c>
      <c r="F240">
        <v>155</v>
      </c>
    </row>
    <row r="241" spans="1:6" x14ac:dyDescent="0.3">
      <c r="A241">
        <v>2016</v>
      </c>
      <c r="B241" t="s">
        <v>26</v>
      </c>
      <c r="C241">
        <v>0.93640000000000001</v>
      </c>
      <c r="D241">
        <v>0.80589999999999951</v>
      </c>
      <c r="E241">
        <v>12.5724</v>
      </c>
      <c r="F241">
        <v>266</v>
      </c>
    </row>
    <row r="242" spans="1:6" x14ac:dyDescent="0.3">
      <c r="A242">
        <v>2017</v>
      </c>
      <c r="B242" t="s">
        <v>26</v>
      </c>
      <c r="C242">
        <v>0.41340000000000005</v>
      </c>
      <c r="D242">
        <v>4.4756999999999998</v>
      </c>
      <c r="E242">
        <v>10.99210000000001</v>
      </c>
      <c r="F242">
        <v>269</v>
      </c>
    </row>
    <row r="243" spans="1:6" x14ac:dyDescent="0.3">
      <c r="A243">
        <v>2018</v>
      </c>
      <c r="B243" t="s">
        <v>26</v>
      </c>
      <c r="C243">
        <v>0.97639999999999993</v>
      </c>
      <c r="D243">
        <v>5.6313999999999993</v>
      </c>
      <c r="E243">
        <v>11.871800000000007</v>
      </c>
      <c r="F243">
        <v>1015</v>
      </c>
    </row>
    <row r="244" spans="1:6" x14ac:dyDescent="0.3">
      <c r="A244">
        <v>2019</v>
      </c>
      <c r="B244" t="s">
        <v>26</v>
      </c>
      <c r="C244">
        <v>0.53410000000000002</v>
      </c>
      <c r="D244">
        <v>6.758</v>
      </c>
      <c r="E244">
        <v>12.306139999999997</v>
      </c>
      <c r="F244">
        <v>189</v>
      </c>
    </row>
    <row r="245" spans="1:6" x14ac:dyDescent="0.3">
      <c r="A245">
        <v>2020</v>
      </c>
      <c r="B245" t="s">
        <v>26</v>
      </c>
      <c r="C245">
        <v>9.5488</v>
      </c>
      <c r="D245">
        <v>4.0816000000000008</v>
      </c>
      <c r="E245">
        <v>16.234799999999996</v>
      </c>
      <c r="F245">
        <v>198</v>
      </c>
    </row>
    <row r="246" spans="1:6" x14ac:dyDescent="0.3">
      <c r="A246">
        <v>2021</v>
      </c>
      <c r="B246" t="s">
        <v>26</v>
      </c>
      <c r="C246">
        <v>28.560700000000001</v>
      </c>
      <c r="D246">
        <v>17.206099999999999</v>
      </c>
      <c r="E246">
        <v>68.82950000000001</v>
      </c>
      <c r="F246">
        <v>969</v>
      </c>
    </row>
    <row r="247" spans="1:6" x14ac:dyDescent="0.3">
      <c r="A247">
        <v>2022</v>
      </c>
      <c r="B247" t="s">
        <v>26</v>
      </c>
      <c r="C247">
        <v>31.730699999999999</v>
      </c>
      <c r="D247">
        <v>32.141300000000001</v>
      </c>
      <c r="E247">
        <v>69.882000000000005</v>
      </c>
      <c r="F247">
        <v>357</v>
      </c>
    </row>
    <row r="248" spans="1:6" x14ac:dyDescent="0.3">
      <c r="A248">
        <v>2023</v>
      </c>
      <c r="B248" t="s">
        <v>26</v>
      </c>
      <c r="C248">
        <v>13.381492000000001</v>
      </c>
      <c r="D248">
        <v>30.213606000000006</v>
      </c>
      <c r="E248">
        <v>59.712790999999996</v>
      </c>
      <c r="F248">
        <v>193</v>
      </c>
    </row>
    <row r="249" spans="1:6" x14ac:dyDescent="0.3">
      <c r="A249">
        <v>2005</v>
      </c>
      <c r="B249" t="s">
        <v>27</v>
      </c>
      <c r="C249">
        <v>0.14700000000000002</v>
      </c>
      <c r="D249">
        <v>7.0000000000000001E-3</v>
      </c>
      <c r="E249">
        <v>2.8029999999999986</v>
      </c>
      <c r="F249">
        <v>15</v>
      </c>
    </row>
    <row r="250" spans="1:6" x14ac:dyDescent="0.3">
      <c r="A250">
        <v>2006</v>
      </c>
      <c r="B250" t="s">
        <v>27</v>
      </c>
      <c r="C250">
        <v>0.36700000000000005</v>
      </c>
      <c r="D250">
        <v>0.20600000000000002</v>
      </c>
      <c r="E250">
        <v>374.50799999999998</v>
      </c>
      <c r="F250">
        <v>66</v>
      </c>
    </row>
    <row r="251" spans="1:6" x14ac:dyDescent="0.3">
      <c r="A251">
        <v>2007</v>
      </c>
      <c r="B251" t="s">
        <v>27</v>
      </c>
      <c r="C251">
        <v>0.91399999999999992</v>
      </c>
      <c r="D251">
        <v>1.3000000000000001E-2</v>
      </c>
      <c r="E251">
        <v>14.107999999999986</v>
      </c>
      <c r="F251">
        <v>635</v>
      </c>
    </row>
    <row r="252" spans="1:6" x14ac:dyDescent="0.3">
      <c r="A252">
        <v>2008</v>
      </c>
      <c r="B252" t="s">
        <v>27</v>
      </c>
      <c r="C252">
        <v>1.153</v>
      </c>
      <c r="D252">
        <v>0.33600000000000002</v>
      </c>
      <c r="E252">
        <v>7.7269999999999959</v>
      </c>
      <c r="F252">
        <v>245</v>
      </c>
    </row>
    <row r="253" spans="1:6" x14ac:dyDescent="0.3">
      <c r="A253">
        <v>2009</v>
      </c>
      <c r="B253" t="s">
        <v>27</v>
      </c>
      <c r="C253">
        <v>1.0830000000000002</v>
      </c>
      <c r="D253">
        <v>0.47100000000000003</v>
      </c>
      <c r="E253">
        <v>10.526999999999994</v>
      </c>
      <c r="F253">
        <v>102</v>
      </c>
    </row>
    <row r="254" spans="1:6" x14ac:dyDescent="0.3">
      <c r="A254">
        <v>2010</v>
      </c>
      <c r="B254" t="s">
        <v>27</v>
      </c>
      <c r="C254">
        <v>1.8479999999999996</v>
      </c>
      <c r="D254">
        <v>0.14300000000000002</v>
      </c>
      <c r="E254">
        <v>3.7189999999999941</v>
      </c>
      <c r="F254">
        <v>46</v>
      </c>
    </row>
    <row r="255" spans="1:6" x14ac:dyDescent="0.3">
      <c r="A255">
        <v>2011</v>
      </c>
      <c r="B255" t="s">
        <v>27</v>
      </c>
      <c r="C255">
        <v>0.80199999999999994</v>
      </c>
      <c r="D255">
        <v>3.2000000000000001E-2</v>
      </c>
      <c r="E255">
        <v>6.1969999999999947</v>
      </c>
      <c r="F255">
        <v>205</v>
      </c>
    </row>
    <row r="256" spans="1:6" x14ac:dyDescent="0.3">
      <c r="A256">
        <v>2012</v>
      </c>
      <c r="B256" t="s">
        <v>27</v>
      </c>
      <c r="C256">
        <v>0.438</v>
      </c>
      <c r="D256">
        <v>0.312</v>
      </c>
      <c r="E256">
        <v>7.4769999999999825</v>
      </c>
      <c r="F256">
        <v>296</v>
      </c>
    </row>
    <row r="257" spans="1:6" x14ac:dyDescent="0.3">
      <c r="A257">
        <v>2013</v>
      </c>
      <c r="B257" t="s">
        <v>27</v>
      </c>
      <c r="C257">
        <v>2.6009999999999995</v>
      </c>
      <c r="D257">
        <v>0.54500000000000004</v>
      </c>
      <c r="E257">
        <v>84.291999999999959</v>
      </c>
      <c r="F257">
        <v>1547</v>
      </c>
    </row>
    <row r="258" spans="1:6" x14ac:dyDescent="0.3">
      <c r="A258">
        <v>2014</v>
      </c>
      <c r="B258" t="s">
        <v>27</v>
      </c>
      <c r="C258">
        <v>6.6954000000000002</v>
      </c>
      <c r="D258">
        <v>5.5862999999999996</v>
      </c>
      <c r="E258">
        <v>24.646199999999986</v>
      </c>
      <c r="F258">
        <v>387</v>
      </c>
    </row>
    <row r="259" spans="1:6" x14ac:dyDescent="0.3">
      <c r="A259">
        <v>2015</v>
      </c>
      <c r="B259" t="s">
        <v>27</v>
      </c>
      <c r="C259">
        <v>3.7761999999999998</v>
      </c>
      <c r="D259">
        <v>3.3163</v>
      </c>
      <c r="E259">
        <v>126.4499</v>
      </c>
      <c r="F259">
        <v>338</v>
      </c>
    </row>
    <row r="260" spans="1:6" x14ac:dyDescent="0.3">
      <c r="A260">
        <v>2016</v>
      </c>
      <c r="B260" t="s">
        <v>27</v>
      </c>
      <c r="C260">
        <v>2.6236000000000002</v>
      </c>
      <c r="D260">
        <v>3.1583999999999994</v>
      </c>
      <c r="E260">
        <v>20.277200000000001</v>
      </c>
      <c r="F260">
        <v>303</v>
      </c>
    </row>
    <row r="261" spans="1:6" x14ac:dyDescent="0.3">
      <c r="A261">
        <v>2017</v>
      </c>
      <c r="B261" t="s">
        <v>27</v>
      </c>
      <c r="C261">
        <v>3.4152</v>
      </c>
      <c r="D261">
        <v>2.7258999999999998</v>
      </c>
      <c r="E261">
        <v>33.456700000000019</v>
      </c>
      <c r="F261">
        <v>449</v>
      </c>
    </row>
    <row r="262" spans="1:6" x14ac:dyDescent="0.3">
      <c r="A262">
        <v>2018</v>
      </c>
      <c r="B262" t="s">
        <v>27</v>
      </c>
      <c r="C262">
        <v>2.9047999999999998</v>
      </c>
      <c r="D262">
        <v>1.5804999999999998</v>
      </c>
      <c r="E262">
        <v>57.246899999999982</v>
      </c>
      <c r="F262">
        <v>1955</v>
      </c>
    </row>
    <row r="263" spans="1:6" x14ac:dyDescent="0.3">
      <c r="A263">
        <v>2019</v>
      </c>
      <c r="B263" t="s">
        <v>27</v>
      </c>
      <c r="C263">
        <v>28.831400000000002</v>
      </c>
      <c r="D263">
        <v>15.567399999999997</v>
      </c>
      <c r="E263">
        <v>29.443500000000004</v>
      </c>
      <c r="F263">
        <v>7213</v>
      </c>
    </row>
    <row r="264" spans="1:6" x14ac:dyDescent="0.3">
      <c r="A264">
        <v>2020</v>
      </c>
      <c r="B264" t="s">
        <v>27</v>
      </c>
      <c r="C264">
        <v>24.661799999999999</v>
      </c>
      <c r="D264">
        <v>20.243100000000002</v>
      </c>
      <c r="E264">
        <v>65.198899999999995</v>
      </c>
      <c r="F264">
        <v>594</v>
      </c>
    </row>
    <row r="265" spans="1:6" x14ac:dyDescent="0.3">
      <c r="A265">
        <v>2021</v>
      </c>
      <c r="B265" t="s">
        <v>27</v>
      </c>
      <c r="C265">
        <v>12.778836</v>
      </c>
      <c r="D265">
        <v>18.508800000000001</v>
      </c>
      <c r="E265">
        <v>135.20551000000006</v>
      </c>
      <c r="F265">
        <v>552</v>
      </c>
    </row>
    <row r="266" spans="1:6" x14ac:dyDescent="0.3">
      <c r="A266">
        <v>2022</v>
      </c>
      <c r="B266" t="s">
        <v>27</v>
      </c>
      <c r="C266">
        <v>10.7509</v>
      </c>
      <c r="D266">
        <v>18.643399999999996</v>
      </c>
      <c r="E266">
        <v>77.618299999999977</v>
      </c>
      <c r="F266">
        <v>580</v>
      </c>
    </row>
    <row r="267" spans="1:6" x14ac:dyDescent="0.3">
      <c r="A267">
        <v>2023</v>
      </c>
      <c r="B267" t="s">
        <v>27</v>
      </c>
      <c r="C267">
        <v>50.41985900000001</v>
      </c>
      <c r="D267">
        <v>6.7384529999999998</v>
      </c>
      <c r="E267">
        <v>109.28054899999998</v>
      </c>
      <c r="F267">
        <v>633</v>
      </c>
    </row>
    <row r="268" spans="1:6" x14ac:dyDescent="0.3">
      <c r="A268">
        <v>2005</v>
      </c>
      <c r="B268" t="s">
        <v>28</v>
      </c>
      <c r="C268">
        <v>0</v>
      </c>
      <c r="D268">
        <v>0</v>
      </c>
      <c r="E268">
        <v>1.1859999999999999</v>
      </c>
      <c r="F268">
        <v>0</v>
      </c>
    </row>
    <row r="269" spans="1:6" x14ac:dyDescent="0.3">
      <c r="A269">
        <v>2006</v>
      </c>
      <c r="B269" t="s">
        <v>28</v>
      </c>
      <c r="C269">
        <v>0</v>
      </c>
      <c r="D269">
        <v>1.0999999999999999E-2</v>
      </c>
      <c r="E269">
        <v>1.8530000000000002</v>
      </c>
      <c r="F269">
        <v>0</v>
      </c>
    </row>
    <row r="270" spans="1:6" x14ac:dyDescent="0.3">
      <c r="A270">
        <v>2007</v>
      </c>
      <c r="B270" t="s">
        <v>28</v>
      </c>
      <c r="C270">
        <v>3.6000000000000004E-2</v>
      </c>
      <c r="D270">
        <v>0</v>
      </c>
      <c r="E270">
        <v>1.8099999999999998</v>
      </c>
      <c r="F270">
        <v>19</v>
      </c>
    </row>
    <row r="271" spans="1:6" x14ac:dyDescent="0.3">
      <c r="A271">
        <v>2008</v>
      </c>
      <c r="B271" t="s">
        <v>28</v>
      </c>
      <c r="C271">
        <v>1.9E-2</v>
      </c>
      <c r="D271">
        <v>0</v>
      </c>
      <c r="E271">
        <v>2.4619999999999997</v>
      </c>
      <c r="F271">
        <v>4</v>
      </c>
    </row>
    <row r="272" spans="1:6" x14ac:dyDescent="0.3">
      <c r="A272">
        <v>2009</v>
      </c>
      <c r="B272" t="s">
        <v>28</v>
      </c>
      <c r="C272">
        <v>9.7000000000000003E-2</v>
      </c>
      <c r="D272">
        <v>1E-3</v>
      </c>
      <c r="E272">
        <v>2.4209999999999998</v>
      </c>
      <c r="F272">
        <v>0</v>
      </c>
    </row>
    <row r="273" spans="1:6" x14ac:dyDescent="0.3">
      <c r="A273">
        <v>2010</v>
      </c>
      <c r="B273" t="s">
        <v>28</v>
      </c>
      <c r="C273">
        <v>9.0000000000000011E-3</v>
      </c>
      <c r="D273">
        <v>0</v>
      </c>
      <c r="E273">
        <v>1.9369999999999998</v>
      </c>
      <c r="F273">
        <v>0</v>
      </c>
    </row>
    <row r="274" spans="1:6" x14ac:dyDescent="0.3">
      <c r="A274">
        <v>2011</v>
      </c>
      <c r="B274" t="s">
        <v>28</v>
      </c>
      <c r="C274">
        <v>0.40700000000000003</v>
      </c>
      <c r="D274">
        <v>0</v>
      </c>
      <c r="E274">
        <v>1.363</v>
      </c>
      <c r="F274">
        <v>0</v>
      </c>
    </row>
    <row r="275" spans="1:6" x14ac:dyDescent="0.3">
      <c r="A275">
        <v>2012</v>
      </c>
      <c r="B275" t="s">
        <v>28</v>
      </c>
      <c r="C275">
        <v>8.7999999999999995E-2</v>
      </c>
      <c r="D275">
        <v>2.3E-2</v>
      </c>
      <c r="E275">
        <v>3.6399999999999983</v>
      </c>
      <c r="F275">
        <v>15</v>
      </c>
    </row>
    <row r="276" spans="1:6" x14ac:dyDescent="0.3">
      <c r="A276">
        <v>2013</v>
      </c>
      <c r="B276" t="s">
        <v>28</v>
      </c>
      <c r="C276">
        <v>2.4E-2</v>
      </c>
      <c r="D276">
        <v>0</v>
      </c>
      <c r="E276">
        <v>10.081000000000001</v>
      </c>
      <c r="F276">
        <v>9</v>
      </c>
    </row>
    <row r="277" spans="1:6" x14ac:dyDescent="0.3">
      <c r="A277">
        <v>2014</v>
      </c>
      <c r="B277" t="s">
        <v>28</v>
      </c>
      <c r="C277">
        <v>0.14419999999999999</v>
      </c>
      <c r="D277">
        <v>1.09E-2</v>
      </c>
      <c r="E277">
        <v>5.8000000000000052</v>
      </c>
      <c r="F277">
        <v>4</v>
      </c>
    </row>
    <row r="278" spans="1:6" x14ac:dyDescent="0.3">
      <c r="A278">
        <v>2015</v>
      </c>
      <c r="B278" t="s">
        <v>28</v>
      </c>
      <c r="C278">
        <v>0.45910000000000001</v>
      </c>
      <c r="D278">
        <v>1.1000000000000001E-3</v>
      </c>
      <c r="E278">
        <v>18.014599999999994</v>
      </c>
      <c r="F278">
        <v>73</v>
      </c>
    </row>
    <row r="279" spans="1:6" x14ac:dyDescent="0.3">
      <c r="A279">
        <v>2016</v>
      </c>
      <c r="B279" t="s">
        <v>28</v>
      </c>
      <c r="C279">
        <v>2.7500000000000004E-2</v>
      </c>
      <c r="D279">
        <v>2E-3</v>
      </c>
      <c r="E279">
        <v>31.271799999999992</v>
      </c>
      <c r="F279">
        <v>42</v>
      </c>
    </row>
    <row r="280" spans="1:6" x14ac:dyDescent="0.3">
      <c r="A280">
        <v>2017</v>
      </c>
      <c r="B280" t="s">
        <v>28</v>
      </c>
      <c r="C280">
        <v>5.7694999999999999</v>
      </c>
      <c r="D280">
        <v>0</v>
      </c>
      <c r="E280">
        <v>2.1217000000000001</v>
      </c>
      <c r="F280">
        <v>21</v>
      </c>
    </row>
    <row r="281" spans="1:6" x14ac:dyDescent="0.3">
      <c r="A281">
        <v>2018</v>
      </c>
      <c r="B281" t="s">
        <v>28</v>
      </c>
      <c r="C281">
        <v>9.8910999999999998</v>
      </c>
      <c r="D281">
        <v>3.1999999999999997E-3</v>
      </c>
      <c r="E281">
        <v>10.100700000000002</v>
      </c>
      <c r="F281">
        <v>80</v>
      </c>
    </row>
    <row r="282" spans="1:6" x14ac:dyDescent="0.3">
      <c r="A282">
        <v>2019</v>
      </c>
      <c r="B282" t="s">
        <v>28</v>
      </c>
      <c r="C282">
        <v>0.16669999999999999</v>
      </c>
      <c r="D282">
        <v>2.3599999999999999E-2</v>
      </c>
      <c r="E282">
        <v>4.0641999999999978</v>
      </c>
      <c r="F282">
        <v>167</v>
      </c>
    </row>
    <row r="283" spans="1:6" x14ac:dyDescent="0.3">
      <c r="A283">
        <v>2020</v>
      </c>
      <c r="B283" t="s">
        <v>28</v>
      </c>
      <c r="C283">
        <v>3.2435000000000005</v>
      </c>
      <c r="D283">
        <v>0</v>
      </c>
      <c r="E283">
        <v>6.2457999999999991</v>
      </c>
      <c r="F283">
        <v>48</v>
      </c>
    </row>
    <row r="284" spans="1:6" x14ac:dyDescent="0.3">
      <c r="A284">
        <v>2021</v>
      </c>
      <c r="B284" t="s">
        <v>28</v>
      </c>
      <c r="C284">
        <v>4.7717000000000001</v>
      </c>
      <c r="D284">
        <v>1.6199999999999999E-2</v>
      </c>
      <c r="E284">
        <v>21.736700000000003</v>
      </c>
      <c r="F284">
        <v>191</v>
      </c>
    </row>
    <row r="285" spans="1:6" x14ac:dyDescent="0.3">
      <c r="A285">
        <v>2022</v>
      </c>
      <c r="B285" t="s">
        <v>28</v>
      </c>
      <c r="C285">
        <v>7.2864999999999993</v>
      </c>
      <c r="D285">
        <v>0</v>
      </c>
      <c r="E285">
        <v>12.977499999999997</v>
      </c>
      <c r="F285">
        <v>175</v>
      </c>
    </row>
    <row r="286" spans="1:6" x14ac:dyDescent="0.3">
      <c r="A286">
        <v>2023</v>
      </c>
      <c r="B286" t="s">
        <v>28</v>
      </c>
      <c r="C286">
        <v>2.9862009999999999</v>
      </c>
      <c r="D286">
        <v>6.4899999999999999E-2</v>
      </c>
      <c r="E286">
        <v>9.4174510000000016</v>
      </c>
      <c r="F286">
        <v>94</v>
      </c>
    </row>
    <row r="287" spans="1:6" x14ac:dyDescent="0.3">
      <c r="A287">
        <v>2005</v>
      </c>
      <c r="B287" t="s">
        <v>29</v>
      </c>
      <c r="C287">
        <v>0</v>
      </c>
      <c r="D287">
        <v>0</v>
      </c>
      <c r="E287">
        <v>0.42200000000000004</v>
      </c>
      <c r="F287">
        <v>3</v>
      </c>
    </row>
    <row r="288" spans="1:6" x14ac:dyDescent="0.3">
      <c r="A288">
        <v>2006</v>
      </c>
      <c r="B288" t="s">
        <v>29</v>
      </c>
      <c r="C288">
        <v>0</v>
      </c>
      <c r="D288">
        <v>0</v>
      </c>
      <c r="E288">
        <v>0.46399999999999997</v>
      </c>
      <c r="F288">
        <v>59</v>
      </c>
    </row>
    <row r="289" spans="1:6" x14ac:dyDescent="0.3">
      <c r="A289">
        <v>2007</v>
      </c>
      <c r="B289" t="s">
        <v>29</v>
      </c>
      <c r="C289">
        <v>3.0000000000000001E-3</v>
      </c>
      <c r="D289">
        <v>0</v>
      </c>
      <c r="E289">
        <v>3.0110000000000001</v>
      </c>
      <c r="F289">
        <v>0</v>
      </c>
    </row>
    <row r="290" spans="1:6" x14ac:dyDescent="0.3">
      <c r="A290">
        <v>2008</v>
      </c>
      <c r="B290" t="s">
        <v>29</v>
      </c>
      <c r="C290">
        <v>0</v>
      </c>
      <c r="D290">
        <v>0</v>
      </c>
      <c r="E290">
        <v>0.9890000000000001</v>
      </c>
      <c r="F290">
        <v>1</v>
      </c>
    </row>
    <row r="291" spans="1:6" x14ac:dyDescent="0.3">
      <c r="A291">
        <v>2009</v>
      </c>
      <c r="B291" t="s">
        <v>29</v>
      </c>
      <c r="C291">
        <v>4.8000000000000001E-2</v>
      </c>
      <c r="D291">
        <v>8.0000000000000002E-3</v>
      </c>
      <c r="E291">
        <v>3.63</v>
      </c>
      <c r="F291">
        <v>27</v>
      </c>
    </row>
    <row r="292" spans="1:6" x14ac:dyDescent="0.3">
      <c r="A292">
        <v>2010</v>
      </c>
      <c r="B292" t="s">
        <v>29</v>
      </c>
      <c r="C292">
        <v>2.4E-2</v>
      </c>
      <c r="D292">
        <v>0</v>
      </c>
      <c r="E292">
        <v>2.0840000000000001</v>
      </c>
      <c r="F292">
        <v>38</v>
      </c>
    </row>
    <row r="293" spans="1:6" x14ac:dyDescent="0.3">
      <c r="A293">
        <v>2011</v>
      </c>
      <c r="B293" t="s">
        <v>29</v>
      </c>
      <c r="C293">
        <v>0.20200000000000001</v>
      </c>
      <c r="D293">
        <v>0</v>
      </c>
      <c r="E293">
        <v>5.6689999999999987</v>
      </c>
      <c r="F293">
        <v>24</v>
      </c>
    </row>
    <row r="294" spans="1:6" x14ac:dyDescent="0.3">
      <c r="A294">
        <v>2012</v>
      </c>
      <c r="B294" t="s">
        <v>29</v>
      </c>
      <c r="C294">
        <v>0.26500000000000001</v>
      </c>
      <c r="D294">
        <v>4.7E-2</v>
      </c>
      <c r="E294">
        <v>14.239999999999998</v>
      </c>
      <c r="F294">
        <v>11</v>
      </c>
    </row>
    <row r="295" spans="1:6" x14ac:dyDescent="0.3">
      <c r="A295">
        <v>2013</v>
      </c>
      <c r="B295" t="s">
        <v>29</v>
      </c>
      <c r="C295">
        <v>28.750000000000004</v>
      </c>
      <c r="D295">
        <v>0</v>
      </c>
      <c r="E295">
        <v>72.59099999999998</v>
      </c>
      <c r="F295">
        <v>73</v>
      </c>
    </row>
    <row r="296" spans="1:6" x14ac:dyDescent="0.3">
      <c r="A296">
        <v>2014</v>
      </c>
      <c r="B296" t="s">
        <v>29</v>
      </c>
      <c r="C296">
        <v>7.4366000000000003</v>
      </c>
      <c r="D296">
        <v>2E-3</v>
      </c>
      <c r="E296">
        <v>45.507400000000004</v>
      </c>
      <c r="F296">
        <v>5</v>
      </c>
    </row>
    <row r="297" spans="1:6" x14ac:dyDescent="0.3">
      <c r="A297">
        <v>2015</v>
      </c>
      <c r="B297" t="s">
        <v>29</v>
      </c>
      <c r="C297">
        <v>0.18340000000000004</v>
      </c>
      <c r="D297">
        <v>5.7000000000000002E-3</v>
      </c>
      <c r="E297">
        <v>36.048999999999999</v>
      </c>
      <c r="F297">
        <v>74</v>
      </c>
    </row>
    <row r="298" spans="1:6" x14ac:dyDescent="0.3">
      <c r="A298">
        <v>2016</v>
      </c>
      <c r="B298" t="s">
        <v>29</v>
      </c>
      <c r="C298">
        <v>0.51819999999999999</v>
      </c>
      <c r="D298">
        <v>0</v>
      </c>
      <c r="E298">
        <v>2.5395999999999996</v>
      </c>
      <c r="F298">
        <v>51</v>
      </c>
    </row>
    <row r="299" spans="1:6" x14ac:dyDescent="0.3">
      <c r="A299">
        <v>2017</v>
      </c>
      <c r="B299" t="s">
        <v>29</v>
      </c>
      <c r="C299">
        <v>0.28759999999999997</v>
      </c>
      <c r="D299">
        <v>0</v>
      </c>
      <c r="E299">
        <v>40.074600000000018</v>
      </c>
      <c r="F299">
        <v>56</v>
      </c>
    </row>
    <row r="300" spans="1:6" x14ac:dyDescent="0.3">
      <c r="A300">
        <v>2018</v>
      </c>
      <c r="B300" t="s">
        <v>29</v>
      </c>
      <c r="C300">
        <v>0.59739999999999993</v>
      </c>
      <c r="D300">
        <v>1.6000000000000001E-3</v>
      </c>
      <c r="E300">
        <v>10.098700000000003</v>
      </c>
      <c r="F300">
        <v>217</v>
      </c>
    </row>
    <row r="301" spans="1:6" x14ac:dyDescent="0.3">
      <c r="A301">
        <v>2019</v>
      </c>
      <c r="B301" t="s">
        <v>29</v>
      </c>
      <c r="C301">
        <v>0.72610000000000008</v>
      </c>
      <c r="D301">
        <v>5.0000000000000001E-3</v>
      </c>
      <c r="E301">
        <v>6.1431999999999976</v>
      </c>
      <c r="F301">
        <v>275</v>
      </c>
    </row>
    <row r="302" spans="1:6" x14ac:dyDescent="0.3">
      <c r="A302">
        <v>2020</v>
      </c>
      <c r="B302" t="s">
        <v>29</v>
      </c>
      <c r="C302">
        <v>4.1107999999999993</v>
      </c>
      <c r="D302">
        <v>2.3E-3</v>
      </c>
      <c r="E302">
        <v>23.695999999999998</v>
      </c>
      <c r="F302">
        <v>643</v>
      </c>
    </row>
    <row r="303" spans="1:6" x14ac:dyDescent="0.3">
      <c r="A303">
        <v>2021</v>
      </c>
      <c r="B303" t="s">
        <v>29</v>
      </c>
      <c r="C303">
        <v>3.4339</v>
      </c>
      <c r="D303">
        <v>0</v>
      </c>
      <c r="E303">
        <v>19.0946</v>
      </c>
      <c r="F303">
        <v>632</v>
      </c>
    </row>
    <row r="304" spans="1:6" x14ac:dyDescent="0.3">
      <c r="A304">
        <v>2022</v>
      </c>
      <c r="B304" t="s">
        <v>29</v>
      </c>
      <c r="C304">
        <v>47.08459999999998</v>
      </c>
      <c r="D304">
        <v>1.95E-2</v>
      </c>
      <c r="E304">
        <v>35.930899999999994</v>
      </c>
      <c r="F304">
        <v>425</v>
      </c>
    </row>
    <row r="305" spans="1:6" x14ac:dyDescent="0.3">
      <c r="A305">
        <v>2023</v>
      </c>
      <c r="B305" t="s">
        <v>29</v>
      </c>
      <c r="C305">
        <v>2.4790040000000002</v>
      </c>
      <c r="D305">
        <v>5.11E-2</v>
      </c>
      <c r="E305">
        <v>13.905544000000001</v>
      </c>
      <c r="F305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690A-462D-7F4B-B492-305E3B435736}">
  <dimension ref="A1:D14"/>
  <sheetViews>
    <sheetView workbookViewId="0">
      <selection sqref="A1:D14"/>
    </sheetView>
  </sheetViews>
  <sheetFormatPr baseColWidth="10" defaultRowHeight="15.6" x14ac:dyDescent="0.3"/>
  <sheetData>
    <row r="1" spans="1:4" x14ac:dyDescent="0.3">
      <c r="A1" s="1" t="s">
        <v>0</v>
      </c>
      <c r="B1" s="1" t="s">
        <v>47</v>
      </c>
      <c r="C1" s="1" t="s">
        <v>48</v>
      </c>
      <c r="D1" s="1" t="s">
        <v>49</v>
      </c>
    </row>
    <row r="2" spans="1:4" x14ac:dyDescent="0.3">
      <c r="A2" s="2">
        <v>2010</v>
      </c>
      <c r="B2" s="2">
        <v>0</v>
      </c>
      <c r="C2" s="2">
        <v>40</v>
      </c>
      <c r="D2" s="2">
        <v>23</v>
      </c>
    </row>
    <row r="3" spans="1:4" x14ac:dyDescent="0.3">
      <c r="A3" s="2">
        <v>2011</v>
      </c>
      <c r="B3" s="2">
        <v>0</v>
      </c>
      <c r="C3" s="2">
        <v>53</v>
      </c>
      <c r="D3" s="2">
        <v>24</v>
      </c>
    </row>
    <row r="4" spans="1:4" x14ac:dyDescent="0.3">
      <c r="A4" s="2">
        <v>2012</v>
      </c>
      <c r="B4" s="2">
        <v>0</v>
      </c>
      <c r="C4" s="2">
        <v>42</v>
      </c>
      <c r="D4" s="2">
        <v>26</v>
      </c>
    </row>
    <row r="5" spans="1:4" x14ac:dyDescent="0.3">
      <c r="A5" s="2">
        <v>2013</v>
      </c>
      <c r="B5" s="2">
        <v>7</v>
      </c>
      <c r="C5" s="2">
        <v>37</v>
      </c>
      <c r="D5" s="2">
        <v>17</v>
      </c>
    </row>
    <row r="6" spans="1:4" x14ac:dyDescent="0.3">
      <c r="A6" s="2">
        <v>2014</v>
      </c>
      <c r="B6" s="2">
        <v>3</v>
      </c>
      <c r="C6" s="2">
        <v>62</v>
      </c>
      <c r="D6" s="2">
        <v>16</v>
      </c>
    </row>
    <row r="7" spans="1:4" x14ac:dyDescent="0.3">
      <c r="A7" s="2">
        <v>2015</v>
      </c>
      <c r="B7" s="2">
        <v>5</v>
      </c>
      <c r="C7" s="2">
        <v>60</v>
      </c>
      <c r="D7" s="2">
        <v>20</v>
      </c>
    </row>
    <row r="8" spans="1:4" x14ac:dyDescent="0.3">
      <c r="A8" s="2">
        <v>2016</v>
      </c>
      <c r="B8" s="2">
        <v>13</v>
      </c>
      <c r="C8" s="2">
        <v>57</v>
      </c>
      <c r="D8" s="2">
        <v>15</v>
      </c>
    </row>
    <row r="9" spans="1:4" x14ac:dyDescent="0.3">
      <c r="A9" s="2">
        <v>2017</v>
      </c>
      <c r="B9" s="2">
        <v>9</v>
      </c>
      <c r="C9" s="2">
        <v>49</v>
      </c>
      <c r="D9" s="2">
        <v>12</v>
      </c>
    </row>
    <row r="10" spans="1:4" x14ac:dyDescent="0.3">
      <c r="A10" s="2">
        <v>2018</v>
      </c>
      <c r="B10" s="2">
        <v>13</v>
      </c>
      <c r="C10" s="2">
        <v>46</v>
      </c>
      <c r="D10" s="2">
        <v>12</v>
      </c>
    </row>
    <row r="11" spans="1:4" x14ac:dyDescent="0.3">
      <c r="A11" s="2">
        <v>2019</v>
      </c>
      <c r="B11" s="2">
        <v>9</v>
      </c>
      <c r="C11" s="2">
        <v>44</v>
      </c>
      <c r="D11" s="2">
        <v>17</v>
      </c>
    </row>
    <row r="12" spans="1:4" x14ac:dyDescent="0.3">
      <c r="A12" s="2">
        <v>2020</v>
      </c>
      <c r="B12" s="2">
        <v>7</v>
      </c>
      <c r="C12" s="2">
        <v>62</v>
      </c>
      <c r="D12" s="2">
        <v>26</v>
      </c>
    </row>
    <row r="13" spans="1:4" x14ac:dyDescent="0.3">
      <c r="A13" s="2">
        <v>2021</v>
      </c>
      <c r="B13" s="2">
        <v>8</v>
      </c>
      <c r="C13" s="2">
        <v>48</v>
      </c>
      <c r="D13" s="2">
        <v>23</v>
      </c>
    </row>
    <row r="14" spans="1:4" x14ac:dyDescent="0.3">
      <c r="A14" s="2">
        <v>2022</v>
      </c>
      <c r="B14" s="2">
        <v>10</v>
      </c>
      <c r="C14" s="2">
        <v>29</v>
      </c>
      <c r="D14" s="2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CA56-F57E-704F-BF90-69EE45205033}">
  <dimension ref="A1:D7"/>
  <sheetViews>
    <sheetView tabSelected="1" workbookViewId="0">
      <selection activeCell="D11" sqref="D11"/>
    </sheetView>
  </sheetViews>
  <sheetFormatPr baseColWidth="10" defaultRowHeight="15.6" x14ac:dyDescent="0.3"/>
  <sheetData>
    <row r="1" spans="1:4" x14ac:dyDescent="0.3">
      <c r="A1" t="s">
        <v>0</v>
      </c>
      <c r="B1" t="s">
        <v>40</v>
      </c>
      <c r="C1" t="s">
        <v>51</v>
      </c>
      <c r="D1" t="s">
        <v>42</v>
      </c>
    </row>
    <row r="2" spans="1:4" x14ac:dyDescent="0.3">
      <c r="A2">
        <v>2019</v>
      </c>
      <c r="B2">
        <v>59033.52</v>
      </c>
      <c r="C2">
        <v>57319.384000000005</v>
      </c>
      <c r="D2">
        <v>20395.769999999997</v>
      </c>
    </row>
    <row r="3" spans="1:4" x14ac:dyDescent="0.3">
      <c r="A3">
        <v>2020</v>
      </c>
      <c r="B3">
        <v>128516.254</v>
      </c>
      <c r="C3">
        <v>61610.609999999993</v>
      </c>
      <c r="D3">
        <v>13688</v>
      </c>
    </row>
    <row r="4" spans="1:4" x14ac:dyDescent="0.3">
      <c r="A4">
        <v>2021</v>
      </c>
      <c r="B4">
        <v>236445.22000000003</v>
      </c>
      <c r="C4">
        <v>161913.253</v>
      </c>
      <c r="D4">
        <v>30701.850000000002</v>
      </c>
    </row>
    <row r="5" spans="1:4" x14ac:dyDescent="0.3">
      <c r="A5">
        <v>2022</v>
      </c>
      <c r="B5">
        <v>300838.02</v>
      </c>
      <c r="C5">
        <v>234471.64499999996</v>
      </c>
      <c r="D5">
        <v>46233.58</v>
      </c>
    </row>
    <row r="6" spans="1:4" x14ac:dyDescent="0.3">
      <c r="A6">
        <v>2023</v>
      </c>
      <c r="B6">
        <v>300012.64999999991</v>
      </c>
      <c r="C6">
        <v>201520.3</v>
      </c>
      <c r="D6">
        <v>55097.320000000007</v>
      </c>
    </row>
    <row r="7" spans="1:4" x14ac:dyDescent="0.3">
      <c r="A7">
        <v>2024</v>
      </c>
      <c r="B7">
        <v>222008.38</v>
      </c>
      <c r="C7">
        <v>179311.27000000002</v>
      </c>
      <c r="D7">
        <v>211746.90000000002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63D4-75C3-ED41-B9CF-CBE9EE979DCC}">
  <dimension ref="A1:E97"/>
  <sheetViews>
    <sheetView workbookViewId="0">
      <selection activeCell="F23" sqref="F23"/>
    </sheetView>
  </sheetViews>
  <sheetFormatPr baseColWidth="10" defaultRowHeight="15.6" x14ac:dyDescent="0.3"/>
  <sheetData>
    <row r="1" spans="1:5" x14ac:dyDescent="0.3">
      <c r="A1" t="s">
        <v>0</v>
      </c>
      <c r="B1" t="s">
        <v>7</v>
      </c>
      <c r="C1" t="s">
        <v>50</v>
      </c>
      <c r="D1" t="s">
        <v>51</v>
      </c>
      <c r="E1" t="s">
        <v>52</v>
      </c>
    </row>
    <row r="2" spans="1:5" x14ac:dyDescent="0.3">
      <c r="A2">
        <v>2019</v>
      </c>
      <c r="B2" t="s">
        <v>14</v>
      </c>
      <c r="C2">
        <v>2691.1999999999994</v>
      </c>
      <c r="D2">
        <v>0</v>
      </c>
      <c r="E2">
        <v>1974.6999999999998</v>
      </c>
    </row>
    <row r="3" spans="1:5" x14ac:dyDescent="0.3">
      <c r="A3">
        <v>2020</v>
      </c>
      <c r="B3" t="s">
        <v>14</v>
      </c>
      <c r="C3">
        <v>231.1</v>
      </c>
      <c r="D3">
        <v>62.199999999999996</v>
      </c>
      <c r="E3">
        <v>2218.1</v>
      </c>
    </row>
    <row r="4" spans="1:5" x14ac:dyDescent="0.3">
      <c r="A4">
        <v>2021</v>
      </c>
      <c r="B4" t="s">
        <v>14</v>
      </c>
      <c r="C4">
        <v>56.6</v>
      </c>
      <c r="D4">
        <v>966.89999999999986</v>
      </c>
      <c r="E4">
        <v>3678.9</v>
      </c>
    </row>
    <row r="5" spans="1:5" x14ac:dyDescent="0.3">
      <c r="A5">
        <v>2022</v>
      </c>
      <c r="B5" t="s">
        <v>14</v>
      </c>
      <c r="C5">
        <v>0</v>
      </c>
      <c r="D5">
        <v>3920.5000000000005</v>
      </c>
      <c r="E5">
        <v>3252.2000000000003</v>
      </c>
    </row>
    <row r="6" spans="1:5" x14ac:dyDescent="0.3">
      <c r="A6">
        <v>2023</v>
      </c>
      <c r="B6" t="s">
        <v>14</v>
      </c>
      <c r="C6">
        <v>9006.6000000000095</v>
      </c>
      <c r="D6">
        <v>0</v>
      </c>
      <c r="E6">
        <v>7518.0000000000018</v>
      </c>
    </row>
    <row r="7" spans="1:5" x14ac:dyDescent="0.3">
      <c r="A7">
        <v>2024</v>
      </c>
      <c r="B7" t="s">
        <v>14</v>
      </c>
      <c r="C7">
        <v>7483.6299999999983</v>
      </c>
      <c r="D7">
        <v>0</v>
      </c>
      <c r="E7">
        <v>4784.8399999999965</v>
      </c>
    </row>
    <row r="8" spans="1:5" x14ac:dyDescent="0.3">
      <c r="A8">
        <v>2019</v>
      </c>
      <c r="B8" t="s">
        <v>15</v>
      </c>
      <c r="C8">
        <v>2351.1</v>
      </c>
      <c r="D8">
        <v>276.3</v>
      </c>
      <c r="E8">
        <v>2366.1</v>
      </c>
    </row>
    <row r="9" spans="1:5" x14ac:dyDescent="0.3">
      <c r="A9">
        <v>2020</v>
      </c>
      <c r="B9" t="s">
        <v>15</v>
      </c>
      <c r="C9">
        <v>1120.5</v>
      </c>
      <c r="D9">
        <v>3.5</v>
      </c>
      <c r="E9">
        <v>2778.1000000000004</v>
      </c>
    </row>
    <row r="10" spans="1:5" x14ac:dyDescent="0.3">
      <c r="A10">
        <v>2021</v>
      </c>
      <c r="B10" t="s">
        <v>15</v>
      </c>
      <c r="C10">
        <v>3149.8999999999996</v>
      </c>
      <c r="D10">
        <v>48.5</v>
      </c>
      <c r="E10">
        <v>4923.2999999999993</v>
      </c>
    </row>
    <row r="11" spans="1:5" x14ac:dyDescent="0.3">
      <c r="A11">
        <v>2022</v>
      </c>
      <c r="B11" t="s">
        <v>15</v>
      </c>
      <c r="C11">
        <v>4281.3999999999996</v>
      </c>
      <c r="D11">
        <v>29.799999999999997</v>
      </c>
      <c r="E11">
        <v>7783.1</v>
      </c>
    </row>
    <row r="12" spans="1:5" x14ac:dyDescent="0.3">
      <c r="A12">
        <v>2023</v>
      </c>
      <c r="B12" t="s">
        <v>15</v>
      </c>
      <c r="C12">
        <v>3609.7999999999979</v>
      </c>
      <c r="D12">
        <v>1.8</v>
      </c>
      <c r="E12">
        <v>4302.3100000000013</v>
      </c>
    </row>
    <row r="13" spans="1:5" x14ac:dyDescent="0.3">
      <c r="A13">
        <v>2024</v>
      </c>
      <c r="B13" t="s">
        <v>15</v>
      </c>
      <c r="C13">
        <v>3221.4000000000005</v>
      </c>
      <c r="D13">
        <v>0</v>
      </c>
      <c r="E13">
        <v>3673.3000000000011</v>
      </c>
    </row>
    <row r="14" spans="1:5" x14ac:dyDescent="0.3">
      <c r="A14">
        <v>2019</v>
      </c>
      <c r="B14" t="s">
        <v>16</v>
      </c>
      <c r="C14">
        <v>19.37</v>
      </c>
      <c r="D14">
        <v>575.4899999999999</v>
      </c>
      <c r="E14">
        <v>685.83999999999992</v>
      </c>
    </row>
    <row r="15" spans="1:5" x14ac:dyDescent="0.3">
      <c r="A15">
        <v>2020</v>
      </c>
      <c r="B15" t="s">
        <v>16</v>
      </c>
      <c r="C15">
        <v>12.17</v>
      </c>
      <c r="D15">
        <v>294.27999999999997</v>
      </c>
      <c r="E15">
        <v>9107.6500000000015</v>
      </c>
    </row>
    <row r="16" spans="1:5" x14ac:dyDescent="0.3">
      <c r="A16">
        <v>2021</v>
      </c>
      <c r="B16" t="s">
        <v>16</v>
      </c>
      <c r="C16">
        <v>183.32000000000002</v>
      </c>
      <c r="D16">
        <v>1578.99</v>
      </c>
      <c r="E16">
        <v>2540.9000000000005</v>
      </c>
    </row>
    <row r="17" spans="1:5" x14ac:dyDescent="0.3">
      <c r="A17">
        <v>2022</v>
      </c>
      <c r="B17" t="s">
        <v>16</v>
      </c>
      <c r="C17">
        <v>125.99000000000001</v>
      </c>
      <c r="D17">
        <v>1128.56</v>
      </c>
      <c r="E17">
        <v>3488.63</v>
      </c>
    </row>
    <row r="18" spans="1:5" x14ac:dyDescent="0.3">
      <c r="A18">
        <v>2023</v>
      </c>
      <c r="B18" t="s">
        <v>16</v>
      </c>
      <c r="C18">
        <v>370.10000000000014</v>
      </c>
      <c r="D18">
        <v>2301.56</v>
      </c>
      <c r="E18">
        <v>3380.6399999999971</v>
      </c>
    </row>
    <row r="19" spans="1:5" x14ac:dyDescent="0.3">
      <c r="A19">
        <v>2024</v>
      </c>
      <c r="B19" t="s">
        <v>16</v>
      </c>
      <c r="C19">
        <v>782.82999999999993</v>
      </c>
      <c r="D19">
        <v>1389.4599999999994</v>
      </c>
      <c r="E19">
        <v>3155.38</v>
      </c>
    </row>
    <row r="20" spans="1:5" x14ac:dyDescent="0.3">
      <c r="A20">
        <v>2019</v>
      </c>
      <c r="B20" t="s">
        <v>17</v>
      </c>
      <c r="C20">
        <v>14.68</v>
      </c>
      <c r="D20">
        <v>1176.81</v>
      </c>
      <c r="E20">
        <v>1982.6100000000001</v>
      </c>
    </row>
    <row r="21" spans="1:5" x14ac:dyDescent="0.3">
      <c r="A21">
        <v>2020</v>
      </c>
      <c r="B21" t="s">
        <v>17</v>
      </c>
      <c r="C21">
        <v>8.2899999999999991</v>
      </c>
      <c r="D21">
        <v>1095.72</v>
      </c>
      <c r="E21">
        <v>2446.64</v>
      </c>
    </row>
    <row r="22" spans="1:5" x14ac:dyDescent="0.3">
      <c r="A22">
        <v>2021</v>
      </c>
      <c r="B22" t="s">
        <v>17</v>
      </c>
      <c r="C22">
        <v>104.9</v>
      </c>
      <c r="D22">
        <v>5003.53</v>
      </c>
      <c r="E22">
        <v>9757.89</v>
      </c>
    </row>
    <row r="23" spans="1:5" x14ac:dyDescent="0.3">
      <c r="A23">
        <v>2022</v>
      </c>
      <c r="B23" t="s">
        <v>17</v>
      </c>
      <c r="C23">
        <v>197.5</v>
      </c>
      <c r="D23">
        <v>10146.6</v>
      </c>
      <c r="E23">
        <v>16625.71</v>
      </c>
    </row>
    <row r="24" spans="1:5" x14ac:dyDescent="0.3">
      <c r="A24">
        <v>2023</v>
      </c>
      <c r="B24" t="s">
        <v>17</v>
      </c>
      <c r="C24">
        <v>1388.9000000000003</v>
      </c>
      <c r="D24">
        <v>22311.699999999986</v>
      </c>
      <c r="E24">
        <v>22342.359999999997</v>
      </c>
    </row>
    <row r="25" spans="1:5" x14ac:dyDescent="0.3">
      <c r="A25">
        <v>2024</v>
      </c>
      <c r="B25" t="s">
        <v>17</v>
      </c>
      <c r="C25">
        <v>16855.799999999996</v>
      </c>
      <c r="D25">
        <v>24580.799999999999</v>
      </c>
      <c r="E25">
        <v>16855.799999999996</v>
      </c>
    </row>
    <row r="26" spans="1:5" x14ac:dyDescent="0.3">
      <c r="A26">
        <v>2019</v>
      </c>
      <c r="B26" t="s">
        <v>18</v>
      </c>
      <c r="C26">
        <v>36.92</v>
      </c>
      <c r="D26">
        <v>5607.25</v>
      </c>
      <c r="E26">
        <v>2805.0799999999995</v>
      </c>
    </row>
    <row r="27" spans="1:5" x14ac:dyDescent="0.3">
      <c r="A27">
        <v>2020</v>
      </c>
      <c r="B27" t="s">
        <v>18</v>
      </c>
      <c r="C27">
        <v>62.81</v>
      </c>
      <c r="D27">
        <v>6036.0499999999993</v>
      </c>
      <c r="E27">
        <v>7255.2609999999995</v>
      </c>
    </row>
    <row r="28" spans="1:5" x14ac:dyDescent="0.3">
      <c r="A28">
        <v>2021</v>
      </c>
      <c r="B28" t="s">
        <v>18</v>
      </c>
      <c r="C28">
        <v>597.71</v>
      </c>
      <c r="D28">
        <v>8855.9700000000012</v>
      </c>
      <c r="E28">
        <v>33901.85</v>
      </c>
    </row>
    <row r="29" spans="1:5" x14ac:dyDescent="0.3">
      <c r="A29">
        <v>2022</v>
      </c>
      <c r="B29" t="s">
        <v>18</v>
      </c>
      <c r="C29">
        <v>427.61</v>
      </c>
      <c r="D29">
        <v>14596.300000000001</v>
      </c>
      <c r="E29">
        <v>19630.329999999998</v>
      </c>
    </row>
    <row r="30" spans="1:5" x14ac:dyDescent="0.3">
      <c r="A30">
        <v>2023</v>
      </c>
      <c r="B30" t="s">
        <v>18</v>
      </c>
      <c r="C30">
        <v>643.6500000000002</v>
      </c>
      <c r="D30">
        <v>15287.029999999997</v>
      </c>
      <c r="E30">
        <v>19327.220000000005</v>
      </c>
    </row>
    <row r="31" spans="1:5" x14ac:dyDescent="0.3">
      <c r="A31">
        <v>2024</v>
      </c>
      <c r="B31" t="s">
        <v>18</v>
      </c>
      <c r="C31">
        <v>559.16000000000008</v>
      </c>
      <c r="D31">
        <v>13590.660000000007</v>
      </c>
      <c r="E31">
        <v>10694.98</v>
      </c>
    </row>
    <row r="32" spans="1:5" x14ac:dyDescent="0.3">
      <c r="A32">
        <v>2019</v>
      </c>
      <c r="B32" t="s">
        <v>19</v>
      </c>
      <c r="C32">
        <v>420.81</v>
      </c>
      <c r="D32">
        <v>2726.0900000000006</v>
      </c>
      <c r="E32">
        <v>2716.08</v>
      </c>
    </row>
    <row r="33" spans="1:5" x14ac:dyDescent="0.3">
      <c r="A33">
        <v>2020</v>
      </c>
      <c r="B33" t="s">
        <v>19</v>
      </c>
      <c r="C33">
        <v>798.98</v>
      </c>
      <c r="D33">
        <v>2622.06</v>
      </c>
      <c r="E33">
        <v>5321.3249999999989</v>
      </c>
    </row>
    <row r="34" spans="1:5" x14ac:dyDescent="0.3">
      <c r="A34">
        <v>2021</v>
      </c>
      <c r="B34" t="s">
        <v>19</v>
      </c>
      <c r="C34">
        <v>685.8</v>
      </c>
      <c r="D34">
        <v>6752.09</v>
      </c>
      <c r="E34">
        <v>9164.2000000000007</v>
      </c>
    </row>
    <row r="35" spans="1:5" x14ac:dyDescent="0.3">
      <c r="A35">
        <v>2022</v>
      </c>
      <c r="B35" t="s">
        <v>19</v>
      </c>
      <c r="C35">
        <v>2460.6799999999994</v>
      </c>
      <c r="D35">
        <v>23523.35</v>
      </c>
      <c r="E35">
        <v>23381.229999999996</v>
      </c>
    </row>
    <row r="36" spans="1:5" x14ac:dyDescent="0.3">
      <c r="A36">
        <v>2023</v>
      </c>
      <c r="B36" t="s">
        <v>19</v>
      </c>
      <c r="C36">
        <v>3862.64</v>
      </c>
      <c r="D36">
        <v>14491.129999999994</v>
      </c>
      <c r="E36">
        <v>31041.449999999983</v>
      </c>
    </row>
    <row r="37" spans="1:5" x14ac:dyDescent="0.3">
      <c r="A37">
        <v>2024</v>
      </c>
      <c r="B37" t="s">
        <v>19</v>
      </c>
      <c r="C37">
        <v>24101.079999999994</v>
      </c>
      <c r="D37">
        <v>13368.539999999997</v>
      </c>
      <c r="E37">
        <v>24101.079999999994</v>
      </c>
    </row>
    <row r="38" spans="1:5" x14ac:dyDescent="0.3">
      <c r="A38">
        <v>2019</v>
      </c>
      <c r="B38" t="s">
        <v>20</v>
      </c>
      <c r="C38">
        <v>9250.7999999999993</v>
      </c>
      <c r="D38">
        <v>28696.04</v>
      </c>
      <c r="E38">
        <v>29008.400000000001</v>
      </c>
    </row>
    <row r="39" spans="1:5" x14ac:dyDescent="0.3">
      <c r="A39">
        <v>2020</v>
      </c>
      <c r="B39" t="s">
        <v>20</v>
      </c>
      <c r="C39">
        <v>6573.8</v>
      </c>
      <c r="D39">
        <v>27253.8</v>
      </c>
      <c r="E39">
        <v>49980.7</v>
      </c>
    </row>
    <row r="40" spans="1:5" x14ac:dyDescent="0.3">
      <c r="A40">
        <v>2021</v>
      </c>
      <c r="B40" t="s">
        <v>20</v>
      </c>
      <c r="C40">
        <v>17667.43</v>
      </c>
      <c r="D40">
        <v>71255.100000000006</v>
      </c>
      <c r="E40">
        <v>88390.9</v>
      </c>
    </row>
    <row r="41" spans="1:5" x14ac:dyDescent="0.3">
      <c r="A41">
        <v>2022</v>
      </c>
      <c r="B41" t="s">
        <v>20</v>
      </c>
      <c r="C41">
        <v>23348.549999999996</v>
      </c>
      <c r="D41">
        <v>79531.33</v>
      </c>
      <c r="E41">
        <v>109730</v>
      </c>
    </row>
    <row r="42" spans="1:5" x14ac:dyDescent="0.3">
      <c r="A42">
        <v>2023</v>
      </c>
      <c r="B42" t="s">
        <v>20</v>
      </c>
      <c r="C42">
        <v>17706.03</v>
      </c>
      <c r="D42">
        <v>66775.7</v>
      </c>
      <c r="E42">
        <v>106025.29</v>
      </c>
    </row>
    <row r="43" spans="1:5" x14ac:dyDescent="0.3">
      <c r="A43">
        <v>2024</v>
      </c>
      <c r="B43" t="s">
        <v>20</v>
      </c>
      <c r="C43">
        <v>62410.350000000042</v>
      </c>
      <c r="D43">
        <v>44888.659999999989</v>
      </c>
      <c r="E43">
        <v>62410.350000000042</v>
      </c>
    </row>
    <row r="44" spans="1:5" x14ac:dyDescent="0.3">
      <c r="A44">
        <v>2019</v>
      </c>
      <c r="B44" t="s">
        <v>21</v>
      </c>
      <c r="C44">
        <v>1643.3999999999999</v>
      </c>
      <c r="D44">
        <v>8710.1039999999994</v>
      </c>
      <c r="E44">
        <v>6040.4</v>
      </c>
    </row>
    <row r="45" spans="1:5" x14ac:dyDescent="0.3">
      <c r="A45">
        <v>2020</v>
      </c>
      <c r="B45" t="s">
        <v>21</v>
      </c>
      <c r="C45">
        <v>1561.3000000000002</v>
      </c>
      <c r="D45">
        <v>12927.9</v>
      </c>
      <c r="E45">
        <v>11751</v>
      </c>
    </row>
    <row r="46" spans="1:5" x14ac:dyDescent="0.3">
      <c r="A46">
        <v>2021</v>
      </c>
      <c r="B46" t="s">
        <v>21</v>
      </c>
      <c r="C46">
        <v>2577.2000000000003</v>
      </c>
      <c r="D46">
        <v>23082.123</v>
      </c>
      <c r="E46">
        <v>17389.599999999999</v>
      </c>
    </row>
    <row r="47" spans="1:5" x14ac:dyDescent="0.3">
      <c r="A47">
        <v>2022</v>
      </c>
      <c r="B47" t="s">
        <v>21</v>
      </c>
      <c r="C47">
        <v>6173.4999999999991</v>
      </c>
      <c r="D47">
        <v>34299.5</v>
      </c>
      <c r="E47">
        <v>29732.5</v>
      </c>
    </row>
    <row r="48" spans="1:5" x14ac:dyDescent="0.3">
      <c r="A48">
        <v>2023</v>
      </c>
      <c r="B48" t="s">
        <v>21</v>
      </c>
      <c r="C48">
        <v>3947.6999999999985</v>
      </c>
      <c r="D48">
        <v>17486.599999999995</v>
      </c>
      <c r="E48">
        <v>24571.899999999972</v>
      </c>
    </row>
    <row r="49" spans="1:5" x14ac:dyDescent="0.3">
      <c r="A49">
        <v>2024</v>
      </c>
      <c r="B49" t="s">
        <v>21</v>
      </c>
      <c r="C49">
        <v>16145.099999999995</v>
      </c>
      <c r="D49">
        <v>14547.100000000013</v>
      </c>
      <c r="E49">
        <v>16145.099999999995</v>
      </c>
    </row>
    <row r="50" spans="1:5" x14ac:dyDescent="0.3">
      <c r="A50">
        <v>2019</v>
      </c>
      <c r="B50" t="s">
        <v>22</v>
      </c>
      <c r="C50">
        <v>533.29999999999995</v>
      </c>
      <c r="D50">
        <v>1037.0999999999999</v>
      </c>
      <c r="E50">
        <v>1528.06</v>
      </c>
    </row>
    <row r="51" spans="1:5" x14ac:dyDescent="0.3">
      <c r="A51">
        <v>2020</v>
      </c>
      <c r="B51" t="s">
        <v>22</v>
      </c>
      <c r="C51">
        <v>325.22999999999996</v>
      </c>
      <c r="D51">
        <v>4258.92</v>
      </c>
      <c r="E51">
        <v>8488.619999999999</v>
      </c>
    </row>
    <row r="52" spans="1:5" x14ac:dyDescent="0.3">
      <c r="A52">
        <v>2021</v>
      </c>
      <c r="B52" t="s">
        <v>22</v>
      </c>
      <c r="C52">
        <v>2576.35</v>
      </c>
      <c r="D52">
        <v>16264.000000000002</v>
      </c>
      <c r="E52">
        <v>16562.59</v>
      </c>
    </row>
    <row r="53" spans="1:5" x14ac:dyDescent="0.3">
      <c r="A53">
        <v>2022</v>
      </c>
      <c r="B53" t="s">
        <v>22</v>
      </c>
      <c r="C53">
        <v>3039.68</v>
      </c>
      <c r="D53">
        <v>15251.900000000001</v>
      </c>
      <c r="E53">
        <v>21460.559999999998</v>
      </c>
    </row>
    <row r="54" spans="1:5" x14ac:dyDescent="0.3">
      <c r="A54">
        <v>2023</v>
      </c>
      <c r="B54" t="s">
        <v>22</v>
      </c>
      <c r="C54">
        <v>4733.7300000000005</v>
      </c>
      <c r="D54">
        <v>12901.390000000007</v>
      </c>
      <c r="E54">
        <v>18489.720000000005</v>
      </c>
    </row>
    <row r="55" spans="1:5" x14ac:dyDescent="0.3">
      <c r="A55">
        <v>2024</v>
      </c>
      <c r="B55" t="s">
        <v>22</v>
      </c>
      <c r="C55">
        <v>19627.560000000009</v>
      </c>
      <c r="D55">
        <v>15996.170000000013</v>
      </c>
      <c r="E55">
        <v>19627.560000000009</v>
      </c>
    </row>
    <row r="56" spans="1:5" x14ac:dyDescent="0.3">
      <c r="A56">
        <v>2019</v>
      </c>
      <c r="B56" t="s">
        <v>23</v>
      </c>
      <c r="C56">
        <v>1953.4199999999998</v>
      </c>
      <c r="D56">
        <v>2605</v>
      </c>
      <c r="E56">
        <v>2646.7399999999993</v>
      </c>
    </row>
    <row r="57" spans="1:5" x14ac:dyDescent="0.3">
      <c r="A57">
        <v>2020</v>
      </c>
      <c r="B57" t="s">
        <v>23</v>
      </c>
      <c r="C57">
        <v>1353.9999999999998</v>
      </c>
      <c r="D57">
        <v>2655.95</v>
      </c>
      <c r="E57">
        <v>7873.92</v>
      </c>
    </row>
    <row r="58" spans="1:5" x14ac:dyDescent="0.3">
      <c r="A58">
        <v>2021</v>
      </c>
      <c r="B58" t="s">
        <v>23</v>
      </c>
      <c r="C58">
        <v>1403.8999999999999</v>
      </c>
      <c r="D58">
        <v>9189.2999999999993</v>
      </c>
      <c r="E58">
        <v>6613.89</v>
      </c>
    </row>
    <row r="59" spans="1:5" x14ac:dyDescent="0.3">
      <c r="A59">
        <v>2022</v>
      </c>
      <c r="B59" t="s">
        <v>23</v>
      </c>
      <c r="C59">
        <v>1010.3000000000001</v>
      </c>
      <c r="D59">
        <v>4575.3999999999996</v>
      </c>
      <c r="E59">
        <v>6505.5999999999995</v>
      </c>
    </row>
    <row r="60" spans="1:5" x14ac:dyDescent="0.3">
      <c r="A60">
        <v>2023</v>
      </c>
      <c r="B60" t="s">
        <v>23</v>
      </c>
      <c r="C60">
        <v>1598.2</v>
      </c>
      <c r="D60">
        <v>3395.3000000000006</v>
      </c>
      <c r="E60">
        <v>5273.199999999998</v>
      </c>
    </row>
    <row r="61" spans="1:5" x14ac:dyDescent="0.3">
      <c r="A61">
        <v>2024</v>
      </c>
      <c r="B61" t="s">
        <v>23</v>
      </c>
      <c r="C61">
        <v>4350.5199999999995</v>
      </c>
      <c r="D61">
        <v>1885.8600000000004</v>
      </c>
      <c r="E61">
        <v>4350.5199999999995</v>
      </c>
    </row>
    <row r="62" spans="1:5" x14ac:dyDescent="0.3">
      <c r="A62">
        <v>2019</v>
      </c>
      <c r="B62" t="s">
        <v>24</v>
      </c>
      <c r="C62">
        <v>83.02</v>
      </c>
      <c r="D62">
        <v>490.3</v>
      </c>
      <c r="E62">
        <v>1123.2900000000002</v>
      </c>
    </row>
    <row r="63" spans="1:5" x14ac:dyDescent="0.3">
      <c r="A63">
        <v>2020</v>
      </c>
      <c r="B63" t="s">
        <v>24</v>
      </c>
      <c r="C63">
        <v>115.78</v>
      </c>
      <c r="D63">
        <v>299.00000000000006</v>
      </c>
      <c r="E63">
        <v>1641.6700000000003</v>
      </c>
    </row>
    <row r="64" spans="1:5" x14ac:dyDescent="0.3">
      <c r="A64">
        <v>2021</v>
      </c>
      <c r="B64" t="s">
        <v>24</v>
      </c>
      <c r="C64">
        <v>197.77000000000004</v>
      </c>
      <c r="D64">
        <v>2064.69</v>
      </c>
      <c r="E64">
        <v>7010.2</v>
      </c>
    </row>
    <row r="65" spans="1:5" x14ac:dyDescent="0.3">
      <c r="A65">
        <v>2022</v>
      </c>
      <c r="B65" t="s">
        <v>24</v>
      </c>
      <c r="C65">
        <v>909.03</v>
      </c>
      <c r="D65">
        <v>7238.27</v>
      </c>
      <c r="E65">
        <v>10878.489999999998</v>
      </c>
    </row>
    <row r="66" spans="1:5" x14ac:dyDescent="0.3">
      <c r="A66">
        <v>2023</v>
      </c>
      <c r="B66" t="s">
        <v>24</v>
      </c>
      <c r="C66">
        <v>1443.4999999999998</v>
      </c>
      <c r="D66">
        <v>3397.7999999999993</v>
      </c>
      <c r="E66">
        <v>7992.6199999999981</v>
      </c>
    </row>
    <row r="67" spans="1:5" x14ac:dyDescent="0.3">
      <c r="A67">
        <v>2024</v>
      </c>
      <c r="B67" t="s">
        <v>24</v>
      </c>
      <c r="C67">
        <v>7984.7</v>
      </c>
      <c r="D67">
        <v>4008.7299999999977</v>
      </c>
      <c r="E67">
        <v>7984.7000000000025</v>
      </c>
    </row>
    <row r="68" spans="1:5" x14ac:dyDescent="0.3">
      <c r="A68">
        <v>2019</v>
      </c>
      <c r="B68" t="s">
        <v>25</v>
      </c>
      <c r="C68">
        <v>340.27000000000004</v>
      </c>
      <c r="D68">
        <v>0</v>
      </c>
      <c r="E68">
        <v>1058.76</v>
      </c>
    </row>
    <row r="69" spans="1:5" x14ac:dyDescent="0.3">
      <c r="A69">
        <v>2020</v>
      </c>
      <c r="B69" t="s">
        <v>25</v>
      </c>
      <c r="C69">
        <v>216.9</v>
      </c>
      <c r="D69">
        <v>284.06000000000006</v>
      </c>
      <c r="E69">
        <v>7097.63</v>
      </c>
    </row>
    <row r="70" spans="1:5" x14ac:dyDescent="0.3">
      <c r="A70">
        <v>2021</v>
      </c>
      <c r="B70" t="s">
        <v>25</v>
      </c>
      <c r="C70">
        <v>890.33</v>
      </c>
      <c r="D70">
        <v>1783.61</v>
      </c>
      <c r="E70">
        <v>12996.560000000003</v>
      </c>
    </row>
    <row r="71" spans="1:5" x14ac:dyDescent="0.3">
      <c r="A71">
        <v>2022</v>
      </c>
      <c r="B71" t="s">
        <v>25</v>
      </c>
      <c r="C71">
        <v>1697.9</v>
      </c>
      <c r="D71">
        <v>1948.0600000000002</v>
      </c>
      <c r="E71">
        <v>8689.1</v>
      </c>
    </row>
    <row r="72" spans="1:5" x14ac:dyDescent="0.3">
      <c r="A72">
        <v>2023</v>
      </c>
      <c r="B72" t="s">
        <v>25</v>
      </c>
      <c r="C72">
        <v>3244.3300000000004</v>
      </c>
      <c r="D72">
        <v>1813.2200000000003</v>
      </c>
      <c r="E72">
        <v>13449.64</v>
      </c>
    </row>
    <row r="73" spans="1:5" x14ac:dyDescent="0.3">
      <c r="A73">
        <v>2024</v>
      </c>
      <c r="B73" t="s">
        <v>25</v>
      </c>
      <c r="C73">
        <v>6993.62</v>
      </c>
      <c r="D73">
        <v>1778.97</v>
      </c>
      <c r="E73">
        <v>6993.62</v>
      </c>
    </row>
    <row r="74" spans="1:5" x14ac:dyDescent="0.3">
      <c r="A74">
        <v>2019</v>
      </c>
      <c r="B74" t="s">
        <v>26</v>
      </c>
      <c r="C74">
        <v>0</v>
      </c>
      <c r="D74">
        <v>2878.6000000000004</v>
      </c>
      <c r="E74">
        <v>2721.1099999999997</v>
      </c>
    </row>
    <row r="75" spans="1:5" x14ac:dyDescent="0.3">
      <c r="A75">
        <v>2020</v>
      </c>
      <c r="B75" t="s">
        <v>26</v>
      </c>
      <c r="C75">
        <v>457.79999999999995</v>
      </c>
      <c r="D75">
        <v>2802.16</v>
      </c>
      <c r="E75">
        <v>5894.4179999999997</v>
      </c>
    </row>
    <row r="76" spans="1:5" x14ac:dyDescent="0.3">
      <c r="A76">
        <v>2021</v>
      </c>
      <c r="B76" t="s">
        <v>26</v>
      </c>
      <c r="C76">
        <v>56.3</v>
      </c>
      <c r="D76">
        <v>8931.0600000000013</v>
      </c>
      <c r="E76">
        <v>6397.2300000000005</v>
      </c>
    </row>
    <row r="77" spans="1:5" x14ac:dyDescent="0.3">
      <c r="A77">
        <v>2022</v>
      </c>
      <c r="B77" t="s">
        <v>26</v>
      </c>
      <c r="C77">
        <v>1372.7400000000002</v>
      </c>
      <c r="D77">
        <v>21319.055</v>
      </c>
      <c r="E77">
        <v>17073.97</v>
      </c>
    </row>
    <row r="78" spans="1:5" x14ac:dyDescent="0.3">
      <c r="A78">
        <v>2023</v>
      </c>
      <c r="B78" t="s">
        <v>26</v>
      </c>
      <c r="C78">
        <v>1512.64</v>
      </c>
      <c r="D78">
        <v>22258.470000000023</v>
      </c>
      <c r="E78">
        <v>18059.079999999987</v>
      </c>
    </row>
    <row r="79" spans="1:5" x14ac:dyDescent="0.3">
      <c r="A79">
        <v>2024</v>
      </c>
      <c r="B79" t="s">
        <v>26</v>
      </c>
      <c r="C79">
        <v>21619.269999999993</v>
      </c>
      <c r="D79">
        <v>25472.42000000002</v>
      </c>
      <c r="E79">
        <v>21619.269999999993</v>
      </c>
    </row>
    <row r="80" spans="1:5" x14ac:dyDescent="0.3">
      <c r="A80">
        <v>2019</v>
      </c>
      <c r="B80" t="s">
        <v>27</v>
      </c>
      <c r="C80">
        <v>1055.8799999999999</v>
      </c>
      <c r="D80">
        <v>2540.3000000000002</v>
      </c>
      <c r="E80">
        <v>2172.35</v>
      </c>
    </row>
    <row r="81" spans="1:5" x14ac:dyDescent="0.3">
      <c r="A81">
        <v>2020</v>
      </c>
      <c r="B81" t="s">
        <v>27</v>
      </c>
      <c r="C81">
        <v>841.24000000000012</v>
      </c>
      <c r="D81">
        <v>1015.0099999999999</v>
      </c>
      <c r="E81">
        <v>6467.22</v>
      </c>
    </row>
    <row r="82" spans="1:5" x14ac:dyDescent="0.3">
      <c r="A82">
        <v>2021</v>
      </c>
      <c r="B82" t="s">
        <v>27</v>
      </c>
      <c r="C82">
        <v>526.44000000000005</v>
      </c>
      <c r="D82">
        <v>5986.23</v>
      </c>
      <c r="E82">
        <v>16220.270000000002</v>
      </c>
    </row>
    <row r="83" spans="1:5" x14ac:dyDescent="0.3">
      <c r="A83">
        <v>2022</v>
      </c>
      <c r="B83" t="s">
        <v>27</v>
      </c>
      <c r="C83">
        <v>1091.9100000000003</v>
      </c>
      <c r="D83">
        <v>16934.499999999996</v>
      </c>
      <c r="E83">
        <v>22010.829999999998</v>
      </c>
    </row>
    <row r="84" spans="1:5" x14ac:dyDescent="0.3">
      <c r="A84">
        <v>2023</v>
      </c>
      <c r="B84" t="s">
        <v>27</v>
      </c>
      <c r="C84">
        <v>1232.3</v>
      </c>
      <c r="D84">
        <v>19098.599999999999</v>
      </c>
      <c r="E84">
        <v>16925.719999999968</v>
      </c>
    </row>
    <row r="85" spans="1:5" x14ac:dyDescent="0.3">
      <c r="A85">
        <v>2024</v>
      </c>
      <c r="B85" t="s">
        <v>27</v>
      </c>
      <c r="C85">
        <v>18574.480000000014</v>
      </c>
      <c r="D85">
        <v>17802.599999999991</v>
      </c>
      <c r="E85">
        <v>18574.480000000014</v>
      </c>
    </row>
    <row r="86" spans="1:5" x14ac:dyDescent="0.3">
      <c r="A86">
        <v>2019</v>
      </c>
      <c r="B86" t="s">
        <v>28</v>
      </c>
      <c r="C86">
        <v>0</v>
      </c>
      <c r="D86">
        <v>0</v>
      </c>
      <c r="E86">
        <v>0</v>
      </c>
    </row>
    <row r="87" spans="1:5" x14ac:dyDescent="0.3">
      <c r="A87">
        <v>2020</v>
      </c>
      <c r="B87" t="s">
        <v>28</v>
      </c>
      <c r="C87">
        <v>0</v>
      </c>
      <c r="D87">
        <v>0</v>
      </c>
      <c r="E87">
        <v>0</v>
      </c>
    </row>
    <row r="88" spans="1:5" x14ac:dyDescent="0.3">
      <c r="A88">
        <v>2021</v>
      </c>
      <c r="B88" t="s">
        <v>28</v>
      </c>
      <c r="C88">
        <v>0</v>
      </c>
      <c r="D88">
        <v>96.65</v>
      </c>
      <c r="E88">
        <v>11.5</v>
      </c>
    </row>
    <row r="89" spans="1:5" x14ac:dyDescent="0.3">
      <c r="A89">
        <v>2022</v>
      </c>
      <c r="B89" t="s">
        <v>28</v>
      </c>
      <c r="C89">
        <v>84.690000000000012</v>
      </c>
      <c r="D89">
        <v>27.119999999999997</v>
      </c>
      <c r="E89">
        <v>453.96999999999997</v>
      </c>
    </row>
    <row r="90" spans="1:5" x14ac:dyDescent="0.3">
      <c r="A90">
        <v>2023</v>
      </c>
      <c r="B90" t="s">
        <v>28</v>
      </c>
      <c r="C90">
        <v>786.79999999999984</v>
      </c>
      <c r="D90">
        <v>0</v>
      </c>
      <c r="E90">
        <v>1214.3999999999999</v>
      </c>
    </row>
    <row r="91" spans="1:5" x14ac:dyDescent="0.3">
      <c r="A91">
        <v>2024</v>
      </c>
      <c r="B91" t="s">
        <v>28</v>
      </c>
      <c r="C91">
        <v>841.79999999999973</v>
      </c>
      <c r="D91">
        <v>1.3</v>
      </c>
      <c r="E91">
        <v>841.79999999999973</v>
      </c>
    </row>
    <row r="92" spans="1:5" x14ac:dyDescent="0.3">
      <c r="A92">
        <v>2019</v>
      </c>
      <c r="B92" t="s">
        <v>29</v>
      </c>
      <c r="C92">
        <v>1.6</v>
      </c>
      <c r="D92">
        <v>0</v>
      </c>
      <c r="E92">
        <v>204</v>
      </c>
    </row>
    <row r="93" spans="1:5" x14ac:dyDescent="0.3">
      <c r="A93">
        <v>2020</v>
      </c>
      <c r="B93" t="s">
        <v>29</v>
      </c>
      <c r="C93">
        <v>8.1</v>
      </c>
      <c r="D93">
        <v>0</v>
      </c>
      <c r="E93">
        <v>194</v>
      </c>
    </row>
    <row r="94" spans="1:5" x14ac:dyDescent="0.3">
      <c r="A94">
        <v>2021</v>
      </c>
      <c r="B94" t="s">
        <v>29</v>
      </c>
      <c r="C94">
        <v>27.9</v>
      </c>
      <c r="D94">
        <v>54.510000000000005</v>
      </c>
      <c r="E94">
        <v>885.43999999999994</v>
      </c>
    </row>
    <row r="95" spans="1:5" x14ac:dyDescent="0.3">
      <c r="A95">
        <v>2022</v>
      </c>
      <c r="B95" t="s">
        <v>29</v>
      </c>
      <c r="C95">
        <v>12.100000000000001</v>
      </c>
      <c r="D95">
        <v>1.4</v>
      </c>
      <c r="E95">
        <v>141.79999999999998</v>
      </c>
    </row>
    <row r="96" spans="1:5" x14ac:dyDescent="0.3">
      <c r="A96">
        <v>2023</v>
      </c>
      <c r="B96" t="s">
        <v>29</v>
      </c>
      <c r="C96">
        <v>10.400000000000002</v>
      </c>
      <c r="D96">
        <v>0</v>
      </c>
      <c r="E96">
        <v>99.100000000000023</v>
      </c>
    </row>
    <row r="97" spans="1:5" x14ac:dyDescent="0.3">
      <c r="A97">
        <v>2024</v>
      </c>
      <c r="B97" t="s">
        <v>29</v>
      </c>
      <c r="C97">
        <v>195.59999999999997</v>
      </c>
      <c r="D97">
        <v>0</v>
      </c>
      <c r="E97">
        <v>195.59999999999997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Armas_incautación Carab</vt:lpstr>
      <vt:lpstr>Armas_RegiónAño</vt:lpstr>
      <vt:lpstr>Armas_incautación PDI</vt:lpstr>
      <vt:lpstr>Drogas_incautación Carab</vt:lpstr>
      <vt:lpstr>Drogas_RegiónAño Carab</vt:lpstr>
      <vt:lpstr>Mortalidad Cárceles</vt:lpstr>
      <vt:lpstr>Drogas_incautación Cárcel</vt:lpstr>
      <vt:lpstr>Drogas_RegiónAño Cárcel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Parra</dc:creator>
  <cp:lastModifiedBy>María Ignacia Devia Jara</cp:lastModifiedBy>
  <dcterms:created xsi:type="dcterms:W3CDTF">2025-01-29T12:32:11Z</dcterms:created>
  <dcterms:modified xsi:type="dcterms:W3CDTF">2025-04-25T14:45:41Z</dcterms:modified>
</cp:coreProperties>
</file>