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00" windowHeight="15520" activeTab="5"/>
  </bookViews>
  <sheets>
    <sheet name="Derivatives_t10" sheetId="2" r:id="rId1"/>
    <sheet name="Contributions_t10" sheetId="1" r:id="rId2"/>
    <sheet name="Deriv_latex" sheetId="4" r:id="rId3"/>
    <sheet name="Contrib_latex" sheetId="3" r:id="rId4"/>
    <sheet name="infoUS" sheetId="5" r:id="rId5"/>
    <sheet name="Contributions_t1" sheetId="6" r:id="rId6"/>
    <sheet name="Derivatives_t1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3" l="1"/>
  <c r="J20" i="3"/>
  <c r="I20" i="3"/>
  <c r="G20" i="3"/>
  <c r="F20" i="3"/>
  <c r="E20" i="3"/>
  <c r="D20" i="3"/>
  <c r="C20" i="3"/>
  <c r="B20" i="3"/>
  <c r="K18" i="3"/>
  <c r="J18" i="3"/>
  <c r="I18" i="3"/>
  <c r="G18" i="3"/>
  <c r="F18" i="3"/>
  <c r="E18" i="3"/>
  <c r="D18" i="3"/>
  <c r="C18" i="3"/>
  <c r="B18" i="3"/>
  <c r="K17" i="3"/>
  <c r="J17" i="3"/>
  <c r="I17" i="3"/>
  <c r="G17" i="3"/>
  <c r="F17" i="3"/>
  <c r="E17" i="3"/>
  <c r="D17" i="3"/>
  <c r="C17" i="3"/>
  <c r="B17" i="3"/>
  <c r="K16" i="3"/>
  <c r="J16" i="3"/>
  <c r="I16" i="3"/>
  <c r="G16" i="3"/>
  <c r="F16" i="3"/>
  <c r="E16" i="3"/>
  <c r="D16" i="3"/>
  <c r="C16" i="3"/>
  <c r="B16" i="3"/>
  <c r="K15" i="3"/>
  <c r="J15" i="3"/>
  <c r="I15" i="3"/>
  <c r="G15" i="3"/>
  <c r="F15" i="3"/>
  <c r="E15" i="3"/>
  <c r="D15" i="3"/>
  <c r="C15" i="3"/>
  <c r="B15" i="3"/>
  <c r="K14" i="3"/>
  <c r="J14" i="3"/>
  <c r="I14" i="3"/>
  <c r="G14" i="3"/>
  <c r="F14" i="3"/>
  <c r="E14" i="3"/>
  <c r="D14" i="3"/>
  <c r="C14" i="3"/>
  <c r="B14" i="3"/>
  <c r="K13" i="3"/>
  <c r="J13" i="3"/>
  <c r="I13" i="3"/>
  <c r="G13" i="3"/>
  <c r="F13" i="3"/>
  <c r="E13" i="3"/>
  <c r="D13" i="3"/>
  <c r="C13" i="3"/>
  <c r="B13" i="3"/>
  <c r="K12" i="3"/>
  <c r="J12" i="3"/>
  <c r="I12" i="3"/>
  <c r="G12" i="3"/>
  <c r="F12" i="3"/>
  <c r="E12" i="3"/>
  <c r="D12" i="3"/>
  <c r="C12" i="3"/>
  <c r="B12" i="3"/>
  <c r="K11" i="3"/>
  <c r="J11" i="3"/>
  <c r="I11" i="3"/>
  <c r="G11" i="3"/>
  <c r="F11" i="3"/>
  <c r="E11" i="3"/>
  <c r="D11" i="3"/>
  <c r="C11" i="3"/>
  <c r="B11" i="3"/>
  <c r="K10" i="3"/>
  <c r="J10" i="3"/>
  <c r="I10" i="3"/>
  <c r="G10" i="3"/>
  <c r="F10" i="3"/>
  <c r="E10" i="3"/>
  <c r="D10" i="3"/>
  <c r="C10" i="3"/>
  <c r="B10" i="3"/>
  <c r="K9" i="3"/>
  <c r="J9" i="3"/>
  <c r="I9" i="3"/>
  <c r="G9" i="3"/>
  <c r="F9" i="3"/>
  <c r="E9" i="3"/>
  <c r="D9" i="3"/>
  <c r="C9" i="3"/>
  <c r="B9" i="3"/>
  <c r="K8" i="3"/>
  <c r="J8" i="3"/>
  <c r="I8" i="3"/>
  <c r="G8" i="3"/>
  <c r="F8" i="3"/>
  <c r="E8" i="3"/>
  <c r="D8" i="3"/>
  <c r="C8" i="3"/>
  <c r="B8" i="3"/>
  <c r="K7" i="3"/>
  <c r="J7" i="3"/>
  <c r="I7" i="3"/>
  <c r="G7" i="3"/>
  <c r="F7" i="3"/>
  <c r="E7" i="3"/>
  <c r="D7" i="3"/>
  <c r="C7" i="3"/>
  <c r="B7" i="3"/>
  <c r="K6" i="3"/>
  <c r="J6" i="3"/>
  <c r="I6" i="3"/>
  <c r="G6" i="3"/>
  <c r="F6" i="3"/>
  <c r="E6" i="3"/>
  <c r="D6" i="3"/>
  <c r="C6" i="3"/>
  <c r="B6" i="3"/>
  <c r="K5" i="3"/>
  <c r="J5" i="3"/>
  <c r="I5" i="3"/>
  <c r="G5" i="3"/>
  <c r="F5" i="3"/>
  <c r="E5" i="3"/>
  <c r="D5" i="3"/>
  <c r="C5" i="3"/>
  <c r="B5" i="3"/>
  <c r="G18" i="4"/>
  <c r="F18" i="4"/>
  <c r="E18" i="4"/>
  <c r="D18" i="4"/>
  <c r="C18" i="4"/>
  <c r="B18" i="4"/>
  <c r="G16" i="4"/>
  <c r="F16" i="4"/>
  <c r="E16" i="4"/>
  <c r="D16" i="4"/>
  <c r="C16" i="4"/>
  <c r="B16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<sst xmlns="http://schemas.openxmlformats.org/spreadsheetml/2006/main" count="195" uniqueCount="124">
  <si>
    <t>countryorarea</t>
  </si>
  <si>
    <t>AT</t>
  </si>
  <si>
    <t>CA</t>
  </si>
  <si>
    <t>CZ</t>
  </si>
  <si>
    <t>DE</t>
  </si>
  <si>
    <t>DK</t>
  </si>
  <si>
    <t>ES</t>
  </si>
  <si>
    <t>FI</t>
  </si>
  <si>
    <t>GB</t>
  </si>
  <si>
    <t>GR</t>
  </si>
  <si>
    <t>HU</t>
  </si>
  <si>
    <t>IT</t>
  </si>
  <si>
    <t>NL</t>
  </si>
  <si>
    <t>PL</t>
  </si>
  <si>
    <t>Q_BPanel</t>
  </si>
  <si>
    <t>US</t>
  </si>
  <si>
    <t>e_K</t>
  </si>
  <si>
    <t>e_St10_K</t>
  </si>
  <si>
    <t>e_St10_L</t>
  </si>
  <si>
    <t>e_gamma</t>
  </si>
  <si>
    <t>e_tot</t>
  </si>
  <si>
    <t>actual_var</t>
  </si>
  <si>
    <t>est_error</t>
  </si>
  <si>
    <t>d_K</t>
  </si>
  <si>
    <t>d_St10_L</t>
  </si>
  <si>
    <t>d_St10_K</t>
  </si>
  <si>
    <t>d_gamma</t>
  </si>
  <si>
    <t xml:space="preserve">Country or Area </t>
  </si>
  <si>
    <t>Estimated Contribution</t>
  </si>
  <si>
    <t>K  [1]</t>
  </si>
  <si>
    <t>Total Variation</t>
  </si>
  <si>
    <t>Real D [6]</t>
  </si>
  <si>
    <t>Error [5]-[6]</t>
  </si>
  <si>
    <t>Country or area</t>
  </si>
  <si>
    <t>K</t>
  </si>
  <si>
    <t>st10_L</t>
  </si>
  <si>
    <t>st10K</t>
  </si>
  <si>
    <t>gamma</t>
  </si>
  <si>
    <t>wave_pop_yr</t>
  </si>
  <si>
    <t>NI_g</t>
  </si>
  <si>
    <t>tot_K</t>
  </si>
  <si>
    <t>tot_S</t>
  </si>
  <si>
    <t>tot_L</t>
  </si>
  <si>
    <t>b50_L</t>
  </si>
  <si>
    <t>b50_K</t>
  </si>
  <si>
    <t>b50_S</t>
  </si>
  <si>
    <t>m40_L</t>
  </si>
  <si>
    <t>m40_K</t>
  </si>
  <si>
    <t>m40_S</t>
  </si>
  <si>
    <t>t10_K</t>
  </si>
  <si>
    <t>t10_L</t>
  </si>
  <si>
    <t>t10_S</t>
  </si>
  <si>
    <t>t1_K</t>
  </si>
  <si>
    <t>t1_L</t>
  </si>
  <si>
    <t>t1_S</t>
  </si>
  <si>
    <t>KI_svy</t>
  </si>
  <si>
    <t>LI_svy</t>
  </si>
  <si>
    <t>LI</t>
  </si>
  <si>
    <t>KI_HH</t>
  </si>
  <si>
    <t>ki_h_svy</t>
  </si>
  <si>
    <t>ki_h_na</t>
  </si>
  <si>
    <t>li_svy</t>
  </si>
  <si>
    <t>li_na</t>
  </si>
  <si>
    <t>KI</t>
  </si>
  <si>
    <t>Phi_h</t>
  </si>
  <si>
    <t>epsiK</t>
  </si>
  <si>
    <t>epsiL</t>
  </si>
  <si>
    <t>ratio</t>
  </si>
  <si>
    <t>K_svy</t>
  </si>
  <si>
    <t>Sb50_K</t>
  </si>
  <si>
    <t>Sb50_L</t>
  </si>
  <si>
    <t>Sb50</t>
  </si>
  <si>
    <t>Dif_b50</t>
  </si>
  <si>
    <t>Sm40_K</t>
  </si>
  <si>
    <t>Sm40_L</t>
  </si>
  <si>
    <t>Sm40</t>
  </si>
  <si>
    <t>Dif_m40</t>
  </si>
  <si>
    <t>St10_K</t>
  </si>
  <si>
    <t>St10_L</t>
  </si>
  <si>
    <t>St10</t>
  </si>
  <si>
    <t>Dif_t10</t>
  </si>
  <si>
    <t>St1_K</t>
  </si>
  <si>
    <t>St1_L</t>
  </si>
  <si>
    <t>St1</t>
  </si>
  <si>
    <t>Dif_t1</t>
  </si>
  <si>
    <t>e_St1_K</t>
  </si>
  <si>
    <t>e_St1_L</t>
  </si>
  <si>
    <t>d_St1_L</t>
  </si>
  <si>
    <t>d_St1_K</t>
  </si>
  <si>
    <t xml:space="preserve"> S_qL [3]</t>
  </si>
  <si>
    <t>S_qK [2]</t>
  </si>
  <si>
    <t>NI_n</t>
  </si>
  <si>
    <t>KI_n</t>
  </si>
  <si>
    <t>K_net</t>
  </si>
  <si>
    <t>e_phi</t>
  </si>
  <si>
    <t>e_ratio</t>
  </si>
  <si>
    <t>d_phi</t>
  </si>
  <si>
    <t>d_ratio</t>
  </si>
  <si>
    <t>phi</t>
  </si>
  <si>
    <t>Phi[4]</t>
  </si>
  <si>
    <t>Ratio[5]</t>
  </si>
  <si>
    <t>Gamma [6]=[4]+[5]</t>
  </si>
  <si>
    <t>Total:</t>
  </si>
  <si>
    <t>Panel (1995-2013):</t>
  </si>
  <si>
    <t xml:space="preserve">- Austria </t>
  </si>
  <si>
    <t>- Canada</t>
  </si>
  <si>
    <t>- Czech Rep.</t>
  </si>
  <si>
    <t>- Germany</t>
  </si>
  <si>
    <t>- Denmark</t>
  </si>
  <si>
    <t>- Spain</t>
  </si>
  <si>
    <t>- Finland</t>
  </si>
  <si>
    <t>- U.K.</t>
  </si>
  <si>
    <t>- Greece</t>
  </si>
  <si>
    <t>- Hungary</t>
  </si>
  <si>
    <t>- Italy</t>
  </si>
  <si>
    <t>- Netherlands</t>
  </si>
  <si>
    <t>- Poland</t>
  </si>
  <si>
    <t>- U.S. (1974-2011):</t>
  </si>
  <si>
    <t>- Survey</t>
  </si>
  <si>
    <t>- Austria</t>
  </si>
  <si>
    <t>- Utd. Kingdom</t>
  </si>
  <si>
    <t xml:space="preserve">- Poland </t>
  </si>
  <si>
    <t>United States (1974-2011):</t>
  </si>
  <si>
    <t>Total [1] to 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</si>
</sst>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left" vertical="center" wrapText="1"/>
    </xf>
  </cellXfs>
  <cellStyles count="3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H13" sqref="H13"/>
    </sheetView>
  </sheetViews>
  <sheetFormatPr baseColWidth="10" defaultColWidth="8.83203125" defaultRowHeight="14" x14ac:dyDescent="0"/>
  <sheetData>
    <row r="1" spans="1:5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>
      <c r="A2" t="s">
        <v>1</v>
      </c>
      <c r="B2">
        <v>2.7963381260633469E-2</v>
      </c>
      <c r="C2">
        <v>0.92452174425125122</v>
      </c>
      <c r="D2">
        <v>7.5478240847587585E-2</v>
      </c>
      <c r="E2">
        <v>5.4108470678329468E-2</v>
      </c>
    </row>
    <row r="3" spans="1:5">
      <c r="A3" t="s">
        <v>2</v>
      </c>
      <c r="B3">
        <v>2.1250259131193161E-2</v>
      </c>
      <c r="C3">
        <v>0.92738020420074463</v>
      </c>
      <c r="D3">
        <v>7.2619780898094177E-2</v>
      </c>
      <c r="E3">
        <v>2.8581995517015457E-2</v>
      </c>
    </row>
    <row r="4" spans="1:5">
      <c r="A4" t="s">
        <v>3</v>
      </c>
      <c r="B4">
        <v>3.9913065731525421E-2</v>
      </c>
      <c r="C4">
        <v>0.93359619379043579</v>
      </c>
      <c r="D4">
        <v>6.6403813660144806E-2</v>
      </c>
      <c r="E4">
        <v>0.10533922910690308</v>
      </c>
    </row>
    <row r="5" spans="1:5">
      <c r="A5" t="s">
        <v>4</v>
      </c>
      <c r="B5">
        <v>5.5264540016651154E-2</v>
      </c>
      <c r="C5">
        <v>0.91448104381561279</v>
      </c>
      <c r="D5">
        <v>8.5518933832645416E-2</v>
      </c>
      <c r="E5">
        <v>8.1682957708835602E-2</v>
      </c>
    </row>
    <row r="6" spans="1:5">
      <c r="A6" t="s">
        <v>5</v>
      </c>
      <c r="B6">
        <v>5.7255424559116364E-2</v>
      </c>
      <c r="C6">
        <v>0.94064623117446899</v>
      </c>
      <c r="D6">
        <v>5.935375764966011E-2</v>
      </c>
      <c r="E6">
        <v>0.11660017073154449</v>
      </c>
    </row>
    <row r="7" spans="1:5">
      <c r="A7" t="s">
        <v>6</v>
      </c>
      <c r="B7">
        <v>1.6457783058285713E-2</v>
      </c>
      <c r="C7">
        <v>0.92049747705459595</v>
      </c>
      <c r="D7">
        <v>7.9502537846565247E-2</v>
      </c>
      <c r="E7">
        <v>2.4145849049091339E-2</v>
      </c>
    </row>
    <row r="8" spans="1:5">
      <c r="A8" t="s">
        <v>7</v>
      </c>
      <c r="B8">
        <v>9.2079900205135345E-2</v>
      </c>
      <c r="C8">
        <v>0.89945918321609497</v>
      </c>
      <c r="D8">
        <v>0.10054083913564682</v>
      </c>
      <c r="E8">
        <v>0.1379285603761673</v>
      </c>
    </row>
    <row r="9" spans="1:5">
      <c r="A9" t="s">
        <v>8</v>
      </c>
      <c r="B9">
        <v>1.4146892353892326E-2</v>
      </c>
      <c r="C9">
        <v>0.9136507511138916</v>
      </c>
      <c r="D9">
        <v>8.6349278688430786E-2</v>
      </c>
      <c r="E9">
        <v>2.2625083103775978E-2</v>
      </c>
    </row>
    <row r="10" spans="1:5">
      <c r="A10" t="s">
        <v>9</v>
      </c>
      <c r="B10">
        <v>2.7386391535401344E-2</v>
      </c>
      <c r="C10">
        <v>0.84565228223800659</v>
      </c>
      <c r="D10">
        <v>0.1543477326631546</v>
      </c>
      <c r="E10">
        <v>2.4675769731402397E-2</v>
      </c>
    </row>
    <row r="11" spans="1:5">
      <c r="A11" t="s">
        <v>10</v>
      </c>
      <c r="B11">
        <v>4.5084580779075623E-2</v>
      </c>
      <c r="C11">
        <v>0.94195139408111572</v>
      </c>
      <c r="D11">
        <v>5.8048635721206665E-2</v>
      </c>
      <c r="E11">
        <v>9.0887837111949921E-2</v>
      </c>
    </row>
    <row r="12" spans="1:5">
      <c r="A12" t="s">
        <v>11</v>
      </c>
      <c r="B12">
        <v>7.208474725484848E-2</v>
      </c>
      <c r="C12">
        <v>0.86687612533569336</v>
      </c>
      <c r="D12">
        <v>0.13312384486198425</v>
      </c>
      <c r="E12">
        <v>9.0305574238300323E-2</v>
      </c>
    </row>
    <row r="13" spans="1:5">
      <c r="A13" t="s">
        <v>12</v>
      </c>
      <c r="B13">
        <v>3.7477169185876846E-2</v>
      </c>
      <c r="C13">
        <v>0.93314623832702637</v>
      </c>
      <c r="D13">
        <v>6.6853776574134827E-2</v>
      </c>
      <c r="E13">
        <v>7.6203338801860809E-2</v>
      </c>
    </row>
    <row r="14" spans="1:5">
      <c r="A14" t="s">
        <v>13</v>
      </c>
      <c r="B14">
        <v>5.0418131053447723E-2</v>
      </c>
      <c r="C14">
        <v>0.934814453125</v>
      </c>
      <c r="D14">
        <v>6.5185524523258209E-2</v>
      </c>
      <c r="E14">
        <v>8.904440701007843E-2</v>
      </c>
    </row>
    <row r="15" spans="1:5">
      <c r="A15" t="s">
        <v>14</v>
      </c>
      <c r="B15">
        <v>3.9690017700195312E-2</v>
      </c>
      <c r="C15">
        <v>0.91349375247955322</v>
      </c>
      <c r="D15">
        <v>8.6506284773349762E-2</v>
      </c>
      <c r="E15">
        <v>6.0969311743974686E-2</v>
      </c>
    </row>
    <row r="16" spans="1:5">
      <c r="A16" t="s">
        <v>15</v>
      </c>
      <c r="B16">
        <v>2.9699748381972313E-2</v>
      </c>
      <c r="C16">
        <v>0.92088806629180908</v>
      </c>
      <c r="D16">
        <v>7.9111933708190918E-2</v>
      </c>
      <c r="E16">
        <v>3.984842449426651E-2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4" sqref="C4"/>
    </sheetView>
  </sheetViews>
  <sheetFormatPr baseColWidth="10" defaultColWidth="8.83203125" defaultRowHeight="14" x14ac:dyDescent="0"/>
  <sheetData>
    <row r="1" spans="1:8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 t="s">
        <v>1</v>
      </c>
      <c r="B2">
        <v>0.10645526635926217</v>
      </c>
      <c r="C2">
        <v>0.3588469116948545</v>
      </c>
      <c r="D2">
        <v>3.9704354072455317</v>
      </c>
      <c r="E2">
        <v>5.1045151485595852E-2</v>
      </c>
      <c r="F2">
        <v>4.4867825508117676</v>
      </c>
      <c r="G2">
        <v>4.3947277069091797</v>
      </c>
      <c r="H2">
        <v>9.205453097820282E-2</v>
      </c>
    </row>
    <row r="3" spans="1:8">
      <c r="A3" t="s">
        <v>2</v>
      </c>
      <c r="B3">
        <v>6.2238941609393805E-2</v>
      </c>
      <c r="C3">
        <v>0.73457196704111993</v>
      </c>
      <c r="D3">
        <v>2.8985287412069738</v>
      </c>
      <c r="E3">
        <v>4.0019804146140814E-2</v>
      </c>
      <c r="F3">
        <v>3.7353594303131104</v>
      </c>
      <c r="G3">
        <v>3.8122296333312988</v>
      </c>
      <c r="H3">
        <v>-7.6870247721672058E-2</v>
      </c>
    </row>
    <row r="4" spans="1:8">
      <c r="A4" t="s">
        <v>3</v>
      </c>
      <c r="B4">
        <v>-7.6117185017210431E-2</v>
      </c>
      <c r="C4">
        <v>-0.47408340906258672</v>
      </c>
      <c r="D4">
        <v>2.2600766445975751</v>
      </c>
      <c r="E4">
        <v>0.38501475792145357</v>
      </c>
      <c r="F4">
        <v>2.094890832901001</v>
      </c>
      <c r="G4">
        <v>1.9691735506057739</v>
      </c>
      <c r="H4">
        <v>0.12571719288825989</v>
      </c>
    </row>
    <row r="5" spans="1:8">
      <c r="A5" t="s">
        <v>4</v>
      </c>
      <c r="B5">
        <v>0.35012914740946144</v>
      </c>
      <c r="C5">
        <v>-0.1593852648511529</v>
      </c>
      <c r="D5">
        <v>4.684078018181026</v>
      </c>
      <c r="E5">
        <v>-0.27923623711103573</v>
      </c>
      <c r="F5">
        <v>4.5955853462219238</v>
      </c>
      <c r="G5">
        <v>4.9208908081054688</v>
      </c>
      <c r="H5">
        <v>-0.32530540227890015</v>
      </c>
    </row>
    <row r="6" spans="1:8">
      <c r="A6" t="s">
        <v>5</v>
      </c>
      <c r="B6">
        <v>0.34507566742831841</v>
      </c>
      <c r="C6">
        <v>0.31767179461894557</v>
      </c>
      <c r="D6">
        <v>3.1050027231685817</v>
      </c>
      <c r="E6">
        <v>-0.61388021567836404</v>
      </c>
      <c r="F6">
        <v>3.1538698673248291</v>
      </c>
      <c r="G6">
        <v>3.2878577709197998</v>
      </c>
      <c r="H6">
        <v>-0.13398788869380951</v>
      </c>
    </row>
    <row r="7" spans="1:8">
      <c r="A7" t="s">
        <v>6</v>
      </c>
      <c r="B7">
        <v>0.1334687814960489</v>
      </c>
      <c r="C7">
        <v>-0.48462271224707365</v>
      </c>
      <c r="D7">
        <v>2.3389894515275955</v>
      </c>
      <c r="E7">
        <v>-1.4085682050790638E-2</v>
      </c>
      <c r="F7">
        <v>1.9737498760223389</v>
      </c>
      <c r="G7">
        <v>1.3533324003219604</v>
      </c>
      <c r="H7">
        <v>0.62041747570037842</v>
      </c>
    </row>
    <row r="8" spans="1:8">
      <c r="A8" t="s">
        <v>7</v>
      </c>
      <c r="B8">
        <v>-4.3953163549304008E-2</v>
      </c>
      <c r="C8">
        <v>-0.33260144991800189</v>
      </c>
      <c r="D8">
        <v>1.3336664880625904</v>
      </c>
      <c r="E8">
        <v>0.24380323593504727</v>
      </c>
      <c r="F8">
        <v>1.2009149789810181</v>
      </c>
      <c r="G8">
        <v>1.8557280302047729</v>
      </c>
      <c r="H8">
        <v>-0.65481299161911011</v>
      </c>
    </row>
    <row r="9" spans="1:8">
      <c r="A9" t="s">
        <v>8</v>
      </c>
      <c r="B9">
        <v>-0.13029781675868435</v>
      </c>
      <c r="C9">
        <v>-0.30355023773154244</v>
      </c>
      <c r="D9">
        <v>2.5887992233037949</v>
      </c>
      <c r="E9">
        <v>-0.12107393522455823</v>
      </c>
      <c r="F9">
        <v>2.0338771343231201</v>
      </c>
      <c r="G9">
        <v>2.1065144538879395</v>
      </c>
      <c r="H9">
        <v>-7.2637386620044708E-2</v>
      </c>
    </row>
    <row r="10" spans="1:8">
      <c r="A10" t="s">
        <v>9</v>
      </c>
      <c r="B10">
        <v>0.15477388951694593</v>
      </c>
      <c r="C10">
        <v>0.70149969542399049</v>
      </c>
      <c r="D10">
        <v>5.9375161770731211</v>
      </c>
      <c r="E10">
        <v>-0.31568384147249162</v>
      </c>
      <c r="F10">
        <v>6.4781055450439453</v>
      </c>
      <c r="G10">
        <v>6.5232396125793457</v>
      </c>
      <c r="H10">
        <v>-4.5134127140045166E-2</v>
      </c>
    </row>
    <row r="11" spans="1:8">
      <c r="A11" t="s">
        <v>10</v>
      </c>
      <c r="B11">
        <v>0.12909149081679061</v>
      </c>
      <c r="C11">
        <v>1.3024621410295367</v>
      </c>
      <c r="D11">
        <v>-2.975352481007576</v>
      </c>
      <c r="E11">
        <v>-1.0067287308629602</v>
      </c>
      <c r="F11">
        <v>-2.5505275726318359</v>
      </c>
      <c r="G11">
        <v>-2.3097217082977295</v>
      </c>
      <c r="H11">
        <v>-0.24080592393875122</v>
      </c>
    </row>
    <row r="12" spans="1:8">
      <c r="A12" t="s">
        <v>11</v>
      </c>
      <c r="B12">
        <v>-2.4324016885657329E-2</v>
      </c>
      <c r="C12">
        <v>0.90930773876607418</v>
      </c>
      <c r="D12">
        <v>1.7219327855855227</v>
      </c>
      <c r="E12">
        <v>-0.99379738094285131</v>
      </c>
      <c r="F12">
        <v>1.6131190061569214</v>
      </c>
      <c r="G12">
        <v>1.5423387289047241</v>
      </c>
      <c r="H12">
        <v>7.0780329406261444E-2</v>
      </c>
    </row>
    <row r="13" spans="1:8">
      <c r="A13" t="s">
        <v>12</v>
      </c>
      <c r="B13">
        <v>-2.5778960844036192E-2</v>
      </c>
      <c r="C13">
        <v>-8.5304665844887495E-3</v>
      </c>
      <c r="D13">
        <v>4.3267115717753768</v>
      </c>
      <c r="E13">
        <v>7.2023359825834632E-2</v>
      </c>
      <c r="F13">
        <v>4.3644251823425293</v>
      </c>
      <c r="G13">
        <v>5.130943775177002</v>
      </c>
      <c r="H13">
        <v>-0.76651835441589355</v>
      </c>
    </row>
    <row r="14" spans="1:8">
      <c r="A14" t="s">
        <v>13</v>
      </c>
      <c r="B14">
        <v>0.13779006612821831</v>
      </c>
      <c r="C14">
        <v>-1.3811115873977542</v>
      </c>
      <c r="D14">
        <v>-2.7443476021289825</v>
      </c>
      <c r="E14">
        <v>-0.37928947567706928</v>
      </c>
      <c r="F14">
        <v>-4.3669586181640625</v>
      </c>
      <c r="G14">
        <v>-4.2173504829406738</v>
      </c>
      <c r="H14">
        <v>-0.14960803091526031</v>
      </c>
    </row>
    <row r="15" spans="1:8">
      <c r="A15" t="s">
        <v>14</v>
      </c>
      <c r="B15">
        <v>7.9247081015410004E-2</v>
      </c>
      <c r="C15">
        <v>3.3639378671068698E-3</v>
      </c>
      <c r="D15">
        <v>3.4088109736330807</v>
      </c>
      <c r="E15">
        <v>-0.15141017502173781</v>
      </c>
      <c r="F15">
        <v>3.3400118350982666</v>
      </c>
      <c r="G15">
        <v>3.3831925392150879</v>
      </c>
      <c r="H15">
        <v>-4.3180584907531738E-2</v>
      </c>
    </row>
    <row r="16" spans="1:8">
      <c r="A16" t="s">
        <v>15</v>
      </c>
      <c r="B16">
        <v>0.21584057831205428</v>
      </c>
      <c r="C16">
        <v>0.21509817452169955</v>
      </c>
      <c r="D16">
        <v>1.9986006605904549</v>
      </c>
      <c r="E16">
        <v>-0.32768414239399135</v>
      </c>
      <c r="F16">
        <v>2.1018552780151367</v>
      </c>
      <c r="G16">
        <v>2.1909146308898926</v>
      </c>
      <c r="H16">
        <v>-8.9059583842754364E-2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8" sqref="A1:G18"/>
    </sheetView>
  </sheetViews>
  <sheetFormatPr baseColWidth="10" defaultRowHeight="14" x14ac:dyDescent="0"/>
  <cols>
    <col min="1" max="1" width="15.1640625" customWidth="1"/>
  </cols>
  <sheetData>
    <row r="1" spans="1:7" ht="25" customHeight="1">
      <c r="A1" s="3" t="s">
        <v>33</v>
      </c>
      <c r="B1" s="3" t="s">
        <v>34</v>
      </c>
      <c r="C1" s="3" t="s">
        <v>35</v>
      </c>
      <c r="D1" s="3" t="s">
        <v>36</v>
      </c>
      <c r="E1" s="5" t="s">
        <v>98</v>
      </c>
      <c r="F1" s="5" t="s">
        <v>67</v>
      </c>
      <c r="G1" s="3" t="s">
        <v>37</v>
      </c>
    </row>
    <row r="2" spans="1:7" ht="15" customHeight="1">
      <c r="A2" s="7" t="s">
        <v>103</v>
      </c>
      <c r="B2" s="7"/>
      <c r="C2" s="7"/>
      <c r="D2" s="7"/>
      <c r="E2" s="7"/>
      <c r="F2" s="7"/>
      <c r="G2" s="7"/>
    </row>
    <row r="3" spans="1:7">
      <c r="A3" s="12" t="s">
        <v>104</v>
      </c>
      <c r="B3" s="4">
        <f>Derivatives_t1!B2</f>
        <v>2.5769917294383049E-2</v>
      </c>
      <c r="C3" s="4">
        <f>Derivatives_t1!C2</f>
        <v>0.92452174425125122</v>
      </c>
      <c r="D3" s="4">
        <f>Derivatives_t1!D2</f>
        <v>7.5478240847587585E-2</v>
      </c>
      <c r="E3" s="4">
        <f>Derivatives_t1!F2</f>
        <v>1.2711282819509506E-2</v>
      </c>
      <c r="F3" s="4">
        <f>Derivatives_t1!G2</f>
        <v>2.3898197337985039E-2</v>
      </c>
      <c r="G3" s="4">
        <f>Derivatives_t1!E2</f>
        <v>4.9006529152393341E-2</v>
      </c>
    </row>
    <row r="4" spans="1:7">
      <c r="A4" s="12" t="s">
        <v>105</v>
      </c>
      <c r="B4" s="4">
        <f>Derivatives_t1!B3</f>
        <v>2.7501862496137619E-2</v>
      </c>
      <c r="C4" s="4">
        <f>Derivatives_t1!C3</f>
        <v>0.92738020420074463</v>
      </c>
      <c r="D4" s="4">
        <f>Derivatives_t1!D3</f>
        <v>7.2619780898094177E-2</v>
      </c>
      <c r="E4" s="4">
        <f>Derivatives_t1!F3</f>
        <v>1.7318326979875565E-2</v>
      </c>
      <c r="F4" s="4">
        <f>Derivatives_t1!G3</f>
        <v>1.3045496307313442E-2</v>
      </c>
      <c r="G4" s="4">
        <f>Derivatives_t1!E3</f>
        <v>3.7163842469453812E-2</v>
      </c>
    </row>
    <row r="5" spans="1:7">
      <c r="A5" s="12" t="s">
        <v>106</v>
      </c>
      <c r="B5" s="4">
        <f>Derivatives_t1!B4</f>
        <v>3.0017640441656113E-2</v>
      </c>
      <c r="C5" s="4">
        <f>Derivatives_t1!C4</f>
        <v>0.93359619379043579</v>
      </c>
      <c r="D5" s="4">
        <f>Derivatives_t1!D4</f>
        <v>6.6403813660144806E-2</v>
      </c>
      <c r="E5" s="4">
        <f>Derivatives_t1!F4</f>
        <v>2.2435583174228668E-2</v>
      </c>
      <c r="F5" s="4">
        <f>Derivatives_t1!G4</f>
        <v>2.6023145765066147E-2</v>
      </c>
      <c r="G5" s="4">
        <f>Derivatives_t1!E4</f>
        <v>7.9300381243228912E-2</v>
      </c>
    </row>
    <row r="6" spans="1:7">
      <c r="A6" s="12" t="s">
        <v>107</v>
      </c>
      <c r="B6" s="4">
        <f>Derivatives_t1!B5</f>
        <v>6.4271531999111176E-2</v>
      </c>
      <c r="C6" s="4">
        <f>Derivatives_t1!C5</f>
        <v>0.91448104381561279</v>
      </c>
      <c r="D6" s="4">
        <f>Derivatives_t1!D5</f>
        <v>8.5518933832645416E-2</v>
      </c>
      <c r="E6" s="4">
        <f>Derivatives_t1!F5</f>
        <v>2.6894407346844673E-2</v>
      </c>
      <c r="F6" s="4">
        <f>Derivatives_t1!G5</f>
        <v>5.4438766092061996E-2</v>
      </c>
      <c r="G6" s="4">
        <f>Derivatives_t1!E5</f>
        <v>9.7170814871788025E-2</v>
      </c>
    </row>
    <row r="7" spans="1:7">
      <c r="A7" s="12" t="s">
        <v>108</v>
      </c>
      <c r="B7" s="4">
        <f>Derivatives_t1!B6</f>
        <v>6.5206192433834076E-2</v>
      </c>
      <c r="C7" s="4">
        <f>Derivatives_t1!C6</f>
        <v>0.94064623117446899</v>
      </c>
      <c r="D7" s="4">
        <f>Derivatives_t1!D6</f>
        <v>5.935375764966011E-2</v>
      </c>
      <c r="E7" s="4">
        <f>Derivatives_t1!F6</f>
        <v>6.8574376404285431E-2</v>
      </c>
      <c r="F7" s="4">
        <f>Derivatives_t1!G6</f>
        <v>2.9134869575500488E-2</v>
      </c>
      <c r="G7" s="4">
        <f>Derivatives_t1!E6</f>
        <v>0.13250528275966644</v>
      </c>
    </row>
    <row r="8" spans="1:7">
      <c r="A8" s="12" t="s">
        <v>109</v>
      </c>
      <c r="B8" s="4">
        <f>Derivatives_t1!B7</f>
        <v>2.2263145074248314E-2</v>
      </c>
      <c r="C8" s="4">
        <f>Derivatives_t1!C7</f>
        <v>0.92049747705459595</v>
      </c>
      <c r="D8" s="4">
        <f>Derivatives_t1!D7</f>
        <v>7.9502537846565247E-2</v>
      </c>
      <c r="E8" s="4">
        <f>Derivatives_t1!F7</f>
        <v>1.1196233332157135E-2</v>
      </c>
      <c r="F8" s="4">
        <f>Derivatives_t1!G7</f>
        <v>1.3378439471125603E-2</v>
      </c>
      <c r="G8" s="4">
        <f>Derivatives_t1!E7</f>
        <v>3.0232952907681465E-2</v>
      </c>
    </row>
    <row r="9" spans="1:7">
      <c r="A9" s="12" t="s">
        <v>110</v>
      </c>
      <c r="B9" s="4">
        <f>Derivatives_t1!B8</f>
        <v>9.9051617085933685E-2</v>
      </c>
      <c r="C9" s="4">
        <f>Derivatives_t1!C8</f>
        <v>0.89945918321609497</v>
      </c>
      <c r="D9" s="4">
        <f>Derivatives_t1!D8</f>
        <v>0.10054083913564682</v>
      </c>
      <c r="E9" s="4">
        <f>Derivatives_t1!F8</f>
        <v>7.913757860660553E-2</v>
      </c>
      <c r="F9" s="4">
        <f>Derivatives_t1!G8</f>
        <v>4.5154973864555359E-2</v>
      </c>
      <c r="G9" s="4">
        <f>Derivatives_t1!E8</f>
        <v>0.14818598330020905</v>
      </c>
    </row>
    <row r="10" spans="1:7">
      <c r="A10" s="12" t="s">
        <v>111</v>
      </c>
      <c r="B10" s="4">
        <f>Derivatives_t1!B9</f>
        <v>2.2940525785088539E-2</v>
      </c>
      <c r="C10" s="4">
        <f>Derivatives_t1!C9</f>
        <v>0.9136507511138916</v>
      </c>
      <c r="D10" s="4">
        <f>Derivatives_t1!D9</f>
        <v>8.6349278688430786E-2</v>
      </c>
      <c r="E10" s="4">
        <f>Derivatives_t1!F9</f>
        <v>8.4880515933036804E-3</v>
      </c>
      <c r="F10" s="4">
        <f>Derivatives_t1!G9</f>
        <v>2.4081304669380188E-2</v>
      </c>
      <c r="G10" s="4">
        <f>Derivatives_t1!E9</f>
        <v>3.7111010402441025E-2</v>
      </c>
    </row>
    <row r="11" spans="1:7">
      <c r="A11" s="12" t="s">
        <v>112</v>
      </c>
      <c r="B11" s="4">
        <f>Derivatives_t1!B10</f>
        <v>3.1923234462738037E-2</v>
      </c>
      <c r="C11" s="4">
        <f>Derivatives_t1!C10</f>
        <v>0.84565228223800659</v>
      </c>
      <c r="D11" s="4">
        <f>Derivatives_t1!D10</f>
        <v>0.1543477326631546</v>
      </c>
      <c r="E11" s="4">
        <f>Derivatives_t1!F10</f>
        <v>1.2848173268139362E-2</v>
      </c>
      <c r="F11" s="4">
        <f>Derivatives_t1!G10</f>
        <v>1.814277283847332E-2</v>
      </c>
      <c r="G11" s="4">
        <f>Derivatives_t1!E10</f>
        <v>3.0021950602531433E-2</v>
      </c>
    </row>
    <row r="12" spans="1:7">
      <c r="A12" s="12" t="s">
        <v>113</v>
      </c>
      <c r="B12" s="4">
        <f>Derivatives_t1!B11</f>
        <v>2.85933967679739E-2</v>
      </c>
      <c r="C12" s="4">
        <f>Derivatives_t1!C11</f>
        <v>0.94195139408111572</v>
      </c>
      <c r="D12" s="4">
        <f>Derivatives_t1!D11</f>
        <v>5.8048635721206665E-2</v>
      </c>
      <c r="E12" s="4">
        <f>Derivatives_t1!F11</f>
        <v>1.6137769445776939E-2</v>
      </c>
      <c r="F12" s="4">
        <f>Derivatives_t1!G11</f>
        <v>2.4589916691184044E-2</v>
      </c>
      <c r="G12" s="4">
        <f>Derivatives_t1!E11</f>
        <v>6.1027642339468002E-2</v>
      </c>
    </row>
    <row r="13" spans="1:7">
      <c r="A13" s="12" t="s">
        <v>114</v>
      </c>
      <c r="B13" s="4">
        <f>Derivatives_t1!B12</f>
        <v>4.904310405254364E-2</v>
      </c>
      <c r="C13" s="4">
        <f>Derivatives_t1!C12</f>
        <v>0.86687612533569336</v>
      </c>
      <c r="D13" s="4">
        <f>Derivatives_t1!D12</f>
        <v>0.13312384486198425</v>
      </c>
      <c r="E13" s="4">
        <f>Derivatives_t1!F12</f>
        <v>1.6546914353966713E-2</v>
      </c>
      <c r="F13" s="4">
        <f>Derivatives_t1!G12</f>
        <v>4.4841963797807693E-2</v>
      </c>
      <c r="G13" s="4">
        <f>Derivatives_t1!E12</f>
        <v>6.2040939927101135E-2</v>
      </c>
    </row>
    <row r="14" spans="1:7">
      <c r="A14" s="12" t="s">
        <v>115</v>
      </c>
      <c r="B14" s="4">
        <f>Derivatives_t1!B13</f>
        <v>4.2455263435840607E-2</v>
      </c>
      <c r="C14" s="4">
        <f>Derivatives_t1!C13</f>
        <v>0.93314623832702637</v>
      </c>
      <c r="D14" s="4">
        <f>Derivatives_t1!D13</f>
        <v>6.6853776574134827E-2</v>
      </c>
      <c r="E14" s="4">
        <f>Derivatives_t1!F13</f>
        <v>3.9319362491369247E-2</v>
      </c>
      <c r="F14" s="4">
        <f>Derivatives_t1!G13</f>
        <v>2.347603440284729E-2</v>
      </c>
      <c r="G14" s="4">
        <f>Derivatives_t1!E13</f>
        <v>8.7503023445606232E-2</v>
      </c>
    </row>
    <row r="15" spans="1:7">
      <c r="A15" s="12" t="s">
        <v>116</v>
      </c>
      <c r="B15" s="4">
        <f>Derivatives_t1!B14</f>
        <v>3.284589946269989E-2</v>
      </c>
      <c r="C15" s="4">
        <f>Derivatives_t1!C14</f>
        <v>0.934814453125</v>
      </c>
      <c r="D15" s="4">
        <f>Derivatives_t1!D14</f>
        <v>6.5185524523258209E-2</v>
      </c>
      <c r="E15" s="4">
        <f>Derivatives_t1!F14</f>
        <v>1.5825331211090088E-2</v>
      </c>
      <c r="F15" s="4">
        <f>Derivatives_t1!G14</f>
        <v>2.7790194377303123E-2</v>
      </c>
      <c r="G15" s="4">
        <f>Derivatives_t1!E14</f>
        <v>5.8278437703847885E-2</v>
      </c>
    </row>
    <row r="16" spans="1:7">
      <c r="A16" s="12" t="s">
        <v>102</v>
      </c>
      <c r="B16" s="4">
        <f>Derivatives_t1!B15</f>
        <v>4.2898021638393402E-2</v>
      </c>
      <c r="C16" s="4">
        <f>Derivatives_t1!C15</f>
        <v>0.91349375247955322</v>
      </c>
      <c r="D16" s="4">
        <f>Derivatives_t1!D15</f>
        <v>8.6506284773349762E-2</v>
      </c>
      <c r="E16" s="4">
        <f>Derivatives_t1!F15</f>
        <v>1.877293735742569E-2</v>
      </c>
      <c r="F16" s="4">
        <f>Derivatives_t1!G15</f>
        <v>3.5725723952054977E-2</v>
      </c>
      <c r="G16" s="4">
        <f>Derivatives_t1!E15</f>
        <v>6.6093519330024719E-2</v>
      </c>
    </row>
    <row r="17" spans="1:7">
      <c r="A17" s="12" t="s">
        <v>117</v>
      </c>
      <c r="B17" s="4"/>
      <c r="C17" s="4"/>
      <c r="D17" s="4"/>
      <c r="E17" s="4"/>
      <c r="F17" s="4"/>
      <c r="G17" s="4"/>
    </row>
    <row r="18" spans="1:7">
      <c r="A18" s="12" t="s">
        <v>118</v>
      </c>
      <c r="B18" s="4">
        <f>Derivatives_t1!B16</f>
        <v>1.693166047334671E-2</v>
      </c>
      <c r="C18" s="4">
        <f>Derivatives_t1!C16</f>
        <v>0.91506904363632202</v>
      </c>
      <c r="D18" s="4">
        <f>Derivatives_t1!D16</f>
        <v>8.4930934011936188E-2</v>
      </c>
      <c r="E18" s="4">
        <f>Derivatives_t1!F16</f>
        <v>6.1890915967524052E-3</v>
      </c>
      <c r="F18" s="4">
        <f>Derivatives_t1!G16</f>
        <v>8.6775217205286026E-3</v>
      </c>
      <c r="G18" s="4">
        <f>Derivatives_t1!E16</f>
        <v>1.5352743677794933E-2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M10" sqref="M10"/>
    </sheetView>
  </sheetViews>
  <sheetFormatPr baseColWidth="10" defaultRowHeight="14" x14ac:dyDescent="0"/>
  <cols>
    <col min="1" max="1" width="21" customWidth="1"/>
    <col min="2" max="7" width="9" customWidth="1"/>
    <col min="8" max="8" width="1.1640625" customWidth="1"/>
    <col min="9" max="11" width="9" customWidth="1"/>
  </cols>
  <sheetData>
    <row r="1" spans="1:12" ht="20" customHeight="1">
      <c r="A1" s="11" t="s">
        <v>27</v>
      </c>
      <c r="B1" s="10" t="s">
        <v>28</v>
      </c>
      <c r="C1" s="10"/>
      <c r="D1" s="10"/>
      <c r="E1" s="10"/>
      <c r="F1" s="10"/>
      <c r="G1" s="10"/>
      <c r="H1" s="2"/>
      <c r="I1" s="10" t="s">
        <v>30</v>
      </c>
      <c r="J1" s="10"/>
      <c r="K1" s="10"/>
    </row>
    <row r="2" spans="1:12" ht="4" customHeight="1">
      <c r="A2" s="11"/>
      <c r="B2" s="2"/>
      <c r="C2" s="2"/>
      <c r="D2" s="2"/>
      <c r="E2" s="5"/>
      <c r="F2" s="5"/>
      <c r="G2" s="2"/>
      <c r="H2" s="2"/>
      <c r="I2" s="2"/>
      <c r="J2" s="2"/>
      <c r="K2" s="2"/>
    </row>
    <row r="3" spans="1:12" s="1" customFormat="1" ht="49" customHeight="1">
      <c r="A3" s="11"/>
      <c r="B3" s="1" t="s">
        <v>29</v>
      </c>
      <c r="C3" s="1" t="s">
        <v>90</v>
      </c>
      <c r="D3" s="1" t="s">
        <v>89</v>
      </c>
      <c r="E3" s="6" t="s">
        <v>99</v>
      </c>
      <c r="F3" s="6" t="s">
        <v>100</v>
      </c>
      <c r="G3" s="1" t="s">
        <v>101</v>
      </c>
      <c r="I3" s="1" t="s">
        <v>123</v>
      </c>
      <c r="J3" s="1" t="s">
        <v>31</v>
      </c>
      <c r="K3" s="1" t="s">
        <v>32</v>
      </c>
    </row>
    <row r="4" spans="1:12" s="8" customFormat="1" ht="21" customHeight="1">
      <c r="A4" s="13" t="s">
        <v>103</v>
      </c>
    </row>
    <row r="5" spans="1:12">
      <c r="A5" s="12" t="s">
        <v>119</v>
      </c>
      <c r="B5" s="4">
        <f>Contributions_t1!B2</f>
        <v>8.1913566100411117E-2</v>
      </c>
      <c r="C5" s="4">
        <f>Contributions_t1!C2</f>
        <v>0.30037030810490251</v>
      </c>
      <c r="D5" s="4">
        <f>Contributions_t1!D2</f>
        <v>1.2306782766245306</v>
      </c>
      <c r="E5" s="4">
        <f>Contributions_t1!F2</f>
        <v>-9.2993622092762962E-2</v>
      </c>
      <c r="F5" s="4">
        <f>Contributions_t1!G2</f>
        <v>0.15626023669028655</v>
      </c>
      <c r="G5" s="4">
        <f>Contributions_t1!E2</f>
        <v>6.3266612414736301E-2</v>
      </c>
      <c r="H5" s="4"/>
      <c r="I5" s="4">
        <f>Contributions_t1!H2</f>
        <v>1.6762288808822632</v>
      </c>
      <c r="J5" s="4">
        <f>Contributions_t1!I2</f>
        <v>1.5854849815368652</v>
      </c>
      <c r="K5" s="4">
        <f>Contributions_t1!J2</f>
        <v>9.0743787586688995E-2</v>
      </c>
      <c r="L5" s="9"/>
    </row>
    <row r="6" spans="1:12">
      <c r="A6" s="12" t="s">
        <v>105</v>
      </c>
      <c r="B6" s="4">
        <f>Contributions_t1!B3</f>
        <v>0.15985958598321304</v>
      </c>
      <c r="C6" s="4">
        <f>Contributions_t1!C3</f>
        <v>-1.9190629245713353E-2</v>
      </c>
      <c r="D6" s="4">
        <f>Contributions_t1!D3</f>
        <v>1.00492003839463</v>
      </c>
      <c r="E6" s="4">
        <f>Contributions_t1!F3</f>
        <v>-0.17241596233361633</v>
      </c>
      <c r="F6" s="4">
        <f>Contributions_t1!G3</f>
        <v>0.22698097309330478</v>
      </c>
      <c r="G6" s="4">
        <f>Contributions_t1!E3</f>
        <v>5.4565015307161957E-2</v>
      </c>
      <c r="H6" s="4"/>
      <c r="I6" s="4">
        <f>Contributions_t1!H3</f>
        <v>1.2001539468765259</v>
      </c>
      <c r="J6" s="4">
        <f>Contributions_t1!I3</f>
        <v>1.1262636184692383</v>
      </c>
      <c r="K6" s="4">
        <f>Contributions_t1!J3</f>
        <v>7.389029860496521E-2</v>
      </c>
      <c r="L6" s="9"/>
    </row>
    <row r="7" spans="1:12">
      <c r="A7" s="12" t="s">
        <v>106</v>
      </c>
      <c r="B7" s="4">
        <f>Contributions_t1!B4</f>
        <v>-6.688511130050756E-2</v>
      </c>
      <c r="C7" s="4">
        <f>Contributions_t1!C4</f>
        <v>-0.5445484071969986</v>
      </c>
      <c r="D7" s="4">
        <f>Contributions_t1!D4</f>
        <v>0.72413228917866945</v>
      </c>
      <c r="E7" s="4">
        <f>Contributions_t1!F4</f>
        <v>5.1557919505285099E-2</v>
      </c>
      <c r="F7" s="4">
        <f>Contributions_t1!G4</f>
        <v>0.24855474475771189</v>
      </c>
      <c r="G7" s="4">
        <f>Contributions_t1!E4</f>
        <v>0.30011266353540123</v>
      </c>
      <c r="H7" s="4"/>
      <c r="I7" s="4">
        <f>Contributions_t1!H4</f>
        <v>0.41281142830848694</v>
      </c>
      <c r="J7" s="4">
        <f>Contributions_t1!I4</f>
        <v>0.33024847507476807</v>
      </c>
      <c r="K7" s="4">
        <f>Contributions_t1!J4</f>
        <v>8.2562953233718872E-2</v>
      </c>
      <c r="L7" s="9"/>
    </row>
    <row r="8" spans="1:12">
      <c r="A8" s="12" t="s">
        <v>107</v>
      </c>
      <c r="B8" s="4">
        <f>Contributions_t1!B5</f>
        <v>0.28886981890536845</v>
      </c>
      <c r="C8" s="4">
        <f>Contributions_t1!C5</f>
        <v>0.16700015403330326</v>
      </c>
      <c r="D8" s="4">
        <f>Contributions_t1!D5</f>
        <v>1.7847999348305166</v>
      </c>
      <c r="E8" s="4">
        <f>Contributions_t1!F5</f>
        <v>-0.13074396142869205</v>
      </c>
      <c r="F8" s="4">
        <f>Contributions_t1!G5</f>
        <v>-0.17902914696605876</v>
      </c>
      <c r="G8" s="4">
        <f>Contributions_t1!E5</f>
        <v>-0.30977311835158616</v>
      </c>
      <c r="H8" s="4"/>
      <c r="I8" s="4">
        <f>Contributions_t1!H5</f>
        <v>1.9308967590332031</v>
      </c>
      <c r="J8" s="4">
        <f>Contributions_t1!I5</f>
        <v>2.2279746532440186</v>
      </c>
      <c r="K8" s="4">
        <f>Contributions_t1!J5</f>
        <v>-0.29707792401313782</v>
      </c>
      <c r="L8" s="9"/>
    </row>
    <row r="9" spans="1:12">
      <c r="A9" s="12" t="s">
        <v>108</v>
      </c>
      <c r="B9" s="4">
        <f>Contributions_t1!B6</f>
        <v>0.39782855747034773</v>
      </c>
      <c r="C9" s="4">
        <f>Contributions_t1!C6</f>
        <v>8.0502877244725823E-2</v>
      </c>
      <c r="D9" s="4">
        <f>Contributions_t1!D6</f>
        <v>1.6819430631585419</v>
      </c>
      <c r="E9" s="4">
        <f>Contributions_t1!F6</f>
        <v>-0.30566048808395863</v>
      </c>
      <c r="F9" s="4">
        <f>Contributions_t1!G6</f>
        <v>-0.28606833657249808</v>
      </c>
      <c r="G9" s="4">
        <f>Contributions_t1!E6</f>
        <v>-0.59172878973186016</v>
      </c>
      <c r="H9" s="4"/>
      <c r="I9" s="4">
        <f>Contributions_t1!H6</f>
        <v>1.5685455799102783</v>
      </c>
      <c r="J9" s="4">
        <f>Contributions_t1!I6</f>
        <v>1.5853308439254761</v>
      </c>
      <c r="K9" s="4">
        <f>Contributions_t1!J6</f>
        <v>-1.6785226762294769E-2</v>
      </c>
      <c r="L9" s="9"/>
    </row>
    <row r="10" spans="1:12">
      <c r="A10" s="12" t="s">
        <v>109</v>
      </c>
      <c r="B10" s="4">
        <f>Contributions_t1!B7</f>
        <v>0.12167016757302918</v>
      </c>
      <c r="C10" s="4">
        <f>Contributions_t1!C7</f>
        <v>-0.25178671639878303</v>
      </c>
      <c r="D10" s="4">
        <f>Contributions_t1!D7</f>
        <v>0.27868119068443775</v>
      </c>
      <c r="E10" s="4">
        <f>Contributions_t1!F7</f>
        <v>-0.17296685400651768</v>
      </c>
      <c r="F10" s="4">
        <f>Contributions_t1!G7</f>
        <v>-0.20455367412068881</v>
      </c>
      <c r="G10" s="4">
        <f>Contributions_t1!E7</f>
        <v>-0.37752051139250398</v>
      </c>
      <c r="H10" s="4"/>
      <c r="I10" s="4">
        <f>Contributions_t1!H7</f>
        <v>-0.22895587980747223</v>
      </c>
      <c r="J10" s="4">
        <f>Contributions_t1!I7</f>
        <v>-0.27521252632141113</v>
      </c>
      <c r="K10" s="4">
        <f>Contributions_t1!J7</f>
        <v>4.6256650239229202E-2</v>
      </c>
      <c r="L10" s="9"/>
    </row>
    <row r="11" spans="1:12">
      <c r="A11" s="12" t="s">
        <v>110</v>
      </c>
      <c r="B11" s="4">
        <f>Contributions_t1!B8</f>
        <v>-7.2030961746349931E-2</v>
      </c>
      <c r="C11" s="4">
        <f>Contributions_t1!C8</f>
        <v>-0.36505599273368716</v>
      </c>
      <c r="D11" s="4">
        <f>Contributions_t1!D8</f>
        <v>0.49589176123845391</v>
      </c>
      <c r="E11" s="4">
        <f>Contributions_t1!F8</f>
        <v>0.29877127381041646</v>
      </c>
      <c r="F11" s="4">
        <f>Contributions_t1!G8</f>
        <v>-3.7088716635480523E-2</v>
      </c>
      <c r="G11" s="4">
        <f>Contributions_t1!E8</f>
        <v>0.26168259792029858</v>
      </c>
      <c r="H11" s="4"/>
      <c r="I11" s="4">
        <f>Contributions_t1!H8</f>
        <v>0.32048740983009338</v>
      </c>
      <c r="J11" s="4">
        <f>Contributions_t1!I8</f>
        <v>1.0185182094573975</v>
      </c>
      <c r="K11" s="4">
        <f>Contributions_t1!J8</f>
        <v>-0.69803082942962646</v>
      </c>
      <c r="L11" s="9"/>
    </row>
    <row r="12" spans="1:12">
      <c r="A12" s="12" t="s">
        <v>120</v>
      </c>
      <c r="B12" s="4">
        <f>Contributions_t1!B9</f>
        <v>-0.18964177543239202</v>
      </c>
      <c r="C12" s="4">
        <f>Contributions_t1!C9</f>
        <v>-0.54015294881537557</v>
      </c>
      <c r="D12" s="4">
        <f>Contributions_t1!D9</f>
        <v>1.8426202645059675</v>
      </c>
      <c r="E12" s="4">
        <f>Contributions_t1!F9</f>
        <v>-0.10889530822169036</v>
      </c>
      <c r="F12" s="4">
        <f>Contributions_t1!G9</f>
        <v>-2.3614734527654946E-2</v>
      </c>
      <c r="G12" s="4">
        <f>Contributions_t1!E9</f>
        <v>-0.13251004565972835</v>
      </c>
      <c r="H12" s="4"/>
      <c r="I12" s="4">
        <f>Contributions_t1!H9</f>
        <v>0.9803154468536377</v>
      </c>
      <c r="J12" s="4">
        <f>Contributions_t1!I9</f>
        <v>1.0094656944274902</v>
      </c>
      <c r="K12" s="4">
        <f>Contributions_t1!J9</f>
        <v>-2.9150303453207016E-2</v>
      </c>
      <c r="L12" s="9"/>
    </row>
    <row r="13" spans="1:12">
      <c r="A13" s="12" t="s">
        <v>112</v>
      </c>
      <c r="B13" s="4">
        <f>Contributions_t1!B10</f>
        <v>0.10553290230745915</v>
      </c>
      <c r="C13" s="4">
        <f>Contributions_t1!C10</f>
        <v>0.46601513167843223</v>
      </c>
      <c r="D13" s="4">
        <f>Contributions_t1!D10</f>
        <v>2.7131787443067878</v>
      </c>
      <c r="E13" s="4">
        <f>Contributions_t1!F10</f>
        <v>-0.26093321503140032</v>
      </c>
      <c r="F13" s="4">
        <f>Contributions_t1!G10</f>
        <v>3.2359696342609823E-2</v>
      </c>
      <c r="G13" s="4">
        <f>Contributions_t1!E10</f>
        <v>-0.22857352450955659</v>
      </c>
      <c r="H13" s="4"/>
      <c r="I13" s="4">
        <f>Contributions_t1!H10</f>
        <v>3.0561530590057373</v>
      </c>
      <c r="J13" s="4">
        <f>Contributions_t1!I10</f>
        <v>2.9491207599639893</v>
      </c>
      <c r="K13" s="4">
        <f>Contributions_t1!J10</f>
        <v>0.10703224688768387</v>
      </c>
      <c r="L13" s="9"/>
    </row>
    <row r="14" spans="1:12">
      <c r="A14" s="12" t="s">
        <v>113</v>
      </c>
      <c r="B14" s="4">
        <f>Contributions_t1!B11</f>
        <v>0.11114367371192202</v>
      </c>
      <c r="C14" s="4">
        <f>Contributions_t1!C11</f>
        <v>1.3873311472707428</v>
      </c>
      <c r="D14" s="4">
        <f>Contributions_t1!D11</f>
        <v>-1.2758674565702677</v>
      </c>
      <c r="E14" s="4">
        <f>Contributions_t1!F11</f>
        <v>-0.1238328709405323</v>
      </c>
      <c r="F14" s="4">
        <f>Contributions_t1!G11</f>
        <v>-0.45136398111935705</v>
      </c>
      <c r="G14" s="4">
        <f>Contributions_t1!E11</f>
        <v>-0.57519684050930664</v>
      </c>
      <c r="H14" s="4"/>
      <c r="I14" s="4">
        <f>Contributions_t1!H11</f>
        <v>-0.35258945822715759</v>
      </c>
      <c r="J14" s="4">
        <f>Contributions_t1!I11</f>
        <v>-0.60170066356658936</v>
      </c>
      <c r="K14" s="4">
        <f>Contributions_t1!J11</f>
        <v>0.24911123514175415</v>
      </c>
      <c r="L14" s="9"/>
    </row>
    <row r="15" spans="1:12">
      <c r="A15" s="12" t="s">
        <v>114</v>
      </c>
      <c r="B15" s="4">
        <f>Contributions_t1!B12</f>
        <v>-2.0165675414318684E-2</v>
      </c>
      <c r="C15" s="4">
        <f>Contributions_t1!C12</f>
        <v>0.86470512906089425</v>
      </c>
      <c r="D15" s="4">
        <f>Contributions_t1!D12</f>
        <v>0.35698151914402843</v>
      </c>
      <c r="E15" s="4">
        <f>Contributions_t1!F12</f>
        <v>-0.26018786593340337</v>
      </c>
      <c r="F15" s="4">
        <f>Contributions_t1!G12</f>
        <v>-0.29617319232784212</v>
      </c>
      <c r="G15" s="4">
        <f>Contributions_t1!E12</f>
        <v>-0.5563610524404794</v>
      </c>
      <c r="H15" s="4"/>
      <c r="I15" s="4">
        <f>Contributions_t1!H12</f>
        <v>0.64515990018844604</v>
      </c>
      <c r="J15" s="4">
        <f>Contributions_t1!I12</f>
        <v>0.35374835133552551</v>
      </c>
      <c r="K15" s="4">
        <f>Contributions_t1!J12</f>
        <v>0.29141151905059814</v>
      </c>
      <c r="L15" s="9"/>
    </row>
    <row r="16" spans="1:12">
      <c r="A16" s="12" t="s">
        <v>115</v>
      </c>
      <c r="B16" s="4">
        <f>Contributions_t1!B13</f>
        <v>-7.3765535489656031E-3</v>
      </c>
      <c r="C16" s="4">
        <f>Contributions_t1!C13</f>
        <v>-0.31683460110798478</v>
      </c>
      <c r="D16" s="4">
        <f>Contributions_t1!D13</f>
        <v>1.4128115260973573</v>
      </c>
      <c r="E16" s="4">
        <f>Contributions_t1!F13</f>
        <v>-0.24704925017431378</v>
      </c>
      <c r="F16" s="4">
        <f>Contributions_t1!G13</f>
        <v>0.3627895814133808</v>
      </c>
      <c r="G16" s="4">
        <f>Contributions_t1!E13</f>
        <v>0.11574033997021616</v>
      </c>
      <c r="H16" s="4"/>
      <c r="I16" s="4">
        <f>Contributions_t1!H13</f>
        <v>1.2043406963348389</v>
      </c>
      <c r="J16" s="4">
        <f>Contributions_t1!I13</f>
        <v>2.0132839679718018</v>
      </c>
      <c r="K16" s="4">
        <f>Contributions_t1!J13</f>
        <v>-0.80894327163696289</v>
      </c>
      <c r="L16" s="9"/>
    </row>
    <row r="17" spans="1:12">
      <c r="A17" s="12" t="s">
        <v>121</v>
      </c>
      <c r="B17" s="4">
        <f>Contributions_t1!B14</f>
        <v>9.065859007932886E-2</v>
      </c>
      <c r="C17" s="4">
        <f>Contributions_t1!C14</f>
        <v>-0.67291315644979477</v>
      </c>
      <c r="D17" s="4">
        <f>Contributions_t1!D14</f>
        <v>-1.211609086021781</v>
      </c>
      <c r="E17" s="4">
        <f>Contributions_t1!F14</f>
        <v>-0.30390852480195463</v>
      </c>
      <c r="F17" s="4">
        <f>Contributions_t1!G14</f>
        <v>6.4359820680692792E-2</v>
      </c>
      <c r="G17" s="4">
        <f>Contributions_t1!E14</f>
        <v>-0.23954870994202793</v>
      </c>
      <c r="H17" s="4"/>
      <c r="I17" s="4">
        <f>Contributions_t1!H14</f>
        <v>-2.0334122180938721</v>
      </c>
      <c r="J17" s="4">
        <f>Contributions_t1!I14</f>
        <v>-1.9344642162322998</v>
      </c>
      <c r="K17" s="4">
        <f>Contributions_t1!J14</f>
        <v>-9.8947994410991669E-2</v>
      </c>
      <c r="L17" s="9"/>
    </row>
    <row r="18" spans="1:12">
      <c r="A18" s="12" t="s">
        <v>102</v>
      </c>
      <c r="B18" s="4">
        <f>Contributions_t1!B15</f>
        <v>7.8549915644998691E-2</v>
      </c>
      <c r="C18" s="4">
        <f>Contributions_t1!C15</f>
        <v>-8.2797586583183147E-2</v>
      </c>
      <c r="D18" s="4">
        <f>Contributions_t1!D15</f>
        <v>1.4314135885797441</v>
      </c>
      <c r="E18" s="4">
        <f>Contributions_t1!F15</f>
        <v>-0.25111708528129384</v>
      </c>
      <c r="F18" s="4">
        <f>Contributions_t1!G15</f>
        <v>0.10028716351371258</v>
      </c>
      <c r="G18" s="4">
        <f>Contributions_t1!E15</f>
        <v>-0.15082992031238973</v>
      </c>
      <c r="H18" s="4"/>
      <c r="I18" s="4">
        <f>Contributions_t1!H15</f>
        <v>1.2763359546661377</v>
      </c>
      <c r="J18" s="4">
        <f>Contributions_t1!I15</f>
        <v>1.3185315132141113</v>
      </c>
      <c r="K18" s="4">
        <f>Contributions_t1!J15</f>
        <v>-4.2195525020360947E-2</v>
      </c>
      <c r="L18" s="9"/>
    </row>
    <row r="19" spans="1:12">
      <c r="A19" s="12" t="s">
        <v>122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9"/>
    </row>
    <row r="20" spans="1:12">
      <c r="A20" s="12" t="s">
        <v>118</v>
      </c>
      <c r="B20" s="4">
        <f>Contributions_t1!B16</f>
        <v>0.18722966215136694</v>
      </c>
      <c r="C20" s="4">
        <f>Contributions_t1!C16</f>
        <v>-1.0018349101301283</v>
      </c>
      <c r="D20" s="4">
        <f>Contributions_t1!D16</f>
        <v>4.8925060778856277</v>
      </c>
      <c r="E20" s="4">
        <f>Contributions_t1!F16</f>
        <v>8.7227512631216086E-2</v>
      </c>
      <c r="F20" s="4">
        <f>Contributions_t1!G16</f>
        <v>-9.736302342844283E-2</v>
      </c>
      <c r="G20" s="4">
        <f>Contributions_t1!E16</f>
        <v>-1.0135510819964111E-2</v>
      </c>
      <c r="H20" s="4"/>
      <c r="I20" s="4">
        <f>Contributions_t1!H16</f>
        <v>4.0677657127380371</v>
      </c>
      <c r="J20" s="4">
        <f>Contributions_t1!I16</f>
        <v>3.998185396194458</v>
      </c>
      <c r="K20" s="4">
        <f>Contributions_t1!J16</f>
        <v>6.9580227136611938E-2</v>
      </c>
      <c r="L20" s="9"/>
    </row>
  </sheetData>
  <mergeCells count="3">
    <mergeCell ref="B1:G1"/>
    <mergeCell ref="I1:K1"/>
    <mergeCell ref="A1:A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"/>
  <sheetViews>
    <sheetView workbookViewId="0">
      <selection activeCell="A2" sqref="A2:A12"/>
    </sheetView>
  </sheetViews>
  <sheetFormatPr baseColWidth="10" defaultColWidth="8.83203125" defaultRowHeight="14" x14ac:dyDescent="0"/>
  <sheetData>
    <row r="1" spans="1:52">
      <c r="A1" t="s">
        <v>42</v>
      </c>
      <c r="B1" t="s">
        <v>40</v>
      </c>
      <c r="C1" t="s">
        <v>41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50</v>
      </c>
      <c r="K1" t="s">
        <v>49</v>
      </c>
      <c r="L1" t="s">
        <v>51</v>
      </c>
      <c r="M1" t="s">
        <v>53</v>
      </c>
      <c r="N1" t="s">
        <v>52</v>
      </c>
      <c r="O1" t="s">
        <v>54</v>
      </c>
      <c r="P1" t="s">
        <v>38</v>
      </c>
      <c r="Q1" t="s">
        <v>39</v>
      </c>
      <c r="R1" t="s">
        <v>91</v>
      </c>
      <c r="S1" t="s">
        <v>57</v>
      </c>
      <c r="T1" t="s">
        <v>55</v>
      </c>
      <c r="U1" t="s">
        <v>56</v>
      </c>
      <c r="V1" t="s">
        <v>58</v>
      </c>
      <c r="W1" t="s">
        <v>92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34</v>
      </c>
      <c r="AD1" t="s">
        <v>93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37</v>
      </c>
    </row>
    <row r="2" spans="1:52">
      <c r="A2">
        <v>777700000000</v>
      </c>
      <c r="B2">
        <v>44790000000</v>
      </c>
      <c r="C2">
        <v>70440000000</v>
      </c>
      <c r="D2">
        <v>127200000000</v>
      </c>
      <c r="E2">
        <v>14560000000</v>
      </c>
      <c r="F2">
        <v>7103000000</v>
      </c>
      <c r="G2">
        <v>443300000000</v>
      </c>
      <c r="H2">
        <v>12380000000</v>
      </c>
      <c r="I2">
        <v>27860000000</v>
      </c>
      <c r="J2">
        <v>207200000000</v>
      </c>
      <c r="K2">
        <v>17850000000</v>
      </c>
      <c r="L2">
        <v>35490000000</v>
      </c>
      <c r="M2">
        <v>40030000000</v>
      </c>
      <c r="N2">
        <v>9102000000</v>
      </c>
      <c r="O2">
        <v>12960000000</v>
      </c>
      <c r="P2">
        <v>1978</v>
      </c>
      <c r="Q2">
        <v>1370100072448</v>
      </c>
      <c r="R2">
        <v>1219899949056</v>
      </c>
      <c r="S2">
        <v>996349968384</v>
      </c>
      <c r="T2">
        <v>65921998848</v>
      </c>
      <c r="U2">
        <v>756568031232</v>
      </c>
      <c r="V2">
        <v>206149992448</v>
      </c>
      <c r="W2">
        <v>223549997056</v>
      </c>
      <c r="X2">
        <v>4.8114731907844543E-2</v>
      </c>
      <c r="Y2">
        <v>0.15046346187591553</v>
      </c>
      <c r="Z2">
        <v>0.55219912528991699</v>
      </c>
      <c r="AA2">
        <v>0.72720962762832642</v>
      </c>
      <c r="AB2">
        <v>373750104064</v>
      </c>
      <c r="AC2">
        <v>27.279037475585938</v>
      </c>
      <c r="AD2">
        <v>18.325273513793945</v>
      </c>
      <c r="AE2">
        <v>55.157173156738281</v>
      </c>
      <c r="AF2">
        <v>31.977685928344727</v>
      </c>
      <c r="AG2">
        <v>75.9339599609375</v>
      </c>
      <c r="AH2">
        <v>42.112495422363281</v>
      </c>
      <c r="AI2">
        <v>801.49298095703125</v>
      </c>
      <c r="AJ2">
        <v>25.319164276123047</v>
      </c>
      <c r="AK2">
        <v>16.531110763549805</v>
      </c>
      <c r="AL2">
        <v>17.235467910766602</v>
      </c>
      <c r="AM2">
        <v>8.7880536913871765E-2</v>
      </c>
      <c r="AN2">
        <v>31.458389282226562</v>
      </c>
      <c r="AO2">
        <v>57.488815307617188</v>
      </c>
      <c r="AP2">
        <v>55.402500152587891</v>
      </c>
      <c r="AQ2">
        <v>-0.26030427217483521</v>
      </c>
      <c r="AR2">
        <v>43.228359222412109</v>
      </c>
      <c r="AS2">
        <v>25.979555130004883</v>
      </c>
      <c r="AT2">
        <v>27.362033843994141</v>
      </c>
      <c r="AU2">
        <v>0.17248806357383728</v>
      </c>
      <c r="AV2">
        <v>19.705106735229492</v>
      </c>
      <c r="AW2">
        <v>4.7770986557006836</v>
      </c>
      <c r="AX2">
        <v>5.9735679626464844</v>
      </c>
      <c r="AY2">
        <v>0.14928007125854492</v>
      </c>
      <c r="AZ2">
        <v>23.228061676025391</v>
      </c>
    </row>
    <row r="3" spans="1:52">
      <c r="A3">
        <v>1277000000000</v>
      </c>
      <c r="B3">
        <v>89320000000</v>
      </c>
      <c r="C3">
        <v>108700000000</v>
      </c>
      <c r="D3">
        <v>194600000000</v>
      </c>
      <c r="E3">
        <v>28020000000</v>
      </c>
      <c r="F3">
        <v>13120000000</v>
      </c>
      <c r="G3">
        <v>730000000000</v>
      </c>
      <c r="H3">
        <v>28690000000</v>
      </c>
      <c r="I3">
        <v>45850000000</v>
      </c>
      <c r="J3">
        <v>352300000000</v>
      </c>
      <c r="K3">
        <v>32620000000</v>
      </c>
      <c r="L3">
        <v>49770000000</v>
      </c>
      <c r="M3">
        <v>66300000000</v>
      </c>
      <c r="N3">
        <v>13370000000</v>
      </c>
      <c r="O3">
        <v>17250000000</v>
      </c>
      <c r="P3">
        <v>1981</v>
      </c>
      <c r="Q3">
        <v>2356900003840</v>
      </c>
      <c r="R3">
        <v>2076700049408</v>
      </c>
      <c r="S3">
        <v>1676060000256</v>
      </c>
      <c r="T3">
        <v>121929998336</v>
      </c>
      <c r="U3">
        <v>1244389965824</v>
      </c>
      <c r="V3">
        <v>355940040704</v>
      </c>
      <c r="W3">
        <v>400639950848</v>
      </c>
      <c r="X3">
        <v>5.1733206957578659E-2</v>
      </c>
      <c r="Y3">
        <v>0.15102042257785797</v>
      </c>
      <c r="Z3">
        <v>0.52797740697860718</v>
      </c>
      <c r="AA3">
        <v>0.71112900972366333</v>
      </c>
      <c r="AB3">
        <v>680840003584</v>
      </c>
      <c r="AC3">
        <v>28.88709831237793</v>
      </c>
      <c r="AD3">
        <v>19.292142868041992</v>
      </c>
      <c r="AE3">
        <v>52.279544830322266</v>
      </c>
      <c r="AF3">
        <v>34.255771636962891</v>
      </c>
      <c r="AG3">
        <v>74.244949340820312</v>
      </c>
      <c r="AH3">
        <v>46.138851165771484</v>
      </c>
      <c r="AI3">
        <v>892.3970947265625</v>
      </c>
      <c r="AJ3">
        <v>26.208480834960938</v>
      </c>
      <c r="AK3">
        <v>15.321885108947754</v>
      </c>
      <c r="AL3">
        <v>16.293399810791016</v>
      </c>
      <c r="AM3">
        <v>0.10886596143245697</v>
      </c>
      <c r="AN3">
        <v>34.810958862304688</v>
      </c>
      <c r="AO3">
        <v>57.55792236328125</v>
      </c>
      <c r="AP3">
        <v>55.527984619140625</v>
      </c>
      <c r="AQ3">
        <v>-0.22746965289115906</v>
      </c>
      <c r="AR3">
        <v>38.998607635498047</v>
      </c>
      <c r="AS3">
        <v>27.111196517944336</v>
      </c>
      <c r="AT3">
        <v>28.172025680541992</v>
      </c>
      <c r="AU3">
        <v>0.11887410283088684</v>
      </c>
      <c r="AV3">
        <v>15.20954704284668</v>
      </c>
      <c r="AW3">
        <v>4.9120450019836426</v>
      </c>
      <c r="AX3">
        <v>5.830991268157959</v>
      </c>
      <c r="AY3">
        <v>0.10297501087188721</v>
      </c>
      <c r="AZ3">
        <v>24.121181488037109</v>
      </c>
    </row>
    <row r="4" spans="1:52">
      <c r="A4">
        <v>2208000000000</v>
      </c>
      <c r="B4">
        <v>197400000000</v>
      </c>
      <c r="C4">
        <v>160900000000</v>
      </c>
      <c r="D4">
        <v>299200000000</v>
      </c>
      <c r="E4">
        <v>57000000000</v>
      </c>
      <c r="F4">
        <v>17980000000</v>
      </c>
      <c r="G4">
        <v>1254000000000</v>
      </c>
      <c r="H4">
        <v>71550000000</v>
      </c>
      <c r="I4">
        <v>73140000000</v>
      </c>
      <c r="J4">
        <v>654800000000</v>
      </c>
      <c r="K4">
        <v>68800000000</v>
      </c>
      <c r="L4">
        <v>69760000000</v>
      </c>
      <c r="M4">
        <v>131900000000</v>
      </c>
      <c r="N4">
        <v>25670000000</v>
      </c>
      <c r="O4">
        <v>23670000000</v>
      </c>
      <c r="P4">
        <v>1987</v>
      </c>
      <c r="Q4">
        <v>4078100021248</v>
      </c>
      <c r="R4">
        <v>3574699917312</v>
      </c>
      <c r="S4">
        <v>2853819908096</v>
      </c>
      <c r="T4">
        <v>245670002688</v>
      </c>
      <c r="U4">
        <v>2159729967104</v>
      </c>
      <c r="V4">
        <v>758179954688</v>
      </c>
      <c r="W4">
        <v>720880009216</v>
      </c>
      <c r="X4">
        <v>6.0241289436817169E-2</v>
      </c>
      <c r="Y4">
        <v>0.18591499328613281</v>
      </c>
      <c r="Z4">
        <v>0.52959221601486206</v>
      </c>
      <c r="AA4">
        <v>0.6997915506362915</v>
      </c>
      <c r="AB4">
        <v>1224280113152</v>
      </c>
      <c r="AC4">
        <v>30.020845413208008</v>
      </c>
      <c r="AD4">
        <v>20.166168212890625</v>
      </c>
      <c r="AE4">
        <v>61.928634643554688</v>
      </c>
      <c r="AF4">
        <v>32.402599334716797</v>
      </c>
      <c r="AG4">
        <v>75.678565979003906</v>
      </c>
      <c r="AH4">
        <v>42.816085815429688</v>
      </c>
      <c r="AI4">
        <v>1021.3270263671875</v>
      </c>
      <c r="AJ4">
        <v>25.397485733032227</v>
      </c>
      <c r="AK4">
        <v>13.603830337524414</v>
      </c>
      <c r="AL4">
        <v>14.808347702026367</v>
      </c>
      <c r="AM4">
        <v>0.11793655157089233</v>
      </c>
      <c r="AN4">
        <v>38.055931091308594</v>
      </c>
      <c r="AO4">
        <v>57.046855926513672</v>
      </c>
      <c r="AP4">
        <v>55.107261657714844</v>
      </c>
      <c r="AQ4">
        <v>-0.18990924954414368</v>
      </c>
      <c r="AR4">
        <v>36.523792266845703</v>
      </c>
      <c r="AS4">
        <v>29.34959602355957</v>
      </c>
      <c r="AT4">
        <v>30.082315444946289</v>
      </c>
      <c r="AU4">
        <v>7.1741968393325806E-2</v>
      </c>
      <c r="AV4">
        <v>13.339439392089844</v>
      </c>
      <c r="AW4">
        <v>5.7784538269042969</v>
      </c>
      <c r="AX4">
        <v>6.5506777763366699</v>
      </c>
      <c r="AY4">
        <v>7.5609847903251648E-2</v>
      </c>
      <c r="AZ4">
        <v>26.515419006347656</v>
      </c>
    </row>
    <row r="5" spans="1:52">
      <c r="A5">
        <v>2882000000000</v>
      </c>
      <c r="B5">
        <v>251300000000</v>
      </c>
      <c r="C5">
        <v>222900000000</v>
      </c>
      <c r="D5">
        <v>377500000000</v>
      </c>
      <c r="E5">
        <v>69140000000</v>
      </c>
      <c r="F5">
        <v>24260000000</v>
      </c>
      <c r="G5">
        <v>1644000000000</v>
      </c>
      <c r="H5">
        <v>85570000000</v>
      </c>
      <c r="I5">
        <v>98760000000</v>
      </c>
      <c r="J5">
        <v>860100000000</v>
      </c>
      <c r="K5">
        <v>96610000000</v>
      </c>
      <c r="L5">
        <v>99910000000</v>
      </c>
      <c r="M5">
        <v>174800000000</v>
      </c>
      <c r="N5">
        <v>32110000000</v>
      </c>
      <c r="O5">
        <v>26130000000</v>
      </c>
      <c r="P5">
        <v>1992</v>
      </c>
      <c r="Q5">
        <v>5466499842048</v>
      </c>
      <c r="R5">
        <v>4791099981824</v>
      </c>
      <c r="S5">
        <v>3826660147200</v>
      </c>
      <c r="T5">
        <v>318170005504</v>
      </c>
      <c r="U5">
        <v>2815130075136</v>
      </c>
      <c r="V5">
        <v>1055639928832</v>
      </c>
      <c r="W5">
        <v>964439965696</v>
      </c>
      <c r="X5">
        <v>5.8203607797622681E-2</v>
      </c>
      <c r="Y5">
        <v>0.19311076402664185</v>
      </c>
      <c r="Z5">
        <v>0.51497852802276611</v>
      </c>
      <c r="AA5">
        <v>0.7000201940536499</v>
      </c>
      <c r="AB5">
        <v>1639839694848</v>
      </c>
      <c r="AC5">
        <v>29.997983932495117</v>
      </c>
      <c r="AD5">
        <v>20.129823684692383</v>
      </c>
      <c r="AE5">
        <v>64.374580383300781</v>
      </c>
      <c r="AF5">
        <v>30.140012741088867</v>
      </c>
      <c r="AG5">
        <v>73.566238403320312</v>
      </c>
      <c r="AH5">
        <v>40.969894409179688</v>
      </c>
      <c r="AI5">
        <v>1015.4469604492188</v>
      </c>
      <c r="AJ5">
        <v>24.017978668212891</v>
      </c>
      <c r="AK5">
        <v>13.151150703430176</v>
      </c>
      <c r="AL5">
        <v>14.254619598388672</v>
      </c>
      <c r="AM5">
        <v>0.10866826772689819</v>
      </c>
      <c r="AN5">
        <v>36.206428527832031</v>
      </c>
      <c r="AO5">
        <v>57.346267700195312</v>
      </c>
      <c r="AP5">
        <v>55.199630737304688</v>
      </c>
      <c r="AQ5">
        <v>-0.21139836311340332</v>
      </c>
      <c r="AR5">
        <v>39.784706115722656</v>
      </c>
      <c r="AS5">
        <v>29.48805046081543</v>
      </c>
      <c r="AT5">
        <v>30.533622741699219</v>
      </c>
      <c r="AU5">
        <v>0.1029665470123291</v>
      </c>
      <c r="AV5">
        <v>12.555866241455078</v>
      </c>
      <c r="AW5">
        <v>5.9308452606201172</v>
      </c>
      <c r="AX5">
        <v>6.6035804748535156</v>
      </c>
      <c r="AY5">
        <v>6.6250205039978027E-2</v>
      </c>
      <c r="AZ5">
        <v>26.374197006225586</v>
      </c>
    </row>
    <row r="6" spans="1:52">
      <c r="A6">
        <v>3427000000000</v>
      </c>
      <c r="B6">
        <v>238000000000</v>
      </c>
      <c r="C6">
        <v>229300000000</v>
      </c>
      <c r="D6">
        <v>409200000000</v>
      </c>
      <c r="E6">
        <v>59930000000</v>
      </c>
      <c r="F6">
        <v>22880000000</v>
      </c>
      <c r="G6">
        <v>1867000000000</v>
      </c>
      <c r="H6">
        <v>81830000000</v>
      </c>
      <c r="I6">
        <v>102500000000</v>
      </c>
      <c r="J6">
        <v>1150000000000</v>
      </c>
      <c r="K6">
        <v>96190000000</v>
      </c>
      <c r="L6">
        <v>103900000000</v>
      </c>
      <c r="M6">
        <v>321400000000</v>
      </c>
      <c r="N6">
        <v>25080000000</v>
      </c>
      <c r="O6">
        <v>33920000000</v>
      </c>
      <c r="P6">
        <v>1995</v>
      </c>
      <c r="Q6">
        <v>6437100060672</v>
      </c>
      <c r="R6">
        <v>5672600076288</v>
      </c>
      <c r="S6">
        <v>4470450159616</v>
      </c>
      <c r="T6">
        <v>306790006784</v>
      </c>
      <c r="U6">
        <v>3358210129920</v>
      </c>
      <c r="V6">
        <v>1219549855744</v>
      </c>
      <c r="W6">
        <v>1202150047744</v>
      </c>
      <c r="X6">
        <v>4.7659661620855331E-2</v>
      </c>
      <c r="Y6">
        <v>0.18945640325546265</v>
      </c>
      <c r="Z6">
        <v>0.52169615030288696</v>
      </c>
      <c r="AA6">
        <v>0.69448202848434448</v>
      </c>
      <c r="AB6">
        <v>1966649901056</v>
      </c>
      <c r="AC6">
        <v>30.551799774169922</v>
      </c>
      <c r="AD6">
        <v>21.192222595214844</v>
      </c>
      <c r="AE6">
        <v>62.011539459228516</v>
      </c>
      <c r="AF6">
        <v>25.156003952026367</v>
      </c>
      <c r="AG6">
        <v>75.12017822265625</v>
      </c>
      <c r="AH6">
        <v>33.487678527832031</v>
      </c>
      <c r="AI6">
        <v>837.08050537109375</v>
      </c>
      <c r="AJ6">
        <v>21.771896362304688</v>
      </c>
      <c r="AK6">
        <v>11.980668067932129</v>
      </c>
      <c r="AL6">
        <v>12.800272941589355</v>
      </c>
      <c r="AM6">
        <v>9.7912274301052094E-2</v>
      </c>
      <c r="AN6">
        <v>36.696113586425781</v>
      </c>
      <c r="AO6">
        <v>54.679428100585938</v>
      </c>
      <c r="AP6">
        <v>53.174079895019531</v>
      </c>
      <c r="AQ6">
        <v>-0.17983317375183105</v>
      </c>
      <c r="AR6">
        <v>41.513736724853516</v>
      </c>
      <c r="AS6">
        <v>33.316261291503906</v>
      </c>
      <c r="AT6">
        <v>34.002456665039062</v>
      </c>
      <c r="AU6">
        <v>8.1974774599075317E-2</v>
      </c>
      <c r="AV6">
        <v>11.491899490356445</v>
      </c>
      <c r="AW6">
        <v>9.2675561904907227</v>
      </c>
      <c r="AX6">
        <v>9.4537515640258789</v>
      </c>
      <c r="AY6">
        <v>2.22434401512146E-2</v>
      </c>
      <c r="AZ6">
        <v>20.766223907470703</v>
      </c>
    </row>
    <row r="7" spans="1:52">
      <c r="A7">
        <v>5043000000000</v>
      </c>
      <c r="B7">
        <v>377900000000</v>
      </c>
      <c r="C7">
        <v>351800000000</v>
      </c>
      <c r="D7">
        <v>658700000000</v>
      </c>
      <c r="E7">
        <v>79950000000</v>
      </c>
      <c r="F7">
        <v>34040000000</v>
      </c>
      <c r="G7">
        <v>2681000000000</v>
      </c>
      <c r="H7">
        <v>132400000000</v>
      </c>
      <c r="I7">
        <v>139900000000</v>
      </c>
      <c r="J7">
        <v>1703000000000</v>
      </c>
      <c r="K7">
        <v>165600000000</v>
      </c>
      <c r="L7">
        <v>177900000000</v>
      </c>
      <c r="M7">
        <v>511800000000</v>
      </c>
      <c r="N7">
        <v>37820000000</v>
      </c>
      <c r="O7">
        <v>72130000000</v>
      </c>
      <c r="P7">
        <v>2000</v>
      </c>
      <c r="Q7">
        <v>9765106221056</v>
      </c>
      <c r="R7">
        <v>8250866532352</v>
      </c>
      <c r="S7">
        <v>6585645531136</v>
      </c>
      <c r="T7">
        <v>483440001024</v>
      </c>
      <c r="U7">
        <v>4937460219904</v>
      </c>
      <c r="V7">
        <v>1758805229568</v>
      </c>
      <c r="W7">
        <v>1665221001216</v>
      </c>
      <c r="X7">
        <v>4.9506887793540955E-2</v>
      </c>
      <c r="Y7">
        <v>0.18011122941970825</v>
      </c>
      <c r="Z7">
        <v>0.50562280416488647</v>
      </c>
      <c r="AA7">
        <v>0.67440593242645264</v>
      </c>
      <c r="AB7">
        <v>3179460689920</v>
      </c>
      <c r="AC7">
        <v>32.559406280517578</v>
      </c>
      <c r="AD7">
        <v>20.182376861572266</v>
      </c>
      <c r="AE7">
        <v>55.317722320556641</v>
      </c>
      <c r="AF7">
        <v>27.486839294433594</v>
      </c>
      <c r="AG7">
        <v>74.973068237304688</v>
      </c>
      <c r="AH7">
        <v>36.662284851074219</v>
      </c>
      <c r="AI7">
        <v>891.80755615234375</v>
      </c>
      <c r="AJ7">
        <v>18.650091171264648</v>
      </c>
      <c r="AK7">
        <v>13.134039878845215</v>
      </c>
      <c r="AL7">
        <v>13.62596607208252</v>
      </c>
      <c r="AM7">
        <v>5.5160507559776306E-2</v>
      </c>
      <c r="AN7">
        <v>36.068592071533203</v>
      </c>
      <c r="AO7">
        <v>53.449142456054688</v>
      </c>
      <c r="AP7">
        <v>51.899127960205078</v>
      </c>
      <c r="AQ7">
        <v>-0.17380550503730774</v>
      </c>
      <c r="AR7">
        <v>45.294143676757812</v>
      </c>
      <c r="AS7">
        <v>33.410499572753906</v>
      </c>
      <c r="AT7">
        <v>34.470291137695312</v>
      </c>
      <c r="AU7">
        <v>0.11883643269538879</v>
      </c>
      <c r="AV7">
        <v>12.299147605895996</v>
      </c>
      <c r="AW7">
        <v>9.9273920059204102</v>
      </c>
      <c r="AX7">
        <v>10.138906478881836</v>
      </c>
      <c r="AY7">
        <v>2.371755987405777E-2</v>
      </c>
      <c r="AZ7">
        <v>20.280742645263672</v>
      </c>
    </row>
    <row r="8" spans="1:52">
      <c r="A8">
        <v>5599000000000</v>
      </c>
      <c r="B8">
        <v>337900000000</v>
      </c>
      <c r="C8">
        <v>345800000000</v>
      </c>
      <c r="D8">
        <v>679500000000</v>
      </c>
      <c r="E8">
        <v>66220000000</v>
      </c>
      <c r="F8">
        <v>41340000000</v>
      </c>
      <c r="G8">
        <v>2999000000000</v>
      </c>
      <c r="H8">
        <v>124800000000</v>
      </c>
      <c r="I8">
        <v>157500000000</v>
      </c>
      <c r="J8">
        <v>1920000000000</v>
      </c>
      <c r="K8">
        <v>146900000000</v>
      </c>
      <c r="L8">
        <v>147000000000</v>
      </c>
      <c r="M8">
        <v>548100000000</v>
      </c>
      <c r="N8">
        <v>34260000000</v>
      </c>
      <c r="O8">
        <v>51320000000</v>
      </c>
      <c r="P8">
        <v>2004</v>
      </c>
      <c r="Q8">
        <v>11564337856512</v>
      </c>
      <c r="R8">
        <v>9732639162368</v>
      </c>
      <c r="S8">
        <v>7627074961408</v>
      </c>
      <c r="T8">
        <v>441639993344</v>
      </c>
      <c r="U8">
        <v>5495260184576</v>
      </c>
      <c r="V8">
        <v>2057096527872</v>
      </c>
      <c r="W8">
        <v>2105563545600</v>
      </c>
      <c r="X8">
        <v>3.8189820945262909E-2</v>
      </c>
      <c r="Y8">
        <v>0.17788277566432953</v>
      </c>
      <c r="Z8">
        <v>0.47519022226333618</v>
      </c>
      <c r="AA8">
        <v>0.65953409671783447</v>
      </c>
      <c r="AB8">
        <v>3937262895104</v>
      </c>
      <c r="AC8">
        <v>34.046588897705078</v>
      </c>
      <c r="AD8">
        <v>21.634044647216797</v>
      </c>
      <c r="AE8">
        <v>52.246868133544922</v>
      </c>
      <c r="AF8">
        <v>21.469093322753906</v>
      </c>
      <c r="AG8">
        <v>72.04937744140625</v>
      </c>
      <c r="AH8">
        <v>29.797750473022461</v>
      </c>
      <c r="AI8">
        <v>743.88983154296875</v>
      </c>
      <c r="AJ8">
        <v>17.802282333374023</v>
      </c>
      <c r="AK8">
        <v>12.13951587677002</v>
      </c>
      <c r="AL8">
        <v>12.560764312744141</v>
      </c>
      <c r="AM8">
        <v>5.6627653539180756E-2</v>
      </c>
      <c r="AN8">
        <v>38.957069396972656</v>
      </c>
      <c r="AO8">
        <v>53.714473724365234</v>
      </c>
      <c r="AP8">
        <v>52.616683959960938</v>
      </c>
      <c r="AQ8">
        <v>-0.1475740373134613</v>
      </c>
      <c r="AR8">
        <v>43.247894287109375</v>
      </c>
      <c r="AS8">
        <v>34.136692047119141</v>
      </c>
      <c r="AT8">
        <v>34.814464569091797</v>
      </c>
      <c r="AU8">
        <v>9.1112017631530762E-2</v>
      </c>
      <c r="AV8">
        <v>11.243546485900879</v>
      </c>
      <c r="AW8">
        <v>9.6938819885253906</v>
      </c>
      <c r="AX8">
        <v>9.8091592788696289</v>
      </c>
      <c r="AY8">
        <v>1.5496648848056793E-2</v>
      </c>
      <c r="AZ8">
        <v>15.568391799926758</v>
      </c>
    </row>
    <row r="9" spans="1:52">
      <c r="A9">
        <v>6441000000000</v>
      </c>
      <c r="B9">
        <v>451900000000</v>
      </c>
      <c r="C9">
        <v>419800000000</v>
      </c>
      <c r="D9">
        <v>824600000000</v>
      </c>
      <c r="E9">
        <v>79210000000</v>
      </c>
      <c r="F9">
        <v>48990000000</v>
      </c>
      <c r="G9">
        <v>3463000000000</v>
      </c>
      <c r="H9">
        <v>180800000000</v>
      </c>
      <c r="I9">
        <v>191700000000</v>
      </c>
      <c r="J9">
        <v>2153000000000</v>
      </c>
      <c r="K9">
        <v>191800000000</v>
      </c>
      <c r="L9">
        <v>179200000000</v>
      </c>
      <c r="M9">
        <v>592600000000</v>
      </c>
      <c r="N9">
        <v>38790000000</v>
      </c>
      <c r="O9">
        <v>62700000000</v>
      </c>
      <c r="P9">
        <v>2007</v>
      </c>
      <c r="Q9">
        <v>13616256385024</v>
      </c>
      <c r="R9">
        <v>11351906844672</v>
      </c>
      <c r="S9">
        <v>8892374319104</v>
      </c>
      <c r="T9">
        <v>577840021504</v>
      </c>
      <c r="U9">
        <v>6315059970048</v>
      </c>
      <c r="V9">
        <v>2584497881088</v>
      </c>
      <c r="W9">
        <v>2459532525568</v>
      </c>
      <c r="X9">
        <v>4.2437508702278137E-2</v>
      </c>
      <c r="Y9">
        <v>0.18980972468852997</v>
      </c>
      <c r="Z9">
        <v>0.46378827095031738</v>
      </c>
      <c r="AA9">
        <v>0.65307044982910156</v>
      </c>
      <c r="AB9">
        <v>4723882065920</v>
      </c>
      <c r="AC9">
        <v>34.692958831787109</v>
      </c>
      <c r="AD9">
        <v>21.666250228881836</v>
      </c>
      <c r="AE9">
        <v>54.711311340332031</v>
      </c>
      <c r="AF9">
        <v>22.357921600341797</v>
      </c>
      <c r="AG9">
        <v>71.016578674316406</v>
      </c>
      <c r="AH9">
        <v>31.48267936706543</v>
      </c>
      <c r="AI9">
        <v>838.31195068359375</v>
      </c>
      <c r="AJ9">
        <v>16.251382827758789</v>
      </c>
      <c r="AK9">
        <v>12.824945449829102</v>
      </c>
      <c r="AL9">
        <v>13.112187385559082</v>
      </c>
      <c r="AM9">
        <v>3.426438570022583E-2</v>
      </c>
      <c r="AN9">
        <v>41.241519927978516</v>
      </c>
      <c r="AO9">
        <v>53.926486968994141</v>
      </c>
      <c r="AP9">
        <v>52.863090515136719</v>
      </c>
      <c r="AQ9">
        <v>-0.12684965133666992</v>
      </c>
      <c r="AR9">
        <v>42.496192932128906</v>
      </c>
      <c r="AS9">
        <v>33.241806030273438</v>
      </c>
      <c r="AT9">
        <v>34.017612457275391</v>
      </c>
      <c r="AU9">
        <v>9.2543870210647583E-2</v>
      </c>
      <c r="AV9">
        <v>9.9681568145751953</v>
      </c>
      <c r="AW9">
        <v>9.0860576629638672</v>
      </c>
      <c r="AX9">
        <v>9.1600055694580078</v>
      </c>
      <c r="AY9">
        <v>8.8209956884384155E-3</v>
      </c>
      <c r="AZ9">
        <v>17.224586486816406</v>
      </c>
    </row>
    <row r="10" spans="1:52">
      <c r="A10">
        <v>6413000000000</v>
      </c>
      <c r="B10">
        <v>353000000000</v>
      </c>
      <c r="C10">
        <v>371600000000</v>
      </c>
      <c r="D10">
        <v>695700000000</v>
      </c>
      <c r="E10">
        <v>66060000000</v>
      </c>
      <c r="F10">
        <v>43650000000</v>
      </c>
      <c r="G10">
        <v>3475000000000</v>
      </c>
      <c r="H10">
        <v>144700000000</v>
      </c>
      <c r="I10">
        <v>162600000000</v>
      </c>
      <c r="J10">
        <v>2243000000000</v>
      </c>
      <c r="K10">
        <v>142200000000</v>
      </c>
      <c r="L10">
        <v>165300000000</v>
      </c>
      <c r="M10">
        <v>584900000000</v>
      </c>
      <c r="N10">
        <v>30640000000</v>
      </c>
      <c r="O10">
        <v>63230000000</v>
      </c>
      <c r="P10">
        <v>2010</v>
      </c>
      <c r="Q10">
        <v>14127916384256</v>
      </c>
      <c r="R10">
        <v>11746325561344</v>
      </c>
      <c r="S10">
        <v>8935276806144</v>
      </c>
      <c r="T10">
        <v>464480010240</v>
      </c>
      <c r="U10">
        <v>6301520232448</v>
      </c>
      <c r="V10">
        <v>2493566418944</v>
      </c>
      <c r="W10">
        <v>2811049017344</v>
      </c>
      <c r="X10">
        <v>3.2876752316951752E-2</v>
      </c>
      <c r="Y10">
        <v>0.17649923264980316</v>
      </c>
      <c r="Z10">
        <v>0.44603323936462402</v>
      </c>
      <c r="AA10">
        <v>0.63245540857315063</v>
      </c>
      <c r="AB10">
        <v>5192639578112</v>
      </c>
      <c r="AC10">
        <v>36.754463195800781</v>
      </c>
      <c r="AD10">
        <v>23.931304931640625</v>
      </c>
      <c r="AE10">
        <v>48.021171569824219</v>
      </c>
      <c r="AF10">
        <v>18.62713623046875</v>
      </c>
      <c r="AG10">
        <v>70.524063110351562</v>
      </c>
      <c r="AH10">
        <v>26.412454605102539</v>
      </c>
      <c r="AI10">
        <v>686.49127197265625</v>
      </c>
      <c r="AJ10">
        <v>17.04163932800293</v>
      </c>
      <c r="AK10">
        <v>10.832386016845703</v>
      </c>
      <c r="AL10">
        <v>11.258646011352539</v>
      </c>
      <c r="AM10">
        <v>6.2092520296573639E-2</v>
      </c>
      <c r="AN10">
        <v>41.655181884765625</v>
      </c>
      <c r="AO10">
        <v>54.371326446533203</v>
      </c>
      <c r="AP10">
        <v>53.498374938964844</v>
      </c>
      <c r="AQ10">
        <v>-0.12716144323348999</v>
      </c>
      <c r="AR10">
        <v>41.291336059570312</v>
      </c>
      <c r="AS10">
        <v>34.807632446289062</v>
      </c>
      <c r="AT10">
        <v>35.252735137939453</v>
      </c>
      <c r="AU10">
        <v>6.4837008714675903E-2</v>
      </c>
      <c r="AV10">
        <v>10.680545806884766</v>
      </c>
      <c r="AW10">
        <v>8.980865478515625</v>
      </c>
      <c r="AX10">
        <v>9.0975465774536133</v>
      </c>
      <c r="AY10">
        <v>1.6996808350086212E-2</v>
      </c>
      <c r="AZ10">
        <v>12.683570861816406</v>
      </c>
    </row>
    <row r="11" spans="1:52">
      <c r="A11">
        <v>7116000000000</v>
      </c>
      <c r="B11">
        <v>455000000000</v>
      </c>
      <c r="C11">
        <v>373900000000</v>
      </c>
      <c r="D11">
        <v>762500000000</v>
      </c>
      <c r="E11">
        <v>73680000000</v>
      </c>
      <c r="F11">
        <v>45320000000</v>
      </c>
      <c r="G11">
        <v>3818000000000</v>
      </c>
      <c r="H11">
        <v>176200000000</v>
      </c>
      <c r="I11">
        <v>166400000000</v>
      </c>
      <c r="J11">
        <v>2535000000000</v>
      </c>
      <c r="K11">
        <v>205200000000</v>
      </c>
      <c r="L11">
        <v>162200000000</v>
      </c>
      <c r="M11">
        <v>693100000000</v>
      </c>
      <c r="N11">
        <v>50710000000</v>
      </c>
      <c r="O11">
        <v>58710000000</v>
      </c>
      <c r="P11">
        <v>2013</v>
      </c>
      <c r="Q11">
        <v>15967488835584</v>
      </c>
      <c r="R11">
        <v>13338595557376</v>
      </c>
      <c r="S11">
        <v>10024926576640</v>
      </c>
      <c r="T11">
        <v>567169974272</v>
      </c>
      <c r="U11">
        <v>7003830222848</v>
      </c>
      <c r="V11">
        <v>3082591141888</v>
      </c>
      <c r="W11">
        <v>3313669767168</v>
      </c>
      <c r="X11">
        <v>3.5520300269126892E-2</v>
      </c>
      <c r="Y11">
        <v>0.19305422902107239</v>
      </c>
      <c r="Z11">
        <v>0.43863067030906677</v>
      </c>
      <c r="AA11">
        <v>0.62783366441726685</v>
      </c>
      <c r="AB11">
        <v>5942562258944</v>
      </c>
      <c r="AC11">
        <v>37.216636657714844</v>
      </c>
      <c r="AD11">
        <v>24.842718124389648</v>
      </c>
      <c r="AE11">
        <v>51.873100280761719</v>
      </c>
      <c r="AF11">
        <v>18.399131774902344</v>
      </c>
      <c r="AG11">
        <v>69.864151000976562</v>
      </c>
      <c r="AH11">
        <v>26.335582733154297</v>
      </c>
      <c r="AI11">
        <v>749.13482666015625</v>
      </c>
      <c r="AJ11">
        <v>15.387979507446289</v>
      </c>
      <c r="AK11">
        <v>10.692778587341309</v>
      </c>
      <c r="AL11">
        <v>11.044511795043945</v>
      </c>
      <c r="AM11">
        <v>4.6952009201049805E-2</v>
      </c>
      <c r="AN11">
        <v>39.868118286132812</v>
      </c>
      <c r="AO11">
        <v>53.800277709960938</v>
      </c>
      <c r="AP11">
        <v>52.756572723388672</v>
      </c>
      <c r="AQ11">
        <v>-0.13932162523269653</v>
      </c>
      <c r="AR11">
        <v>44.759067535400391</v>
      </c>
      <c r="AS11">
        <v>35.499717712402344</v>
      </c>
      <c r="AT11">
        <v>36.193370819091797</v>
      </c>
      <c r="AU11">
        <v>9.2593491077423096E-2</v>
      </c>
      <c r="AV11">
        <v>12.046299934387207</v>
      </c>
      <c r="AW11">
        <v>9.6445369720458984</v>
      </c>
      <c r="AX11">
        <v>9.8244619369506836</v>
      </c>
      <c r="AY11">
        <v>2.401762455701828E-2</v>
      </c>
      <c r="AZ11">
        <v>13.66108226776123</v>
      </c>
    </row>
    <row r="12" spans="1:52">
      <c r="A12">
        <v>8274000000000</v>
      </c>
      <c r="B12">
        <v>647500000000</v>
      </c>
      <c r="C12">
        <v>414100000000</v>
      </c>
      <c r="D12">
        <v>898700000000</v>
      </c>
      <c r="E12">
        <v>113500000000</v>
      </c>
      <c r="F12">
        <v>59150000000</v>
      </c>
      <c r="G12">
        <v>4390000000000</v>
      </c>
      <c r="H12">
        <v>266000000000</v>
      </c>
      <c r="I12">
        <v>187100000000</v>
      </c>
      <c r="J12">
        <v>2986000000000</v>
      </c>
      <c r="K12">
        <v>268100000000</v>
      </c>
      <c r="L12">
        <v>167900000000</v>
      </c>
      <c r="M12">
        <v>846100000000</v>
      </c>
      <c r="N12">
        <v>43530000000</v>
      </c>
      <c r="O12">
        <v>55380000000</v>
      </c>
      <c r="P12">
        <v>2015</v>
      </c>
      <c r="Q12">
        <v>17756114124800</v>
      </c>
      <c r="R12">
        <v>14839397220352</v>
      </c>
      <c r="S12">
        <v>11246311047168</v>
      </c>
      <c r="T12">
        <v>771729981440</v>
      </c>
      <c r="U12">
        <v>8149770174464</v>
      </c>
      <c r="V12">
        <v>3551756550144</v>
      </c>
      <c r="W12">
        <v>3593086173184</v>
      </c>
      <c r="X12">
        <v>4.3462775647640228E-2</v>
      </c>
      <c r="Y12">
        <v>0.20003005862236023</v>
      </c>
      <c r="Z12">
        <v>0.45898386836051941</v>
      </c>
      <c r="AA12">
        <v>0.6333768367767334</v>
      </c>
      <c r="AB12">
        <v>6509803077632</v>
      </c>
      <c r="AC12">
        <v>36.662319183349609</v>
      </c>
      <c r="AD12">
        <v>24.213153839111328</v>
      </c>
      <c r="AE12">
        <v>54.560123443603516</v>
      </c>
      <c r="AF12">
        <v>21.728122711181641</v>
      </c>
      <c r="AG12">
        <v>72.466163635253906</v>
      </c>
      <c r="AH12">
        <v>29.983816146850586</v>
      </c>
      <c r="AI12">
        <v>865.02264404296875</v>
      </c>
      <c r="AJ12">
        <v>17.006595611572266</v>
      </c>
      <c r="AK12">
        <v>10.809569358825684</v>
      </c>
      <c r="AL12">
        <v>11.345625877380371</v>
      </c>
      <c r="AM12">
        <v>6.1970263719558716E-2</v>
      </c>
      <c r="AN12">
        <v>41.741283416748047</v>
      </c>
      <c r="AO12">
        <v>53.177822113037109</v>
      </c>
      <c r="AP12">
        <v>52.188533782958984</v>
      </c>
      <c r="AQ12">
        <v>-0.11436539888381958</v>
      </c>
      <c r="AR12">
        <v>41.267021179199219</v>
      </c>
      <c r="AS12">
        <v>36.021018981933594</v>
      </c>
      <c r="AT12">
        <v>36.474807739257812</v>
      </c>
      <c r="AU12">
        <v>5.2460044622421265E-2</v>
      </c>
      <c r="AV12">
        <v>7.7933988571166992</v>
      </c>
      <c r="AW12">
        <v>10.178030014038086</v>
      </c>
      <c r="AX12">
        <v>9.9717531204223633</v>
      </c>
      <c r="AY12">
        <v>-2.3846305906772614E-2</v>
      </c>
      <c r="AZ12">
        <v>16.359207153320312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E23" sqref="E23"/>
    </sheetView>
  </sheetViews>
  <sheetFormatPr baseColWidth="10" defaultColWidth="8.83203125" defaultRowHeight="14" x14ac:dyDescent="0"/>
  <sheetData>
    <row r="1" spans="1:10">
      <c r="A1" t="s">
        <v>0</v>
      </c>
      <c r="B1" t="s">
        <v>16</v>
      </c>
      <c r="C1" t="s">
        <v>85</v>
      </c>
      <c r="D1" t="s">
        <v>86</v>
      </c>
      <c r="E1" t="s">
        <v>19</v>
      </c>
      <c r="F1" t="s">
        <v>94</v>
      </c>
      <c r="G1" t="s">
        <v>95</v>
      </c>
      <c r="H1" t="s">
        <v>20</v>
      </c>
      <c r="I1" t="s">
        <v>21</v>
      </c>
      <c r="J1" t="s">
        <v>22</v>
      </c>
    </row>
    <row r="2" spans="1:10">
      <c r="A2" t="s">
        <v>1</v>
      </c>
      <c r="B2">
        <v>8.1913566100411117E-2</v>
      </c>
      <c r="C2">
        <v>0.30037030810490251</v>
      </c>
      <c r="D2">
        <v>1.2306782766245306</v>
      </c>
      <c r="E2">
        <v>6.3266612414736301E-2</v>
      </c>
      <c r="F2">
        <v>-9.2993622092762962E-2</v>
      </c>
      <c r="G2">
        <v>0.15626023669028655</v>
      </c>
      <c r="H2">
        <v>1.6762288808822632</v>
      </c>
      <c r="I2">
        <v>1.5854849815368652</v>
      </c>
      <c r="J2">
        <v>9.0743787586688995E-2</v>
      </c>
    </row>
    <row r="3" spans="1:10">
      <c r="A3" t="s">
        <v>2</v>
      </c>
      <c r="B3">
        <v>0.15985958598321304</v>
      </c>
      <c r="C3">
        <v>-1.9190629245713353E-2</v>
      </c>
      <c r="D3">
        <v>1.00492003839463</v>
      </c>
      <c r="E3">
        <v>5.4565015307161957E-2</v>
      </c>
      <c r="F3">
        <v>-0.17241596233361633</v>
      </c>
      <c r="G3">
        <v>0.22698097309330478</v>
      </c>
      <c r="H3">
        <v>1.2001539468765259</v>
      </c>
      <c r="I3">
        <v>1.1262636184692383</v>
      </c>
      <c r="J3">
        <v>7.389029860496521E-2</v>
      </c>
    </row>
    <row r="4" spans="1:10">
      <c r="A4" t="s">
        <v>3</v>
      </c>
      <c r="B4">
        <v>-6.688511130050756E-2</v>
      </c>
      <c r="C4">
        <v>-0.5445484071969986</v>
      </c>
      <c r="D4">
        <v>0.72413228917866945</v>
      </c>
      <c r="E4">
        <v>0.30011266353540123</v>
      </c>
      <c r="F4">
        <v>5.1557919505285099E-2</v>
      </c>
      <c r="G4">
        <v>0.24855474475771189</v>
      </c>
      <c r="H4">
        <v>0.41281142830848694</v>
      </c>
      <c r="I4">
        <v>0.33024847507476807</v>
      </c>
      <c r="J4">
        <v>8.2562953233718872E-2</v>
      </c>
    </row>
    <row r="5" spans="1:10">
      <c r="A5" t="s">
        <v>4</v>
      </c>
      <c r="B5">
        <v>0.28886981890536845</v>
      </c>
      <c r="C5">
        <v>0.16700015403330326</v>
      </c>
      <c r="D5">
        <v>1.7847999348305166</v>
      </c>
      <c r="E5">
        <v>-0.30977311835158616</v>
      </c>
      <c r="F5">
        <v>-0.13074396142869205</v>
      </c>
      <c r="G5">
        <v>-0.17902914696605876</v>
      </c>
      <c r="H5">
        <v>1.9308967590332031</v>
      </c>
      <c r="I5">
        <v>2.2279746532440186</v>
      </c>
      <c r="J5">
        <v>-0.29707792401313782</v>
      </c>
    </row>
    <row r="6" spans="1:10">
      <c r="A6" t="s">
        <v>5</v>
      </c>
      <c r="B6">
        <v>0.39782855747034773</v>
      </c>
      <c r="C6">
        <v>8.0502877244725823E-2</v>
      </c>
      <c r="D6">
        <v>1.6819430631585419</v>
      </c>
      <c r="E6">
        <v>-0.59172878973186016</v>
      </c>
      <c r="F6">
        <v>-0.30566048808395863</v>
      </c>
      <c r="G6">
        <v>-0.28606833657249808</v>
      </c>
      <c r="H6">
        <v>1.5685455799102783</v>
      </c>
      <c r="I6">
        <v>1.5853308439254761</v>
      </c>
      <c r="J6">
        <v>-1.6785226762294769E-2</v>
      </c>
    </row>
    <row r="7" spans="1:10">
      <c r="A7" t="s">
        <v>6</v>
      </c>
      <c r="B7">
        <v>0.12167016757302918</v>
      </c>
      <c r="C7">
        <v>-0.25178671639878303</v>
      </c>
      <c r="D7">
        <v>0.27868119068443775</v>
      </c>
      <c r="E7">
        <v>-0.37752051139250398</v>
      </c>
      <c r="F7">
        <v>-0.17296685400651768</v>
      </c>
      <c r="G7">
        <v>-0.20455367412068881</v>
      </c>
      <c r="H7">
        <v>-0.22895587980747223</v>
      </c>
      <c r="I7">
        <v>-0.27521252632141113</v>
      </c>
      <c r="J7">
        <v>4.6256650239229202E-2</v>
      </c>
    </row>
    <row r="8" spans="1:10">
      <c r="A8" t="s">
        <v>7</v>
      </c>
      <c r="B8">
        <v>-7.2030961746349931E-2</v>
      </c>
      <c r="C8">
        <v>-0.36505599273368716</v>
      </c>
      <c r="D8">
        <v>0.49589176123845391</v>
      </c>
      <c r="E8">
        <v>0.26168259792029858</v>
      </c>
      <c r="F8">
        <v>0.29877127381041646</v>
      </c>
      <c r="G8">
        <v>-3.7088716635480523E-2</v>
      </c>
      <c r="H8">
        <v>0.32048740983009338</v>
      </c>
      <c r="I8">
        <v>1.0185182094573975</v>
      </c>
      <c r="J8">
        <v>-0.69803082942962646</v>
      </c>
    </row>
    <row r="9" spans="1:10">
      <c r="A9" t="s">
        <v>8</v>
      </c>
      <c r="B9">
        <v>-0.18964177543239202</v>
      </c>
      <c r="C9">
        <v>-0.54015294881537557</v>
      </c>
      <c r="D9">
        <v>1.8426202645059675</v>
      </c>
      <c r="E9">
        <v>-0.13251004565972835</v>
      </c>
      <c r="F9">
        <v>-0.10889530822169036</v>
      </c>
      <c r="G9">
        <v>-2.3614734527654946E-2</v>
      </c>
      <c r="H9">
        <v>0.9803154468536377</v>
      </c>
      <c r="I9">
        <v>1.0094656944274902</v>
      </c>
      <c r="J9">
        <v>-2.9150303453207016E-2</v>
      </c>
    </row>
    <row r="10" spans="1:10">
      <c r="A10" t="s">
        <v>9</v>
      </c>
      <c r="B10">
        <v>0.10553290230745915</v>
      </c>
      <c r="C10">
        <v>0.46601513167843223</v>
      </c>
      <c r="D10">
        <v>2.7131787443067878</v>
      </c>
      <c r="E10">
        <v>-0.22857352450955659</v>
      </c>
      <c r="F10">
        <v>-0.26093321503140032</v>
      </c>
      <c r="G10">
        <v>3.2359696342609823E-2</v>
      </c>
      <c r="H10">
        <v>3.0561530590057373</v>
      </c>
      <c r="I10">
        <v>2.9491207599639893</v>
      </c>
      <c r="J10">
        <v>0.10703224688768387</v>
      </c>
    </row>
    <row r="11" spans="1:10">
      <c r="A11" t="s">
        <v>10</v>
      </c>
      <c r="B11">
        <v>0.11114367371192202</v>
      </c>
      <c r="C11">
        <v>1.3873311472707428</v>
      </c>
      <c r="D11">
        <v>-1.2758674565702677</v>
      </c>
      <c r="E11">
        <v>-0.57519684050930664</v>
      </c>
      <c r="F11">
        <v>-0.1238328709405323</v>
      </c>
      <c r="G11">
        <v>-0.45136398111935705</v>
      </c>
      <c r="H11">
        <v>-0.35258945822715759</v>
      </c>
      <c r="I11">
        <v>-0.60170066356658936</v>
      </c>
      <c r="J11">
        <v>0.24911123514175415</v>
      </c>
    </row>
    <row r="12" spans="1:10">
      <c r="A12" t="s">
        <v>11</v>
      </c>
      <c r="B12">
        <v>-2.0165675414318684E-2</v>
      </c>
      <c r="C12">
        <v>0.86470512906089425</v>
      </c>
      <c r="D12">
        <v>0.35698151914402843</v>
      </c>
      <c r="E12">
        <v>-0.5563610524404794</v>
      </c>
      <c r="F12">
        <v>-0.26018786593340337</v>
      </c>
      <c r="G12">
        <v>-0.29617319232784212</v>
      </c>
      <c r="H12">
        <v>0.64515990018844604</v>
      </c>
      <c r="I12">
        <v>0.35374835133552551</v>
      </c>
      <c r="J12">
        <v>0.29141151905059814</v>
      </c>
    </row>
    <row r="13" spans="1:10">
      <c r="A13" t="s">
        <v>12</v>
      </c>
      <c r="B13">
        <v>-7.3765535489656031E-3</v>
      </c>
      <c r="C13">
        <v>-0.31683460110798478</v>
      </c>
      <c r="D13">
        <v>1.4128115260973573</v>
      </c>
      <c r="E13">
        <v>0.11574033997021616</v>
      </c>
      <c r="F13">
        <v>-0.24704925017431378</v>
      </c>
      <c r="G13">
        <v>0.3627895814133808</v>
      </c>
      <c r="H13">
        <v>1.2043406963348389</v>
      </c>
      <c r="I13">
        <v>2.0132839679718018</v>
      </c>
      <c r="J13">
        <v>-0.80894327163696289</v>
      </c>
    </row>
    <row r="14" spans="1:10">
      <c r="A14" t="s">
        <v>13</v>
      </c>
      <c r="B14">
        <v>9.065859007932886E-2</v>
      </c>
      <c r="C14">
        <v>-0.67291315644979477</v>
      </c>
      <c r="D14">
        <v>-1.211609086021781</v>
      </c>
      <c r="E14">
        <v>-0.23954870994202793</v>
      </c>
      <c r="F14">
        <v>-0.30390852480195463</v>
      </c>
      <c r="G14">
        <v>6.4359820680692792E-2</v>
      </c>
      <c r="H14">
        <v>-2.0334122180938721</v>
      </c>
      <c r="I14">
        <v>-1.9344642162322998</v>
      </c>
      <c r="J14">
        <v>-9.8947994410991669E-2</v>
      </c>
    </row>
    <row r="15" spans="1:10">
      <c r="A15" t="s">
        <v>14</v>
      </c>
      <c r="B15">
        <v>7.8549915644998691E-2</v>
      </c>
      <c r="C15">
        <v>-8.2797586583183147E-2</v>
      </c>
      <c r="D15">
        <v>1.4314135885797441</v>
      </c>
      <c r="E15">
        <v>-0.15082992031238973</v>
      </c>
      <c r="F15">
        <v>-0.25111708528129384</v>
      </c>
      <c r="G15">
        <v>0.10028716351371258</v>
      </c>
      <c r="H15">
        <v>1.2763359546661377</v>
      </c>
      <c r="I15">
        <v>1.3185315132141113</v>
      </c>
      <c r="J15">
        <v>-4.2195525020360947E-2</v>
      </c>
    </row>
    <row r="16" spans="1:10">
      <c r="A16" t="s">
        <v>15</v>
      </c>
      <c r="B16">
        <v>0.18722966215136694</v>
      </c>
      <c r="C16">
        <v>-1.0018349101301283</v>
      </c>
      <c r="D16">
        <v>4.8925060778856277</v>
      </c>
      <c r="E16">
        <v>-1.0135510819964111E-2</v>
      </c>
      <c r="F16">
        <v>8.7227512631216086E-2</v>
      </c>
      <c r="G16">
        <v>-9.736302342844283E-2</v>
      </c>
      <c r="H16">
        <v>4.0677657127380371</v>
      </c>
      <c r="I16">
        <v>3.998185396194458</v>
      </c>
      <c r="J16">
        <v>6.9580227136611938E-2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18" sqref="I18"/>
    </sheetView>
  </sheetViews>
  <sheetFormatPr baseColWidth="10" defaultColWidth="8.83203125" defaultRowHeight="14" x14ac:dyDescent="0"/>
  <sheetData>
    <row r="1" spans="1:7">
      <c r="A1" t="s">
        <v>0</v>
      </c>
      <c r="B1" t="s">
        <v>23</v>
      </c>
      <c r="C1" t="s">
        <v>87</v>
      </c>
      <c r="D1" t="s">
        <v>88</v>
      </c>
      <c r="E1" t="s">
        <v>26</v>
      </c>
      <c r="F1" t="s">
        <v>96</v>
      </c>
      <c r="G1" t="s">
        <v>97</v>
      </c>
    </row>
    <row r="2" spans="1:7">
      <c r="A2" t="s">
        <v>1</v>
      </c>
      <c r="B2">
        <v>2.5769917294383049E-2</v>
      </c>
      <c r="C2">
        <v>0.92452174425125122</v>
      </c>
      <c r="D2">
        <v>7.5478240847587585E-2</v>
      </c>
      <c r="E2">
        <v>4.9006529152393341E-2</v>
      </c>
      <c r="F2">
        <v>1.2711282819509506E-2</v>
      </c>
      <c r="G2">
        <v>2.3898197337985039E-2</v>
      </c>
    </row>
    <row r="3" spans="1:7">
      <c r="A3" t="s">
        <v>2</v>
      </c>
      <c r="B3">
        <v>2.7501862496137619E-2</v>
      </c>
      <c r="C3">
        <v>0.92738020420074463</v>
      </c>
      <c r="D3">
        <v>7.2619780898094177E-2</v>
      </c>
      <c r="E3">
        <v>3.7163842469453812E-2</v>
      </c>
      <c r="F3">
        <v>1.7318326979875565E-2</v>
      </c>
      <c r="G3">
        <v>1.3045496307313442E-2</v>
      </c>
    </row>
    <row r="4" spans="1:7">
      <c r="A4" t="s">
        <v>3</v>
      </c>
      <c r="B4">
        <v>3.0017640441656113E-2</v>
      </c>
      <c r="C4">
        <v>0.93359619379043579</v>
      </c>
      <c r="D4">
        <v>6.6403813660144806E-2</v>
      </c>
      <c r="E4">
        <v>7.9300381243228912E-2</v>
      </c>
      <c r="F4">
        <v>2.2435583174228668E-2</v>
      </c>
      <c r="G4">
        <v>2.6023145765066147E-2</v>
      </c>
    </row>
    <row r="5" spans="1:7">
      <c r="A5" t="s">
        <v>4</v>
      </c>
      <c r="B5">
        <v>6.4271531999111176E-2</v>
      </c>
      <c r="C5">
        <v>0.91448104381561279</v>
      </c>
      <c r="D5">
        <v>8.5518933832645416E-2</v>
      </c>
      <c r="E5">
        <v>9.7170814871788025E-2</v>
      </c>
      <c r="F5">
        <v>2.6894407346844673E-2</v>
      </c>
      <c r="G5">
        <v>5.4438766092061996E-2</v>
      </c>
    </row>
    <row r="6" spans="1:7">
      <c r="A6" t="s">
        <v>5</v>
      </c>
      <c r="B6">
        <v>6.5206192433834076E-2</v>
      </c>
      <c r="C6">
        <v>0.94064623117446899</v>
      </c>
      <c r="D6">
        <v>5.935375764966011E-2</v>
      </c>
      <c r="E6">
        <v>0.13250528275966644</v>
      </c>
      <c r="F6">
        <v>6.8574376404285431E-2</v>
      </c>
      <c r="G6">
        <v>2.9134869575500488E-2</v>
      </c>
    </row>
    <row r="7" spans="1:7">
      <c r="A7" t="s">
        <v>6</v>
      </c>
      <c r="B7">
        <v>2.2263145074248314E-2</v>
      </c>
      <c r="C7">
        <v>0.92049747705459595</v>
      </c>
      <c r="D7">
        <v>7.9502537846565247E-2</v>
      </c>
      <c r="E7">
        <v>3.0232952907681465E-2</v>
      </c>
      <c r="F7">
        <v>1.1196233332157135E-2</v>
      </c>
      <c r="G7">
        <v>1.3378439471125603E-2</v>
      </c>
    </row>
    <row r="8" spans="1:7">
      <c r="A8" t="s">
        <v>7</v>
      </c>
      <c r="B8">
        <v>9.9051617085933685E-2</v>
      </c>
      <c r="C8">
        <v>0.89945918321609497</v>
      </c>
      <c r="D8">
        <v>0.10054083913564682</v>
      </c>
      <c r="E8">
        <v>0.14818598330020905</v>
      </c>
      <c r="F8">
        <v>7.913757860660553E-2</v>
      </c>
      <c r="G8">
        <v>4.5154973864555359E-2</v>
      </c>
    </row>
    <row r="9" spans="1:7">
      <c r="A9" t="s">
        <v>8</v>
      </c>
      <c r="B9">
        <v>2.2940525785088539E-2</v>
      </c>
      <c r="C9">
        <v>0.9136507511138916</v>
      </c>
      <c r="D9">
        <v>8.6349278688430786E-2</v>
      </c>
      <c r="E9">
        <v>3.7111010402441025E-2</v>
      </c>
      <c r="F9">
        <v>8.4880515933036804E-3</v>
      </c>
      <c r="G9">
        <v>2.4081304669380188E-2</v>
      </c>
    </row>
    <row r="10" spans="1:7">
      <c r="A10" t="s">
        <v>9</v>
      </c>
      <c r="B10">
        <v>3.1923234462738037E-2</v>
      </c>
      <c r="C10">
        <v>0.84565228223800659</v>
      </c>
      <c r="D10">
        <v>0.1543477326631546</v>
      </c>
      <c r="E10">
        <v>3.0021950602531433E-2</v>
      </c>
      <c r="F10">
        <v>1.2848173268139362E-2</v>
      </c>
      <c r="G10">
        <v>1.814277283847332E-2</v>
      </c>
    </row>
    <row r="11" spans="1:7">
      <c r="A11" t="s">
        <v>10</v>
      </c>
      <c r="B11">
        <v>2.85933967679739E-2</v>
      </c>
      <c r="C11">
        <v>0.94195139408111572</v>
      </c>
      <c r="D11">
        <v>5.8048635721206665E-2</v>
      </c>
      <c r="E11">
        <v>6.1027642339468002E-2</v>
      </c>
      <c r="F11">
        <v>1.6137769445776939E-2</v>
      </c>
      <c r="G11">
        <v>2.4589916691184044E-2</v>
      </c>
    </row>
    <row r="12" spans="1:7">
      <c r="A12" t="s">
        <v>11</v>
      </c>
      <c r="B12">
        <v>4.904310405254364E-2</v>
      </c>
      <c r="C12">
        <v>0.86687612533569336</v>
      </c>
      <c r="D12">
        <v>0.13312384486198425</v>
      </c>
      <c r="E12">
        <v>6.2040939927101135E-2</v>
      </c>
      <c r="F12">
        <v>1.6546914353966713E-2</v>
      </c>
      <c r="G12">
        <v>4.4841963797807693E-2</v>
      </c>
    </row>
    <row r="13" spans="1:7">
      <c r="A13" t="s">
        <v>12</v>
      </c>
      <c r="B13">
        <v>4.2455263435840607E-2</v>
      </c>
      <c r="C13">
        <v>0.93314623832702637</v>
      </c>
      <c r="D13">
        <v>6.6853776574134827E-2</v>
      </c>
      <c r="E13">
        <v>8.7503023445606232E-2</v>
      </c>
      <c r="F13">
        <v>3.9319362491369247E-2</v>
      </c>
      <c r="G13">
        <v>2.347603440284729E-2</v>
      </c>
    </row>
    <row r="14" spans="1:7">
      <c r="A14" t="s">
        <v>13</v>
      </c>
      <c r="B14">
        <v>3.284589946269989E-2</v>
      </c>
      <c r="C14">
        <v>0.934814453125</v>
      </c>
      <c r="D14">
        <v>6.5185524523258209E-2</v>
      </c>
      <c r="E14">
        <v>5.8278437703847885E-2</v>
      </c>
      <c r="F14">
        <v>1.5825331211090088E-2</v>
      </c>
      <c r="G14">
        <v>2.7790194377303123E-2</v>
      </c>
    </row>
    <row r="15" spans="1:7">
      <c r="A15" t="s">
        <v>14</v>
      </c>
      <c r="B15">
        <v>4.2898021638393402E-2</v>
      </c>
      <c r="C15">
        <v>0.91349375247955322</v>
      </c>
      <c r="D15">
        <v>8.6506284773349762E-2</v>
      </c>
      <c r="E15">
        <v>6.6093519330024719E-2</v>
      </c>
      <c r="F15">
        <v>1.877293735742569E-2</v>
      </c>
      <c r="G15">
        <v>3.5725723952054977E-2</v>
      </c>
    </row>
    <row r="16" spans="1:7">
      <c r="A16" t="s">
        <v>15</v>
      </c>
      <c r="B16">
        <v>1.693166047334671E-2</v>
      </c>
      <c r="C16">
        <v>0.91506904363632202</v>
      </c>
      <c r="D16">
        <v>8.4930934011936188E-2</v>
      </c>
      <c r="E16">
        <v>1.5352743677794933E-2</v>
      </c>
      <c r="F16">
        <v>6.1890915967524052E-3</v>
      </c>
      <c r="G16">
        <v>8.6775217205286026E-3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Derivatives_t10</vt:lpstr>
      <vt:lpstr>Contributions_t10</vt:lpstr>
      <vt:lpstr>Deriv_latex</vt:lpstr>
      <vt:lpstr>Contrib_latex</vt:lpstr>
      <vt:lpstr>infoUS</vt:lpstr>
      <vt:lpstr>Contributions_t1</vt:lpstr>
      <vt:lpstr>Derivatives_t1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ilia tatiana beale olavarría</cp:lastModifiedBy>
  <dcterms:modified xsi:type="dcterms:W3CDTF">2018-12-24T12:00:06Z</dcterms:modified>
</cp:coreProperties>
</file>