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date1904="1" showInkAnnotation="0" autoCompressPictures="0"/>
  <bookViews>
    <workbookView xWindow="0" yWindow="0" windowWidth="25600" windowHeight="15520" tabRatio="500" activeTab="1"/>
  </bookViews>
  <sheets>
    <sheet name="Data" sheetId="5" r:id="rId1"/>
    <sheet name="Datos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1" l="1"/>
  <c r="F36" i="1"/>
  <c r="H36" i="1"/>
  <c r="I36" i="1"/>
  <c r="J36" i="1"/>
  <c r="K36" i="1"/>
  <c r="M36" i="1"/>
  <c r="N36" i="1"/>
  <c r="O36" i="1"/>
  <c r="P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D36" i="1"/>
</calcChain>
</file>

<file path=xl/sharedStrings.xml><?xml version="1.0" encoding="utf-8"?>
<sst xmlns="http://schemas.openxmlformats.org/spreadsheetml/2006/main" count="39" uniqueCount="39">
  <si>
    <t>Primera Categoría (e)</t>
    <phoneticPr fontId="2" type="noConversion"/>
  </si>
  <si>
    <t>Primera Categoría (f)</t>
    <phoneticPr fontId="2" type="noConversion"/>
  </si>
  <si>
    <t>Directos</t>
    <phoneticPr fontId="2" type="noConversion"/>
  </si>
  <si>
    <t>(e)Yáñez (2015)</t>
    <phoneticPr fontId="2" type="noConversion"/>
  </si>
  <si>
    <t>(f)Jorratt (2013)</t>
    <phoneticPr fontId="2" type="noConversion"/>
  </si>
  <si>
    <t>Indirectos</t>
    <phoneticPr fontId="2" type="noConversion"/>
  </si>
  <si>
    <t>Democracia y Dictadura Militar</t>
    <phoneticPr fontId="2" type="noConversion"/>
  </si>
  <si>
    <t>Retorno a la Democracia</t>
    <phoneticPr fontId="2" type="noConversion"/>
  </si>
  <si>
    <t>Impuestos Personales a la Renta</t>
    <phoneticPr fontId="2" type="noConversion"/>
  </si>
  <si>
    <t>Impuesto a la Renta Personal Agregada (c)</t>
    <phoneticPr fontId="2" type="noConversion"/>
  </si>
  <si>
    <t>Impuesto a los Ingresos de Capital (d)</t>
    <phoneticPr fontId="2" type="noConversion"/>
  </si>
  <si>
    <t>Global Complementario (d)</t>
    <phoneticPr fontId="2" type="noConversion"/>
  </si>
  <si>
    <t>IVA (d)</t>
    <phoneticPr fontId="2" type="noConversion"/>
  </si>
  <si>
    <t>IVA (b)</t>
    <phoneticPr fontId="2" type="noConversion"/>
  </si>
  <si>
    <t>IVA (c)</t>
    <phoneticPr fontId="2" type="noConversion"/>
  </si>
  <si>
    <t>IVA (e)</t>
    <phoneticPr fontId="2" type="noConversion"/>
  </si>
  <si>
    <t>IVA (f)</t>
    <phoneticPr fontId="2" type="noConversion"/>
  </si>
  <si>
    <t>Evolución de la Evasión en Chile 1969-2014</t>
    <phoneticPr fontId="2" type="noConversion"/>
  </si>
  <si>
    <t>Primera Categoría (a)</t>
    <phoneticPr fontId="2" type="noConversion"/>
  </si>
  <si>
    <t>Primera Categoría (b)</t>
    <phoneticPr fontId="2" type="noConversion"/>
  </si>
  <si>
    <t>(b) Etcheberry (1999)</t>
    <phoneticPr fontId="2" type="noConversion"/>
  </si>
  <si>
    <t>(a) Serra (2000). Barra y Jorratt (1999) sólo tienen diferencias de decimales con estas estimaciones.</t>
    <phoneticPr fontId="2" type="noConversion"/>
  </si>
  <si>
    <t>(c)Barra y Jorratt (1999)</t>
    <phoneticPr fontId="2" type="noConversion"/>
  </si>
  <si>
    <t>(d) Foxley (1980)</t>
    <phoneticPr fontId="2" type="noConversion"/>
  </si>
  <si>
    <t>Periodo</t>
  </si>
  <si>
    <t>Año</t>
  </si>
  <si>
    <t>Impuesto</t>
  </si>
  <si>
    <t xml:space="preserve">Impuesto al Ingreso de los Profesionales </t>
  </si>
  <si>
    <t>50%-80%</t>
  </si>
  <si>
    <t>Lopez figueroa</t>
  </si>
  <si>
    <t>Primera Categoría (g)</t>
  </si>
  <si>
    <t xml:space="preserve">(g )Figueroa, Lopezy Gutierrez (2016) </t>
  </si>
  <si>
    <t>year</t>
  </si>
  <si>
    <t>Foxley</t>
  </si>
  <si>
    <t>Serra</t>
  </si>
  <si>
    <t>Yanez</t>
  </si>
  <si>
    <t>Jorratt</t>
  </si>
  <si>
    <t>Figueroa</t>
  </si>
  <si>
    <t>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</si>
</sst>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5" x14ac:knownFonts="1">
    <font>
      <sz val="10"/>
      <name val="Verdana"/>
    </font>
    <font>
      <b/>
      <sz val="10"/>
      <name val="Verdana"/>
    </font>
    <font>
      <sz val="8"/>
      <name val="Verdana"/>
    </font>
    <font>
      <sz val="9"/>
      <name val="Times New Roman"/>
    </font>
    <font>
      <b/>
      <sz val="9"/>
      <name val="Times New Roman"/>
    </font>
    <font>
      <sz val="9"/>
      <name val="Verdana"/>
    </font>
    <font>
      <b/>
      <sz val="11"/>
      <name val="Times New Roman"/>
    </font>
    <font>
      <sz val="11"/>
      <name val="Verdana"/>
    </font>
    <font>
      <b/>
      <sz val="11"/>
      <name val="Times"/>
    </font>
    <font>
      <b/>
      <sz val="12"/>
      <name val="Times New Roman"/>
    </font>
    <font>
      <sz val="10"/>
      <name val="Verdana"/>
    </font>
    <font>
      <b/>
      <sz val="11"/>
      <color rgb="FF000000"/>
      <name val="Arial"/>
    </font>
    <font>
      <sz val="11"/>
      <color rgb="FF000000"/>
      <name val="Arial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8">
    <xf numFmtId="0" fontId="0" fillId="0" borderId="0"/>
    <xf numFmtId="9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8">
    <xf numFmtId="0" fontId="0" fillId="0" borderId="0" xfId="0"/>
    <xf numFmtId="0" fontId="5" fillId="0" borderId="0" xfId="0" applyFont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3" fillId="0" borderId="6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164" fontId="3" fillId="0" borderId="6" xfId="0" applyNumberFormat="1" applyFont="1" applyBorder="1" applyAlignment="1">
      <alignment vertical="top" wrapText="1"/>
    </xf>
    <xf numFmtId="0" fontId="5" fillId="0" borderId="6" xfId="0" applyFont="1" applyBorder="1"/>
    <xf numFmtId="0" fontId="3" fillId="0" borderId="6" xfId="0" applyFont="1" applyBorder="1"/>
    <xf numFmtId="9" fontId="3" fillId="0" borderId="6" xfId="0" applyNumberFormat="1" applyFont="1" applyBorder="1"/>
    <xf numFmtId="164" fontId="3" fillId="0" borderId="6" xfId="0" applyNumberFormat="1" applyFont="1" applyBorder="1"/>
    <xf numFmtId="164" fontId="3" fillId="0" borderId="6" xfId="0" applyNumberFormat="1" applyFont="1" applyBorder="1" applyAlignment="1">
      <alignment vertical="top" wrapText="1"/>
    </xf>
    <xf numFmtId="9" fontId="3" fillId="0" borderId="6" xfId="0" applyNumberFormat="1" applyFont="1" applyBorder="1" applyAlignment="1">
      <alignment vertical="top" wrapText="1"/>
    </xf>
    <xf numFmtId="164" fontId="3" fillId="0" borderId="6" xfId="0" applyNumberFormat="1" applyFont="1" applyBorder="1"/>
    <xf numFmtId="164" fontId="3" fillId="0" borderId="6" xfId="0" applyNumberFormat="1" applyFont="1" applyBorder="1"/>
    <xf numFmtId="0" fontId="5" fillId="0" borderId="7" xfId="0" applyFont="1" applyBorder="1"/>
    <xf numFmtId="0" fontId="0" fillId="0" borderId="7" xfId="0" applyBorder="1"/>
    <xf numFmtId="164" fontId="3" fillId="0" borderId="7" xfId="0" applyNumberFormat="1" applyFont="1" applyBorder="1"/>
    <xf numFmtId="49" fontId="4" fillId="0" borderId="2" xfId="0" applyNumberFormat="1" applyFont="1" applyBorder="1" applyAlignment="1">
      <alignment vertical="top" wrapText="1"/>
    </xf>
    <xf numFmtId="0" fontId="4" fillId="0" borderId="1" xfId="0" applyFont="1" applyBorder="1"/>
    <xf numFmtId="0" fontId="4" fillId="0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2" xfId="0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 wrapText="1"/>
    </xf>
    <xf numFmtId="9" fontId="3" fillId="0" borderId="6" xfId="0" applyNumberFormat="1" applyFont="1" applyBorder="1" applyAlignment="1">
      <alignment wrapText="1"/>
    </xf>
    <xf numFmtId="0" fontId="0" fillId="0" borderId="6" xfId="0" applyBorder="1" applyAlignment="1">
      <alignment wrapText="1"/>
    </xf>
    <xf numFmtId="0" fontId="11" fillId="0" borderId="21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9" fontId="0" fillId="0" borderId="6" xfId="1" applyFont="1" applyBorder="1" applyAlignment="1">
      <alignment wrapText="1"/>
    </xf>
    <xf numFmtId="9" fontId="0" fillId="0" borderId="6" xfId="0" applyNumberFormat="1" applyBorder="1"/>
    <xf numFmtId="9" fontId="0" fillId="0" borderId="0" xfId="1" applyFont="1"/>
    <xf numFmtId="0" fontId="6" fillId="0" borderId="6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3" fillId="0" borderId="8" xfId="0" applyFont="1" applyFill="1" applyBorder="1" applyAlignment="1">
      <alignment vertical="top" wrapText="1"/>
    </xf>
    <xf numFmtId="0" fontId="0" fillId="0" borderId="3" xfId="0" applyBorder="1" applyAlignment="1"/>
    <xf numFmtId="0" fontId="0" fillId="0" borderId="16" xfId="0" applyBorder="1" applyAlignment="1"/>
    <xf numFmtId="0" fontId="1" fillId="0" borderId="8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15" xfId="0" applyFont="1" applyBorder="1" applyAlignment="1">
      <alignment horizontal="center" vertical="center" textRotation="90"/>
    </xf>
    <xf numFmtId="0" fontId="6" fillId="0" borderId="9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top" wrapText="1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6" xfId="0" applyFont="1" applyBorder="1" applyAlignment="1"/>
    <xf numFmtId="0" fontId="7" fillId="0" borderId="7" xfId="0" applyFont="1" applyBorder="1" applyAlignment="1"/>
    <xf numFmtId="0" fontId="3" fillId="0" borderId="18" xfId="0" applyFont="1" applyFill="1" applyBorder="1" applyAlignment="1">
      <alignment vertical="top" wrapText="1"/>
    </xf>
    <xf numFmtId="0" fontId="0" fillId="0" borderId="19" xfId="0" applyBorder="1" applyAlignment="1"/>
    <xf numFmtId="0" fontId="0" fillId="0" borderId="20" xfId="0" applyBorder="1" applyAlignment="1"/>
    <xf numFmtId="0" fontId="3" fillId="0" borderId="5" xfId="0" applyFont="1" applyFill="1" applyBorder="1" applyAlignment="1">
      <alignment vertical="top" wrapText="1"/>
    </xf>
    <xf numFmtId="0" fontId="0" fillId="0" borderId="0" xfId="0" applyAlignment="1"/>
    <xf numFmtId="0" fontId="0" fillId="0" borderId="17" xfId="0" applyBorder="1" applyAlignment="1"/>
    <xf numFmtId="0" fontId="3" fillId="0" borderId="5" xfId="0" applyFont="1" applyBorder="1" applyAlignment="1"/>
  </cellXfs>
  <cellStyles count="28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Normal" xfId="0" builtinId="0"/>
    <cellStyle name="Porcentual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F2" sqref="F2"/>
    </sheetView>
  </sheetViews>
  <sheetFormatPr baseColWidth="10" defaultRowHeight="13" x14ac:dyDescent="0"/>
  <sheetData>
    <row r="1" spans="1:6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6">
      <c r="A2">
        <v>1969</v>
      </c>
      <c r="B2">
        <v>60</v>
      </c>
    </row>
    <row r="3" spans="1:6">
      <c r="A3">
        <v>1970</v>
      </c>
    </row>
    <row r="4" spans="1:6">
      <c r="A4">
        <v>1971</v>
      </c>
    </row>
    <row r="5" spans="1:6">
      <c r="A5">
        <v>1972</v>
      </c>
    </row>
    <row r="6" spans="1:6">
      <c r="A6">
        <v>1973</v>
      </c>
    </row>
    <row r="7" spans="1:6">
      <c r="A7">
        <v>1974</v>
      </c>
    </row>
    <row r="8" spans="1:6">
      <c r="A8">
        <v>1975</v>
      </c>
    </row>
    <row r="9" spans="1:6">
      <c r="A9">
        <v>1976</v>
      </c>
    </row>
    <row r="10" spans="1:6">
      <c r="A10">
        <v>1977</v>
      </c>
    </row>
    <row r="11" spans="1:6">
      <c r="A11">
        <v>1978</v>
      </c>
    </row>
    <row r="12" spans="1:6">
      <c r="A12">
        <v>1979</v>
      </c>
    </row>
    <row r="13" spans="1:6">
      <c r="A13">
        <v>1980</v>
      </c>
    </row>
    <row r="14" spans="1:6">
      <c r="A14">
        <v>1981</v>
      </c>
    </row>
    <row r="15" spans="1:6">
      <c r="A15">
        <v>1982</v>
      </c>
    </row>
    <row r="16" spans="1:6">
      <c r="A16">
        <v>1983</v>
      </c>
    </row>
    <row r="17" spans="1:3">
      <c r="A17">
        <v>1984</v>
      </c>
    </row>
    <row r="18" spans="1:3">
      <c r="A18">
        <v>1985</v>
      </c>
      <c r="C18">
        <v>55.600000000000009</v>
      </c>
    </row>
    <row r="19" spans="1:3">
      <c r="A19">
        <v>1986</v>
      </c>
      <c r="C19">
        <v>51.2</v>
      </c>
    </row>
    <row r="20" spans="1:3">
      <c r="A20">
        <v>1987</v>
      </c>
      <c r="C20">
        <v>46.9</v>
      </c>
    </row>
    <row r="21" spans="1:3">
      <c r="A21">
        <v>1988</v>
      </c>
      <c r="C21">
        <v>42.6</v>
      </c>
    </row>
    <row r="22" spans="1:3">
      <c r="A22">
        <v>1989</v>
      </c>
      <c r="C22">
        <v>58.099999999999994</v>
      </c>
    </row>
    <row r="23" spans="1:3">
      <c r="A23">
        <v>1990</v>
      </c>
      <c r="C23">
        <v>49.7</v>
      </c>
    </row>
    <row r="24" spans="1:3">
      <c r="A24">
        <v>1991</v>
      </c>
      <c r="C24">
        <v>50.1</v>
      </c>
    </row>
    <row r="25" spans="1:3">
      <c r="A25">
        <v>1992</v>
      </c>
      <c r="C25">
        <v>48.6</v>
      </c>
    </row>
    <row r="26" spans="1:3">
      <c r="A26">
        <v>1993</v>
      </c>
      <c r="C26">
        <v>44.2</v>
      </c>
    </row>
    <row r="27" spans="1:3">
      <c r="A27">
        <v>1994</v>
      </c>
      <c r="C27">
        <v>41.199999999999996</v>
      </c>
    </row>
    <row r="28" spans="1:3">
      <c r="A28">
        <v>1995</v>
      </c>
      <c r="C28">
        <v>39.1</v>
      </c>
    </row>
    <row r="29" spans="1:3">
      <c r="A29">
        <v>1996</v>
      </c>
      <c r="C29">
        <v>41.099999999999994</v>
      </c>
    </row>
    <row r="30" spans="1:3">
      <c r="A30">
        <v>1997</v>
      </c>
      <c r="C30">
        <v>41.699999999999996</v>
      </c>
    </row>
    <row r="31" spans="1:3">
      <c r="A31">
        <v>1998</v>
      </c>
    </row>
    <row r="32" spans="1:3">
      <c r="A32">
        <v>1999</v>
      </c>
    </row>
    <row r="33" spans="1:6">
      <c r="A33">
        <v>2000</v>
      </c>
    </row>
    <row r="34" spans="1:6">
      <c r="A34">
        <v>2001</v>
      </c>
    </row>
    <row r="35" spans="1:6">
      <c r="A35">
        <v>2002</v>
      </c>
    </row>
    <row r="36" spans="1:6">
      <c r="A36">
        <v>2003</v>
      </c>
      <c r="D36">
        <v>44</v>
      </c>
    </row>
    <row r="37" spans="1:6">
      <c r="A37">
        <v>2004</v>
      </c>
      <c r="D37">
        <v>38</v>
      </c>
      <c r="E37">
        <v>22</v>
      </c>
    </row>
    <row r="38" spans="1:6">
      <c r="A38">
        <v>2005</v>
      </c>
      <c r="D38">
        <v>28.999999999999996</v>
      </c>
      <c r="E38">
        <v>28.999999999999996</v>
      </c>
    </row>
    <row r="39" spans="1:6">
      <c r="A39">
        <v>2006</v>
      </c>
      <c r="D39">
        <v>23</v>
      </c>
      <c r="E39">
        <v>22</v>
      </c>
    </row>
    <row r="40" spans="1:6">
      <c r="A40">
        <v>2007</v>
      </c>
      <c r="D40">
        <v>28.999999999999996</v>
      </c>
      <c r="E40">
        <v>27</v>
      </c>
    </row>
    <row r="41" spans="1:6">
      <c r="A41">
        <v>2008</v>
      </c>
      <c r="D41">
        <v>25</v>
      </c>
      <c r="E41">
        <v>24</v>
      </c>
    </row>
    <row r="42" spans="1:6">
      <c r="A42">
        <v>2009</v>
      </c>
      <c r="D42">
        <v>31</v>
      </c>
      <c r="E42">
        <v>34</v>
      </c>
    </row>
    <row r="43" spans="1:6">
      <c r="A43">
        <v>2010</v>
      </c>
      <c r="F43">
        <v>30</v>
      </c>
    </row>
    <row r="44" spans="1:6">
      <c r="A44">
        <v>2011</v>
      </c>
      <c r="F44">
        <v>22</v>
      </c>
    </row>
    <row r="45" spans="1:6">
      <c r="A45">
        <v>2012</v>
      </c>
      <c r="F45">
        <v>22</v>
      </c>
    </row>
    <row r="46" spans="1:6">
      <c r="A46">
        <v>2013</v>
      </c>
      <c r="F46">
        <v>22</v>
      </c>
    </row>
    <row r="47" spans="1:6">
      <c r="A47">
        <v>2014</v>
      </c>
    </row>
    <row r="48" spans="1:6">
      <c r="A48">
        <v>2015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Z36"/>
  <sheetViews>
    <sheetView tabSelected="1" topLeftCell="N1" workbookViewId="0">
      <selection activeCell="AS14" sqref="AS14:AV14"/>
    </sheetView>
  </sheetViews>
  <sheetFormatPr baseColWidth="10" defaultRowHeight="13" x14ac:dyDescent="0"/>
  <cols>
    <col min="1" max="1" width="0.7109375" customWidth="1"/>
    <col min="2" max="2" width="2" customWidth="1"/>
    <col min="3" max="3" width="13.85546875" bestFit="1" customWidth="1"/>
    <col min="4" max="17" width="6.140625" customWidth="1"/>
    <col min="18" max="18" width="4.85546875" customWidth="1"/>
    <col min="19" max="19" width="5.7109375" customWidth="1"/>
    <col min="20" max="20" width="6.140625" customWidth="1"/>
    <col min="21" max="21" width="5.5703125" customWidth="1"/>
    <col min="22" max="22" width="5.85546875" customWidth="1"/>
    <col min="23" max="24" width="5.7109375" customWidth="1"/>
    <col min="25" max="30" width="5.28515625" bestFit="1" customWidth="1"/>
    <col min="31" max="31" width="5.5703125" customWidth="1"/>
    <col min="32" max="32" width="5.28515625" bestFit="1" customWidth="1"/>
    <col min="33" max="38" width="4.42578125" bestFit="1" customWidth="1"/>
    <col min="39" max="39" width="5.5703125" customWidth="1"/>
    <col min="40" max="40" width="5.28515625" customWidth="1"/>
    <col min="41" max="41" width="5.7109375" customWidth="1"/>
    <col min="42" max="42" width="5.42578125" customWidth="1"/>
    <col min="43" max="44" width="5.85546875" customWidth="1"/>
    <col min="45" max="45" width="5.5703125" customWidth="1"/>
    <col min="46" max="46" width="6.28515625" customWidth="1"/>
    <col min="47" max="47" width="5.28515625" customWidth="1"/>
    <col min="48" max="49" width="5.85546875" customWidth="1"/>
  </cols>
  <sheetData>
    <row r="4" spans="2:52" ht="14" thickBot="1"/>
    <row r="5" spans="2:52" ht="15">
      <c r="B5" s="2"/>
      <c r="C5" s="36" t="s">
        <v>17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7"/>
    </row>
    <row r="6" spans="2:52" ht="14">
      <c r="B6" s="3"/>
      <c r="C6" s="4"/>
      <c r="D6" s="33" t="s">
        <v>24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5"/>
    </row>
    <row r="7" spans="2:52" ht="15">
      <c r="B7" s="3"/>
      <c r="C7" s="5"/>
      <c r="D7" s="48" t="s">
        <v>6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33" t="s">
        <v>7</v>
      </c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50"/>
    </row>
    <row r="8" spans="2:52" ht="14">
      <c r="B8" s="3"/>
      <c r="C8" s="5"/>
      <c r="D8" s="44" t="s">
        <v>25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7"/>
    </row>
    <row r="9" spans="2:52">
      <c r="B9" s="3"/>
      <c r="C9" s="6" t="s">
        <v>26</v>
      </c>
      <c r="D9" s="6">
        <v>1969</v>
      </c>
      <c r="E9" s="6">
        <v>1970</v>
      </c>
      <c r="F9" s="6">
        <v>1971</v>
      </c>
      <c r="G9" s="6">
        <v>1972</v>
      </c>
      <c r="H9" s="6">
        <v>1973</v>
      </c>
      <c r="I9" s="6">
        <v>1974</v>
      </c>
      <c r="J9" s="6">
        <v>1975</v>
      </c>
      <c r="K9" s="6">
        <v>1976</v>
      </c>
      <c r="L9" s="6">
        <v>1977</v>
      </c>
      <c r="M9" s="6">
        <v>1978</v>
      </c>
      <c r="N9" s="6">
        <v>1979</v>
      </c>
      <c r="O9" s="6">
        <v>1980</v>
      </c>
      <c r="P9" s="6">
        <v>1981</v>
      </c>
      <c r="Q9" s="6">
        <v>1982</v>
      </c>
      <c r="R9" s="6">
        <v>1983</v>
      </c>
      <c r="S9" s="6">
        <v>1984</v>
      </c>
      <c r="T9" s="6">
        <v>1985</v>
      </c>
      <c r="U9" s="6">
        <v>1986</v>
      </c>
      <c r="V9" s="6">
        <v>1987</v>
      </c>
      <c r="W9" s="6">
        <v>1988</v>
      </c>
      <c r="X9" s="6">
        <v>1989</v>
      </c>
      <c r="Y9" s="6">
        <v>1990</v>
      </c>
      <c r="Z9" s="6">
        <v>1991</v>
      </c>
      <c r="AA9" s="6">
        <v>1992</v>
      </c>
      <c r="AB9" s="6">
        <v>1993</v>
      </c>
      <c r="AC9" s="6">
        <v>1994</v>
      </c>
      <c r="AD9" s="6">
        <v>1995</v>
      </c>
      <c r="AE9" s="6">
        <v>1996</v>
      </c>
      <c r="AF9" s="6">
        <v>1997</v>
      </c>
      <c r="AG9" s="6">
        <v>1998</v>
      </c>
      <c r="AH9" s="6">
        <v>1999</v>
      </c>
      <c r="AI9" s="6">
        <v>2000</v>
      </c>
      <c r="AJ9" s="6">
        <v>2001</v>
      </c>
      <c r="AK9" s="6">
        <v>2002</v>
      </c>
      <c r="AL9" s="6">
        <v>2003</v>
      </c>
      <c r="AM9" s="6">
        <v>2004</v>
      </c>
      <c r="AN9" s="6">
        <v>2005</v>
      </c>
      <c r="AO9" s="6">
        <v>2006</v>
      </c>
      <c r="AP9" s="6">
        <v>2007</v>
      </c>
      <c r="AQ9" s="6">
        <v>2008</v>
      </c>
      <c r="AR9" s="6">
        <v>2009</v>
      </c>
      <c r="AS9" s="6">
        <v>2010</v>
      </c>
      <c r="AT9" s="6">
        <v>2011</v>
      </c>
      <c r="AU9" s="6">
        <v>2012</v>
      </c>
      <c r="AV9" s="6">
        <v>2013</v>
      </c>
      <c r="AW9" s="6">
        <v>2014</v>
      </c>
      <c r="AX9" s="1"/>
      <c r="AY9" s="1" t="s">
        <v>29</v>
      </c>
      <c r="AZ9" s="1"/>
    </row>
    <row r="10" spans="2:52">
      <c r="B10" s="41" t="s">
        <v>2</v>
      </c>
      <c r="C10" s="19" t="s">
        <v>18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7">
        <v>0.55600000000000005</v>
      </c>
      <c r="U10" s="7">
        <v>0.51200000000000001</v>
      </c>
      <c r="V10" s="7">
        <v>0.46899999999999997</v>
      </c>
      <c r="W10" s="7">
        <v>0.42599999999999999</v>
      </c>
      <c r="X10" s="7">
        <v>0.58099999999999996</v>
      </c>
      <c r="Y10" s="7">
        <v>0.497</v>
      </c>
      <c r="Z10" s="7">
        <v>0.501</v>
      </c>
      <c r="AA10" s="7">
        <v>0.48599999999999999</v>
      </c>
      <c r="AB10" s="7">
        <v>0.442</v>
      </c>
      <c r="AC10" s="7">
        <v>0.41199999999999998</v>
      </c>
      <c r="AD10" s="7">
        <v>0.39100000000000001</v>
      </c>
      <c r="AE10" s="7">
        <v>0.41099999999999998</v>
      </c>
      <c r="AF10" s="7">
        <v>0.41699999999999998</v>
      </c>
      <c r="AG10" s="5"/>
      <c r="AH10" s="5"/>
      <c r="AI10" s="5"/>
      <c r="AJ10" s="5"/>
      <c r="AK10" s="5"/>
      <c r="AL10" s="5"/>
      <c r="AM10" s="5"/>
      <c r="AN10" s="8"/>
      <c r="AO10" s="8"/>
      <c r="AP10" s="8"/>
      <c r="AQ10" s="8"/>
      <c r="AR10" s="8"/>
      <c r="AS10" s="8"/>
      <c r="AT10" s="8"/>
      <c r="AU10" s="8"/>
      <c r="AV10" s="8"/>
      <c r="AW10" s="16"/>
      <c r="AX10" s="1"/>
      <c r="AY10" s="1"/>
      <c r="AZ10" s="1"/>
    </row>
    <row r="11" spans="2:52">
      <c r="B11" s="42"/>
      <c r="C11" s="20" t="s">
        <v>19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>
        <v>0.61</v>
      </c>
      <c r="Y11" s="11">
        <v>0.61399999999999999</v>
      </c>
      <c r="Z11" s="11">
        <v>0.56599999999999995</v>
      </c>
      <c r="AA11" s="11">
        <v>0.50600000000000001</v>
      </c>
      <c r="AB11" s="11">
        <v>0.498</v>
      </c>
      <c r="AC11" s="11">
        <v>0.48899999999999999</v>
      </c>
      <c r="AD11" s="11">
        <v>0.42599999999999999</v>
      </c>
      <c r="AE11" s="11"/>
      <c r="AF11" s="12"/>
      <c r="AG11" s="5"/>
      <c r="AH11" s="5"/>
      <c r="AI11" s="5"/>
      <c r="AJ11" s="5"/>
      <c r="AK11" s="5"/>
      <c r="AL11" s="5"/>
      <c r="AM11" s="5"/>
      <c r="AN11" s="8"/>
      <c r="AO11" s="8"/>
      <c r="AP11" s="8"/>
      <c r="AQ11" s="8"/>
      <c r="AR11" s="8"/>
      <c r="AS11" s="8"/>
      <c r="AT11" s="8"/>
      <c r="AU11" s="8"/>
      <c r="AV11" s="8"/>
      <c r="AW11" s="16"/>
      <c r="AX11" s="1"/>
      <c r="AY11" s="1"/>
      <c r="AZ11" s="1"/>
    </row>
    <row r="12" spans="2:52" ht="14" thickBot="1">
      <c r="B12" s="42"/>
      <c r="C12" s="21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26">
        <v>0.44</v>
      </c>
      <c r="AM12" s="26">
        <v>0.38</v>
      </c>
      <c r="AN12" s="26">
        <v>0.28999999999999998</v>
      </c>
      <c r="AO12" s="26">
        <v>0.23</v>
      </c>
      <c r="AP12" s="26">
        <v>0.28999999999999998</v>
      </c>
      <c r="AQ12" s="26">
        <v>0.25</v>
      </c>
      <c r="AR12" s="26">
        <v>0.31</v>
      </c>
      <c r="AS12" s="4"/>
      <c r="AT12" s="4"/>
      <c r="AU12" s="4"/>
      <c r="AV12" s="4"/>
      <c r="AW12" s="17"/>
      <c r="AY12" s="28">
        <v>2004</v>
      </c>
      <c r="AZ12" s="29">
        <v>22</v>
      </c>
    </row>
    <row r="13" spans="2:52" ht="14" thickBot="1">
      <c r="B13" s="42"/>
      <c r="C13" s="21" t="s">
        <v>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27"/>
      <c r="AM13" s="30">
        <v>0.22</v>
      </c>
      <c r="AN13" s="26">
        <v>0.28999999999999998</v>
      </c>
      <c r="AO13" s="26">
        <v>0.22</v>
      </c>
      <c r="AP13" s="26">
        <v>0.27</v>
      </c>
      <c r="AQ13" s="26">
        <v>0.24</v>
      </c>
      <c r="AR13" s="26">
        <v>0.34</v>
      </c>
      <c r="AS13" s="4"/>
      <c r="AT13" s="4"/>
      <c r="AU13" s="4"/>
      <c r="AV13" s="4"/>
      <c r="AW13" s="17"/>
      <c r="AY13" s="28">
        <v>2005</v>
      </c>
      <c r="AZ13" s="29">
        <v>29</v>
      </c>
    </row>
    <row r="14" spans="2:52" ht="14" thickBot="1">
      <c r="B14" s="42"/>
      <c r="C14" s="21" t="s">
        <v>30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27"/>
      <c r="AM14" s="30"/>
      <c r="AN14" s="26"/>
      <c r="AO14" s="26"/>
      <c r="AP14" s="26"/>
      <c r="AQ14" s="26"/>
      <c r="AR14" s="26"/>
      <c r="AS14" s="31" t="s">
        <v>38</v>
      </c>
      <c r="AT14" s="31">
        <v>0.22</v>
      </c>
      <c r="AU14" s="31">
        <v>0.22</v>
      </c>
      <c r="AV14" s="31">
        <v>0.22</v>
      </c>
      <c r="AW14" s="17"/>
      <c r="AY14" s="28"/>
      <c r="AZ14" s="29"/>
    </row>
    <row r="15" spans="2:52" ht="23" thickBot="1">
      <c r="B15" s="42"/>
      <c r="C15" s="22" t="s">
        <v>27</v>
      </c>
      <c r="D15" s="13">
        <v>0.7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8"/>
      <c r="AO15" s="8"/>
      <c r="AP15" s="8"/>
      <c r="AQ15" s="8"/>
      <c r="AR15" s="8"/>
      <c r="AS15" s="8"/>
      <c r="AT15" s="8"/>
      <c r="AU15" s="8"/>
      <c r="AV15" s="8"/>
      <c r="AW15" s="16"/>
      <c r="AX15" s="1"/>
      <c r="AY15" s="28">
        <v>2006</v>
      </c>
      <c r="AZ15" s="29">
        <v>22</v>
      </c>
    </row>
    <row r="16" spans="2:52" ht="23" thickBot="1">
      <c r="B16" s="42"/>
      <c r="C16" s="21" t="s">
        <v>8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14">
        <v>0.35799999999999998</v>
      </c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16"/>
      <c r="AX16" s="1"/>
      <c r="AY16" s="28">
        <v>2007</v>
      </c>
      <c r="AZ16" s="29">
        <v>27</v>
      </c>
    </row>
    <row r="17" spans="2:52" ht="23" thickBot="1">
      <c r="B17" s="42"/>
      <c r="C17" s="21" t="s">
        <v>9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10">
        <v>0.56999999999999995</v>
      </c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17"/>
      <c r="AY17" s="28">
        <v>2008</v>
      </c>
      <c r="AZ17" s="29">
        <v>24</v>
      </c>
    </row>
    <row r="18" spans="2:52" ht="23" thickBot="1">
      <c r="B18" s="42"/>
      <c r="C18" s="22" t="s">
        <v>10</v>
      </c>
      <c r="D18" s="13">
        <v>0.6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8"/>
      <c r="AO18" s="8"/>
      <c r="AP18" s="8"/>
      <c r="AQ18" s="8"/>
      <c r="AR18" s="8"/>
      <c r="AS18" s="8"/>
      <c r="AT18" s="8"/>
      <c r="AU18" s="8"/>
      <c r="AV18" s="8"/>
      <c r="AW18" s="16"/>
      <c r="AX18" s="1"/>
      <c r="AY18" s="28">
        <v>2009</v>
      </c>
      <c r="AZ18" s="29">
        <v>34</v>
      </c>
    </row>
    <row r="19" spans="2:52" ht="23" thickBot="1">
      <c r="B19" s="43"/>
      <c r="C19" s="23" t="s">
        <v>11</v>
      </c>
      <c r="D19" s="13">
        <v>0.4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8"/>
      <c r="AO19" s="8"/>
      <c r="AP19" s="8"/>
      <c r="AQ19" s="8"/>
      <c r="AR19" s="8"/>
      <c r="AS19" s="8"/>
      <c r="AT19" s="8"/>
      <c r="AU19" s="8"/>
      <c r="AV19" s="8"/>
      <c r="AW19" s="16"/>
      <c r="AX19" s="1"/>
      <c r="AY19" s="28">
        <v>2010</v>
      </c>
      <c r="AZ19" s="29">
        <v>30</v>
      </c>
    </row>
    <row r="20" spans="2:52" ht="23" thickBot="1">
      <c r="B20" s="41" t="s">
        <v>5</v>
      </c>
      <c r="C20" s="24" t="s">
        <v>12</v>
      </c>
      <c r="D20" s="5" t="s">
        <v>28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17"/>
      <c r="AY20" s="28">
        <v>2011</v>
      </c>
      <c r="AZ20" s="29">
        <v>22</v>
      </c>
    </row>
    <row r="21" spans="2:52" ht="14" thickBot="1">
      <c r="B21" s="42"/>
      <c r="C21" s="22" t="s">
        <v>13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7">
        <v>0.28399999999999997</v>
      </c>
      <c r="S21" s="7">
        <v>0.26600000000000001</v>
      </c>
      <c r="T21" s="7">
        <v>0.27</v>
      </c>
      <c r="U21" s="7">
        <v>0.255</v>
      </c>
      <c r="V21" s="7">
        <v>0.28799999999999998</v>
      </c>
      <c r="W21" s="7">
        <v>0.307</v>
      </c>
      <c r="X21" s="7">
        <v>0.31900000000000001</v>
      </c>
      <c r="Y21" s="7">
        <v>0.32400000000000001</v>
      </c>
      <c r="Z21" s="7">
        <v>0.26</v>
      </c>
      <c r="AA21" s="7">
        <v>0.24</v>
      </c>
      <c r="AB21" s="7">
        <v>0.23</v>
      </c>
      <c r="AC21" s="7">
        <v>0.23799999999999999</v>
      </c>
      <c r="AD21" s="7">
        <v>0.23499999999999999</v>
      </c>
      <c r="AE21" s="7">
        <v>0.23100000000000001</v>
      </c>
      <c r="AF21" s="5"/>
      <c r="AG21" s="5"/>
      <c r="AH21" s="5"/>
      <c r="AI21" s="5"/>
      <c r="AJ21" s="5"/>
      <c r="AK21" s="5"/>
      <c r="AL21" s="5"/>
      <c r="AM21" s="5"/>
      <c r="AN21" s="8"/>
      <c r="AO21" s="8"/>
      <c r="AP21" s="8"/>
      <c r="AQ21" s="8"/>
      <c r="AR21" s="8"/>
      <c r="AS21" s="8"/>
      <c r="AT21" s="8"/>
      <c r="AU21" s="8"/>
      <c r="AV21" s="8"/>
      <c r="AW21" s="16"/>
      <c r="AX21" s="1"/>
      <c r="AY21" s="28">
        <v>2012</v>
      </c>
      <c r="AZ21" s="29">
        <v>22</v>
      </c>
    </row>
    <row r="22" spans="2:52" ht="14" thickBot="1">
      <c r="B22" s="42"/>
      <c r="C22" s="21" t="s">
        <v>14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>
        <v>0.28999999999999998</v>
      </c>
      <c r="Y22" s="15">
        <v>0.29599999999999999</v>
      </c>
      <c r="Z22" s="15">
        <v>0.26800000000000002</v>
      </c>
      <c r="AA22" s="15">
        <v>0.22900000000000001</v>
      </c>
      <c r="AB22" s="15">
        <v>0.183</v>
      </c>
      <c r="AC22" s="15">
        <v>0.19600000000000001</v>
      </c>
      <c r="AD22" s="15">
        <v>0.20300000000000001</v>
      </c>
      <c r="AE22" s="15">
        <v>0.2</v>
      </c>
      <c r="AF22" s="15">
        <v>0.19700000000000001</v>
      </c>
      <c r="AG22" s="9"/>
      <c r="AH22" s="9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17"/>
      <c r="AY22" s="28">
        <v>2013</v>
      </c>
      <c r="AZ22" s="29">
        <v>22</v>
      </c>
    </row>
    <row r="23" spans="2:52">
      <c r="B23" s="42"/>
      <c r="C23" s="21" t="s">
        <v>15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10">
        <v>0.18</v>
      </c>
      <c r="AM23" s="15">
        <v>0.18099999999999999</v>
      </c>
      <c r="AN23" s="15">
        <v>0.16700000000000001</v>
      </c>
      <c r="AO23" s="15">
        <v>0.159</v>
      </c>
      <c r="AP23" s="15">
        <v>0.14799999999999999</v>
      </c>
      <c r="AQ23" s="15">
        <v>0.22500000000000001</v>
      </c>
      <c r="AR23" s="15">
        <v>0.20200000000000001</v>
      </c>
      <c r="AS23" s="15">
        <v>0.222</v>
      </c>
      <c r="AT23" s="15">
        <v>0.23599999999999999</v>
      </c>
      <c r="AU23" s="15">
        <v>0.248</v>
      </c>
      <c r="AV23" s="15">
        <v>0.24299999999999999</v>
      </c>
      <c r="AW23" s="18">
        <v>0.222</v>
      </c>
    </row>
    <row r="24" spans="2:52">
      <c r="B24" s="43"/>
      <c r="C24" s="25" t="s">
        <v>16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10">
        <v>0.15</v>
      </c>
      <c r="AM24" s="10">
        <v>0.13</v>
      </c>
      <c r="AN24" s="10">
        <v>0.12</v>
      </c>
      <c r="AO24" s="10">
        <v>0.09</v>
      </c>
      <c r="AP24" s="10">
        <v>0.08</v>
      </c>
      <c r="AQ24" s="10">
        <v>0.12</v>
      </c>
      <c r="AR24" s="10">
        <v>0.18</v>
      </c>
      <c r="AS24" s="10">
        <v>0.16</v>
      </c>
      <c r="AT24" s="10">
        <v>0.14000000000000001</v>
      </c>
      <c r="AU24" s="4"/>
      <c r="AV24" s="4"/>
      <c r="AW24" s="17"/>
    </row>
    <row r="25" spans="2:52" ht="13" customHeight="1">
      <c r="B25" s="38" t="s">
        <v>21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40"/>
      <c r="AX25" s="1"/>
      <c r="AY25" s="1"/>
      <c r="AZ25" s="1"/>
    </row>
    <row r="26" spans="2:52">
      <c r="B26" s="54" t="s">
        <v>20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6"/>
      <c r="AX26" s="1"/>
      <c r="AY26" s="1"/>
      <c r="AZ26" s="1"/>
    </row>
    <row r="27" spans="2:52">
      <c r="B27" s="57" t="s">
        <v>22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6"/>
      <c r="AX27" s="1"/>
      <c r="AY27" s="1"/>
      <c r="AZ27" s="1"/>
    </row>
    <row r="28" spans="2:52">
      <c r="B28" s="54" t="s">
        <v>23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6"/>
    </row>
    <row r="29" spans="2:52">
      <c r="B29" s="54" t="s">
        <v>3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6"/>
    </row>
    <row r="30" spans="2:52" ht="14" thickBot="1">
      <c r="B30" s="51" t="s">
        <v>4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3"/>
    </row>
    <row r="31" spans="2:52">
      <c r="B31" t="s">
        <v>31</v>
      </c>
    </row>
    <row r="34" spans="4:50">
      <c r="D34">
        <v>14.991257043305867</v>
      </c>
      <c r="E34">
        <v>15.546783680973283</v>
      </c>
      <c r="F34">
        <v>17.739631611120259</v>
      </c>
      <c r="H34">
        <v>13.002214272658511</v>
      </c>
      <c r="I34">
        <v>12.029903134689581</v>
      </c>
      <c r="J34">
        <v>25.487942398643703</v>
      </c>
      <c r="K34">
        <v>15.9576196543136</v>
      </c>
      <c r="M34">
        <v>16.615414418622645</v>
      </c>
      <c r="N34">
        <v>16.940725158699376</v>
      </c>
      <c r="O34">
        <v>19.057272268455694</v>
      </c>
      <c r="P34">
        <v>21.000813032901011</v>
      </c>
      <c r="Y34">
        <v>20.835948925814602</v>
      </c>
      <c r="Z34">
        <v>19.610541617342154</v>
      </c>
      <c r="AA34">
        <v>18.969792165732677</v>
      </c>
      <c r="AB34">
        <v>19.213442692820539</v>
      </c>
      <c r="AC34">
        <v>18.467936198538261</v>
      </c>
      <c r="AD34">
        <v>18.285230602949035</v>
      </c>
      <c r="AE34">
        <v>18.216000491892075</v>
      </c>
      <c r="AF34">
        <v>18.743238575289471</v>
      </c>
      <c r="AG34">
        <v>18.873445334318831</v>
      </c>
      <c r="AH34">
        <v>19.079295948084848</v>
      </c>
      <c r="AI34">
        <v>17.35898935763522</v>
      </c>
      <c r="AJ34">
        <v>17.740047563720541</v>
      </c>
      <c r="AK34">
        <v>17.410998767108026</v>
      </c>
      <c r="AL34">
        <v>17.249373580870159</v>
      </c>
      <c r="AM34">
        <v>17.104381908826852</v>
      </c>
      <c r="AN34">
        <v>16.764791293233774</v>
      </c>
      <c r="AO34">
        <v>16.648836556588588</v>
      </c>
      <c r="AP34">
        <v>16.605555039741109</v>
      </c>
      <c r="AQ34">
        <v>16.948811244072981</v>
      </c>
      <c r="AR34">
        <v>16.291250605381869</v>
      </c>
      <c r="AS34">
        <v>16.228791519138127</v>
      </c>
      <c r="AT34">
        <v>15.854909029668647</v>
      </c>
      <c r="AU34">
        <v>16.613222080064844</v>
      </c>
      <c r="AV34">
        <v>16.221537141253769</v>
      </c>
      <c r="AW34">
        <v>17.431096612288233</v>
      </c>
      <c r="AX34">
        <v>17.863423862515447</v>
      </c>
    </row>
    <row r="36" spans="4:50">
      <c r="D36" s="32">
        <f>D34/100</f>
        <v>0.14991257043305867</v>
      </c>
      <c r="E36" s="32">
        <f t="shared" ref="E36:AW36" si="0">E34/100</f>
        <v>0.15546783680973283</v>
      </c>
      <c r="F36" s="32">
        <f t="shared" si="0"/>
        <v>0.1773963161112026</v>
      </c>
      <c r="G36" s="32"/>
      <c r="H36" s="32">
        <f t="shared" si="0"/>
        <v>0.1300221427265851</v>
      </c>
      <c r="I36" s="32">
        <f t="shared" si="0"/>
        <v>0.12029903134689582</v>
      </c>
      <c r="J36" s="32">
        <f t="shared" si="0"/>
        <v>0.25487942398643704</v>
      </c>
      <c r="K36" s="32">
        <f t="shared" si="0"/>
        <v>0.15957619654313601</v>
      </c>
      <c r="L36" s="32"/>
      <c r="M36" s="32">
        <f t="shared" si="0"/>
        <v>0.16615414418622645</v>
      </c>
      <c r="N36" s="32">
        <f t="shared" si="0"/>
        <v>0.16940725158699377</v>
      </c>
      <c r="O36" s="32">
        <f t="shared" si="0"/>
        <v>0.19057272268455694</v>
      </c>
      <c r="P36" s="32">
        <f t="shared" si="0"/>
        <v>0.21000813032901011</v>
      </c>
      <c r="Q36" s="32"/>
      <c r="R36" s="32"/>
      <c r="S36" s="32"/>
      <c r="T36" s="32"/>
      <c r="U36" s="32"/>
      <c r="V36" s="32"/>
      <c r="W36" s="32"/>
      <c r="X36" s="32"/>
      <c r="Y36" s="32">
        <f t="shared" si="0"/>
        <v>0.20835948925814601</v>
      </c>
      <c r="Z36" s="32">
        <f t="shared" si="0"/>
        <v>0.19610541617342153</v>
      </c>
      <c r="AA36" s="32">
        <f t="shared" si="0"/>
        <v>0.18969792165732677</v>
      </c>
      <c r="AB36" s="32">
        <f t="shared" si="0"/>
        <v>0.1921344269282054</v>
      </c>
      <c r="AC36" s="32">
        <f t="shared" si="0"/>
        <v>0.18467936198538262</v>
      </c>
      <c r="AD36" s="32">
        <f t="shared" si="0"/>
        <v>0.18285230602949035</v>
      </c>
      <c r="AE36" s="32">
        <f t="shared" si="0"/>
        <v>0.18216000491892076</v>
      </c>
      <c r="AF36" s="32">
        <f t="shared" si="0"/>
        <v>0.1874323857528947</v>
      </c>
      <c r="AG36" s="32">
        <f t="shared" si="0"/>
        <v>0.18873445334318831</v>
      </c>
      <c r="AH36" s="32">
        <f t="shared" si="0"/>
        <v>0.19079295948084848</v>
      </c>
      <c r="AI36" s="32">
        <f t="shared" si="0"/>
        <v>0.17358989357635221</v>
      </c>
      <c r="AJ36" s="32">
        <f t="shared" si="0"/>
        <v>0.1774004756372054</v>
      </c>
      <c r="AK36" s="32">
        <f t="shared" si="0"/>
        <v>0.17410998767108027</v>
      </c>
      <c r="AL36" s="32">
        <f t="shared" si="0"/>
        <v>0.17249373580870159</v>
      </c>
      <c r="AM36" s="32">
        <f t="shared" si="0"/>
        <v>0.17104381908826852</v>
      </c>
      <c r="AN36" s="32">
        <f t="shared" si="0"/>
        <v>0.16764791293233774</v>
      </c>
      <c r="AO36" s="32">
        <f t="shared" si="0"/>
        <v>0.16648836556588587</v>
      </c>
      <c r="AP36" s="32">
        <f t="shared" si="0"/>
        <v>0.1660555503974111</v>
      </c>
      <c r="AQ36" s="32">
        <f t="shared" si="0"/>
        <v>0.16948811244072981</v>
      </c>
      <c r="AR36" s="32">
        <f t="shared" si="0"/>
        <v>0.16291250605381868</v>
      </c>
      <c r="AS36" s="32">
        <f t="shared" si="0"/>
        <v>0.16228791519138128</v>
      </c>
      <c r="AT36" s="32">
        <f t="shared" si="0"/>
        <v>0.15854909029668648</v>
      </c>
      <c r="AU36" s="32">
        <f t="shared" si="0"/>
        <v>0.16613222080064843</v>
      </c>
      <c r="AV36" s="32">
        <f t="shared" si="0"/>
        <v>0.1622153714125377</v>
      </c>
      <c r="AW36" s="32">
        <f t="shared" si="0"/>
        <v>0.17431096612288233</v>
      </c>
    </row>
  </sheetData>
  <mergeCells count="13">
    <mergeCell ref="B30:AW30"/>
    <mergeCell ref="B29:AW29"/>
    <mergeCell ref="B28:AW28"/>
    <mergeCell ref="B27:AW27"/>
    <mergeCell ref="B26:AW26"/>
    <mergeCell ref="D6:AW6"/>
    <mergeCell ref="C5:AW5"/>
    <mergeCell ref="B25:AW25"/>
    <mergeCell ref="B10:B19"/>
    <mergeCell ref="B20:B24"/>
    <mergeCell ref="D8:AW8"/>
    <mergeCell ref="D7:X7"/>
    <mergeCell ref="Y7:AW7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Datos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Atria</dc:creator>
  <cp:lastModifiedBy>ilia tatiana beale olavarría</cp:lastModifiedBy>
  <dcterms:created xsi:type="dcterms:W3CDTF">2016-03-21T15:55:08Z</dcterms:created>
  <dcterms:modified xsi:type="dcterms:W3CDTF">2019-04-18T13:33:16Z</dcterms:modified>
</cp:coreProperties>
</file>