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00" yWindow="460" windowWidth="24920" windowHeight="14640"/>
  </bookViews>
  <sheets>
    <sheet name="Data" sheetId="37" r:id="rId1"/>
    <sheet name="DATA1-CLP" sheetId="12" r:id="rId2"/>
    <sheet name="DATA2-Thresholds" sheetId="27" r:id="rId3"/>
    <sheet name="DATA2-TotIncome" sheetId="29" r:id="rId4"/>
    <sheet name="1990-Post tax" sheetId="1" r:id="rId5"/>
    <sheet name="1992-Post tax" sheetId="2" r:id="rId6"/>
    <sheet name="1994-Post tax" sheetId="3" r:id="rId7"/>
    <sheet name="1996-Post tax" sheetId="4" r:id="rId8"/>
    <sheet name="1998-Post tax" sheetId="5" r:id="rId9"/>
    <sheet name="2000-Post tax" sheetId="6" r:id="rId10"/>
    <sheet name="2003-Post tax" sheetId="7" r:id="rId11"/>
    <sheet name="2006-Post tax" sheetId="8" r:id="rId12"/>
    <sheet name="2009-Post tax" sheetId="9" r:id="rId13"/>
    <sheet name="2011-Post tax" sheetId="10" r:id="rId14"/>
    <sheet name="2013-Post tax" sheetId="11" r:id="rId15"/>
    <sheet name="2015-Post tax" sheetId="15" r:id="rId16"/>
    <sheet name="2009-pretax" sheetId="19" r:id="rId17"/>
    <sheet name="2011-pretax" sheetId="18" r:id="rId18"/>
    <sheet name="2013-pretax" sheetId="17" r:id="rId19"/>
    <sheet name="2015-pretax" sheetId="21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29" l="1"/>
  <c r="H23" i="37"/>
  <c r="C26" i="29"/>
  <c r="H25" i="37"/>
  <c r="C28" i="29"/>
  <c r="H27" i="37"/>
  <c r="C22" i="29"/>
  <c r="H21" i="37"/>
  <c r="B5" i="29"/>
  <c r="G4" i="37"/>
  <c r="B7" i="29"/>
  <c r="G6" i="37"/>
  <c r="B9" i="29"/>
  <c r="G8" i="37"/>
  <c r="B11" i="29"/>
  <c r="G10" i="37"/>
  <c r="B13" i="29"/>
  <c r="G12" i="37"/>
  <c r="B16" i="29"/>
  <c r="G15" i="37"/>
  <c r="B19" i="29"/>
  <c r="G18" i="37"/>
  <c r="B22" i="29"/>
  <c r="G21" i="37"/>
  <c r="B24" i="29"/>
  <c r="G23" i="37"/>
  <c r="B26" i="29"/>
  <c r="G25" i="37"/>
  <c r="B28" i="29"/>
  <c r="G27" i="37"/>
  <c r="B3" i="29"/>
  <c r="G2" i="37"/>
  <c r="B6" i="27"/>
  <c r="F4" i="37"/>
  <c r="B8" i="27"/>
  <c r="F6" i="37"/>
  <c r="B10" i="27"/>
  <c r="F8" i="37"/>
  <c r="B12" i="27"/>
  <c r="F10" i="37"/>
  <c r="B14" i="27"/>
  <c r="F12" i="37"/>
  <c r="B17" i="27"/>
  <c r="F15" i="37"/>
  <c r="B20" i="27"/>
  <c r="F18" i="37"/>
  <c r="B23" i="27" a="1"/>
  <c r="B23" i="27"/>
  <c r="F21" i="37"/>
  <c r="B25" i="27"/>
  <c r="F23" i="37"/>
  <c r="B27" i="27"/>
  <c r="F25" i="37"/>
  <c r="B29" i="27"/>
  <c r="F27" i="37"/>
  <c r="B4" i="27"/>
  <c r="F2" i="37"/>
  <c r="C25" i="12"/>
  <c r="L25" i="12"/>
  <c r="H25" i="12"/>
  <c r="E23" i="37"/>
  <c r="C27" i="12"/>
  <c r="L27" i="12"/>
  <c r="H27" i="12"/>
  <c r="E25" i="37"/>
  <c r="C29" i="12"/>
  <c r="L29" i="12"/>
  <c r="H29" i="12"/>
  <c r="E27" i="37"/>
  <c r="C23" i="12"/>
  <c r="L23" i="12"/>
  <c r="H23" i="12"/>
  <c r="E21" i="37"/>
  <c r="B6" i="12"/>
  <c r="K6" i="12"/>
  <c r="G6" i="12"/>
  <c r="D4" i="37"/>
  <c r="B8" i="12"/>
  <c r="K8" i="12"/>
  <c r="G8" i="12"/>
  <c r="D6" i="37"/>
  <c r="B10" i="12"/>
  <c r="K10" i="12"/>
  <c r="G10" i="12"/>
  <c r="D8" i="37"/>
  <c r="B12" i="12"/>
  <c r="K12" i="12"/>
  <c r="G12" i="12"/>
  <c r="D10" i="37"/>
  <c r="B14" i="12"/>
  <c r="K14" i="12"/>
  <c r="G14" i="12"/>
  <c r="D12" i="37"/>
  <c r="B17" i="12"/>
  <c r="K17" i="12"/>
  <c r="G17" i="12"/>
  <c r="D15" i="37"/>
  <c r="B20" i="12"/>
  <c r="K20" i="12"/>
  <c r="G20" i="12"/>
  <c r="D18" i="37"/>
  <c r="B23" i="12"/>
  <c r="K23" i="12"/>
  <c r="G23" i="12"/>
  <c r="D21" i="37"/>
  <c r="B25" i="12"/>
  <c r="K25" i="12"/>
  <c r="G25" i="12"/>
  <c r="D23" i="37"/>
  <c r="B27" i="12"/>
  <c r="K27" i="12"/>
  <c r="G27" i="12"/>
  <c r="D25" i="37"/>
  <c r="B29" i="12"/>
  <c r="K29" i="12"/>
  <c r="G29" i="12"/>
  <c r="D27" i="37"/>
  <c r="B4" i="12"/>
  <c r="K4" i="12"/>
  <c r="G4" i="12"/>
  <c r="D2" i="37"/>
  <c r="C23" i="37"/>
  <c r="C25" i="37"/>
  <c r="C27" i="37"/>
  <c r="C21" i="37"/>
  <c r="B4" i="37"/>
  <c r="B6" i="37"/>
  <c r="B8" i="37"/>
  <c r="B10" i="37"/>
  <c r="B12" i="37"/>
  <c r="B15" i="37"/>
  <c r="B18" i="37"/>
  <c r="B21" i="37"/>
  <c r="B23" i="37"/>
  <c r="B25" i="37"/>
  <c r="B27" i="37"/>
  <c r="B2" i="37"/>
  <c r="D4" i="12"/>
  <c r="I4" i="12"/>
  <c r="C29" i="27"/>
  <c r="C27" i="27"/>
  <c r="C25" i="27"/>
  <c r="C23" i="27"/>
  <c r="N29" i="12"/>
  <c r="N27" i="12"/>
  <c r="N25" i="12"/>
  <c r="N20" i="12"/>
  <c r="N23" i="12"/>
  <c r="N17" i="12"/>
  <c r="N14" i="12"/>
  <c r="N12" i="12"/>
  <c r="N10" i="12"/>
  <c r="N8" i="12"/>
  <c r="N6" i="12"/>
  <c r="N4" i="12"/>
  <c r="D6" i="12"/>
  <c r="I6" i="12"/>
  <c r="D8" i="12"/>
  <c r="I8" i="12"/>
  <c r="D10" i="12"/>
  <c r="D12" i="12"/>
  <c r="I12" i="12"/>
  <c r="D14" i="12"/>
  <c r="I14" i="12"/>
  <c r="D17" i="12"/>
  <c r="D20" i="12"/>
  <c r="I20" i="12"/>
  <c r="D23" i="12"/>
  <c r="E23" i="12"/>
  <c r="J23" i="12"/>
  <c r="D25" i="12"/>
  <c r="I25" i="12"/>
  <c r="E25" i="12"/>
  <c r="J25" i="12"/>
  <c r="D27" i="12"/>
  <c r="I27" i="12"/>
  <c r="E27" i="12"/>
  <c r="J27" i="12"/>
  <c r="D29" i="12"/>
  <c r="I29" i="12"/>
  <c r="E29" i="12"/>
  <c r="J29" i="12"/>
  <c r="I23" i="12"/>
  <c r="I17" i="12"/>
  <c r="I10" i="12"/>
</calcChain>
</file>

<file path=xl/sharedStrings.xml><?xml version="1.0" encoding="utf-8"?>
<sst xmlns="http://schemas.openxmlformats.org/spreadsheetml/2006/main" count="2187" uniqueCount="161">
  <si>
    <t>interval_n</t>
  </si>
  <si>
    <t>intvl_average</t>
  </si>
  <si>
    <t>topavg</t>
  </si>
  <si>
    <t>thr</t>
  </si>
  <si>
    <t>average</t>
  </si>
  <si>
    <t>topshare_pct</t>
  </si>
  <si>
    <t>intvl_label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</si>
  <si>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</si>
  <si>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</si>
  <si>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</si>
  <si>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</si>
  <si>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</si>
  <si>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</si>
  <si>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</si>
  <si>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</si>
  <si>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</si>
  <si>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</si>
  <si>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</si>
  <si>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</si>
  <si>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</si>
  <si>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</si>
  <si>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</si>
  <si>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</si>
  <si>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</si>
  <si>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</si>
  <si>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</si>
  <si>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</si>
  <si>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</si>
  <si>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</si>
  <si>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</si>
  <si>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</si>
  <si>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</si>
  <si>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</si>
  <si>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</si>
  <si>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</si>
  <si>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</si>
  <si>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</si>
  <si>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</si>
  <si>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</si>
  <si>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</si>
  <si>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</si>
  <si>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</si>
  <si>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</si>
  <si>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</si>
  <si>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</si>
  <si>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</si>
  <si>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</si>
  <si>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</si>
  <si>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</si>
  <si>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</si>
  <si>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</si>
  <si>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</si>
  <si>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</si>
  <si>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</si>
  <si>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</si>
  <si>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</si>
  <si>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</si>
  <si>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</si>
  <si>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</si>
  <si>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</si>
  <si>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</si>
  <si>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</si>
  <si>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</si>
  <si>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</si>
  <si>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</si>
  <si>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</si>
  <si>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</si>
  <si>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</si>
  <si>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</si>
  <si>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</si>
  <si>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</si>
  <si>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</si>
  <si>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</si>
  <si>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</si>
  <si>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</si>
  <si>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</si>
  <si>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</si>
  <si>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</si>
  <si>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</si>
  <si>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</si>
  <si>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</si>
  <si>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</si>
  <si>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</si>
  <si>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</si>
  <si>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</si>
  <si>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</si>
  <si>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</si>
  <si>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</si>
  <si>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</si>
  <si>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</si>
  <si>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</si>
  <si>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</si>
  <si>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</si>
  <si>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</si>
  <si>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</si>
  <si>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</si>
  <si>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</si>
  <si>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</si>
  <si>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</si>
  <si>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</si>
  <si>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</si>
  <si>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</si>
  <si>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</si>
  <si>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</si>
  <si>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</si>
  <si>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</si>
  <si>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</si>
  <si>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P99.1</t>
  </si>
  <si>
    <t>P99.2</t>
  </si>
  <si>
    <t>P99.3</t>
  </si>
  <si>
    <t>P99.4</t>
  </si>
  <si>
    <t>P99.5</t>
  </si>
  <si>
    <t>P99.6</t>
  </si>
  <si>
    <t>P99.7</t>
  </si>
  <si>
    <t>P99.8</t>
  </si>
  <si>
    <t>P99.9</t>
  </si>
  <si>
    <t>P99.91</t>
  </si>
  <si>
    <t>P99.92</t>
  </si>
  <si>
    <t>P99.93</t>
  </si>
  <si>
    <t>P99.94</t>
  </si>
  <si>
    <t>P99.95</t>
  </si>
  <si>
    <t>P99.96</t>
  </si>
  <si>
    <t>P99.97</t>
  </si>
  <si>
    <t>P99.98</t>
  </si>
  <si>
    <t>P99.99</t>
  </si>
  <si>
    <t>P99.991</t>
  </si>
  <si>
    <t>P99.992</t>
  </si>
  <si>
    <t>P99.993</t>
  </si>
  <si>
    <t>P99.994</t>
  </si>
  <si>
    <t>P99.995</t>
  </si>
  <si>
    <t>P99.996</t>
  </si>
  <si>
    <t>P99.997</t>
  </si>
  <si>
    <t>P99.998</t>
  </si>
  <si>
    <t>P99.999</t>
  </si>
  <si>
    <t>Year</t>
  </si>
  <si>
    <t>1990 CASEN SURVEY - POST TAX INCOME</t>
  </si>
  <si>
    <t>1992 CASEN SURVEY - POST TAX INCOME</t>
  </si>
  <si>
    <t>TOP INCOME SHARES</t>
  </si>
  <si>
    <t>TOP 1%</t>
  </si>
  <si>
    <t>TOP 0.1%</t>
  </si>
  <si>
    <t>CASEN  Post-tax</t>
  </si>
  <si>
    <t>CASEN    Pre-tax</t>
  </si>
  <si>
    <t>TOTAL</t>
  </si>
  <si>
    <t>AVERAGE REAL INCOME (2015 pesos /month)</t>
  </si>
  <si>
    <t>CASEN       Pre-tax</t>
  </si>
  <si>
    <t>CASEN      Post-tax</t>
  </si>
  <si>
    <t>CPI Index -    Yearly average - Base100: 2015</t>
  </si>
  <si>
    <t>AUX</t>
  </si>
  <si>
    <t>P50 (real /month)</t>
  </si>
  <si>
    <t>TOTAL INCOME (% of GDP)</t>
  </si>
  <si>
    <t>GDP Contemporary currency (World Bank)</t>
  </si>
  <si>
    <t>Population Total                 (20 y.o. and over)</t>
  </si>
  <si>
    <t>CASEN        Pre-tax</t>
  </si>
  <si>
    <t>Fiscal income</t>
  </si>
  <si>
    <t>t1_topsh_svypost</t>
  </si>
  <si>
    <t>t1_topsh_svypre</t>
  </si>
  <si>
    <t>t1_topavg_svypre</t>
  </si>
  <si>
    <t>t1_topavg_svypost</t>
  </si>
  <si>
    <t>p50_thr_svypost</t>
  </si>
  <si>
    <t>tot_svy_gdp</t>
  </si>
  <si>
    <t>tot_svy2_gdp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</si>
</sst>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_ ;_ * \-#,##0_ ;_ * &quot;-&quot;_ ;_ @_ "/>
    <numFmt numFmtId="165" formatCode="_-* #,##0.00\ _€_-;\-* #,##0.00\ _€_-;_-* &quot;-&quot;??\ _€_-;_-@_-"/>
    <numFmt numFmtId="166" formatCode="0.0%"/>
    <numFmt numFmtId="167" formatCode="_-* #,##0\ _€_-;\-* #,##0\ _€_-;_-* &quot;-&quot;??\ _€_-;_-@_-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167" fontId="0" fillId="0" borderId="0" xfId="1" applyNumberFormat="1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0" xfId="15" applyFont="1" applyBorder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8" xfId="15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8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3" xfId="15" applyFont="1" applyBorder="1" applyAlignment="1">
      <alignment horizontal="center" vertical="center"/>
    </xf>
    <xf numFmtId="164" fontId="0" fillId="0" borderId="0" xfId="15" applyFont="1" applyBorder="1" applyAlignment="1">
      <alignment horizontal="center" vertical="center"/>
    </xf>
    <xf numFmtId="164" fontId="0" fillId="0" borderId="8" xfId="15" applyFont="1" applyBorder="1" applyAlignment="1">
      <alignment horizontal="center" vertical="center"/>
    </xf>
    <xf numFmtId="2" fontId="0" fillId="0" borderId="3" xfId="15" applyNumberFormat="1" applyFont="1" applyBorder="1" applyAlignment="1">
      <alignment horizontal="center" vertical="center"/>
    </xf>
    <xf numFmtId="2" fontId="0" fillId="0" borderId="0" xfId="15" applyNumberFormat="1" applyFont="1" applyBorder="1" applyAlignment="1">
      <alignment horizontal="center" vertical="center"/>
    </xf>
    <xf numFmtId="2" fontId="0" fillId="0" borderId="8" xfId="15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6" xfId="2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4" fontId="0" fillId="0" borderId="5" xfId="15" applyFont="1" applyBorder="1" applyAlignment="1">
      <alignment horizontal="center" vertical="center"/>
    </xf>
    <xf numFmtId="164" fontId="0" fillId="0" borderId="7" xfId="15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0" borderId="2" xfId="15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3" borderId="10" xfId="0" applyFill="1" applyBorder="1" applyAlignment="1">
      <alignment horizontal="center" vertical="center" wrapText="1"/>
    </xf>
    <xf numFmtId="167" fontId="0" fillId="0" borderId="2" xfId="1" applyNumberFormat="1" applyFont="1" applyBorder="1" applyAlignment="1">
      <alignment horizontal="center" vertical="center"/>
    </xf>
    <xf numFmtId="167" fontId="0" fillId="0" borderId="5" xfId="1" applyNumberFormat="1" applyFont="1" applyBorder="1" applyAlignment="1">
      <alignment horizontal="center" vertical="center"/>
    </xf>
    <xf numFmtId="167" fontId="0" fillId="0" borderId="7" xfId="1" applyNumberFormat="1" applyFont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Border="1" applyAlignment="1">
      <alignment horizontal="center" vertical="center"/>
    </xf>
    <xf numFmtId="167" fontId="0" fillId="0" borderId="2" xfId="1" applyNumberFormat="1" applyFont="1" applyFill="1" applyBorder="1" applyAlignment="1">
      <alignment horizontal="center" vertical="center"/>
    </xf>
    <xf numFmtId="167" fontId="0" fillId="0" borderId="4" xfId="1" applyNumberFormat="1" applyFont="1" applyFill="1" applyBorder="1" applyAlignment="1">
      <alignment horizontal="center" vertical="center"/>
    </xf>
    <xf numFmtId="167" fontId="0" fillId="0" borderId="5" xfId="1" applyNumberFormat="1" applyFont="1" applyFill="1" applyBorder="1" applyAlignment="1">
      <alignment horizontal="center" vertical="center"/>
    </xf>
    <xf numFmtId="167" fontId="0" fillId="0" borderId="6" xfId="1" applyNumberFormat="1" applyFont="1" applyFill="1" applyBorder="1" applyAlignment="1">
      <alignment horizontal="center" vertical="center"/>
    </xf>
    <xf numFmtId="167" fontId="0" fillId="0" borderId="7" xfId="1" applyNumberFormat="1" applyFont="1" applyFill="1" applyBorder="1" applyAlignment="1">
      <alignment horizontal="center" vertical="center"/>
    </xf>
    <xf numFmtId="167" fontId="0" fillId="0" borderId="9" xfId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164" fontId="0" fillId="0" borderId="0" xfId="15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61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Millares" xfId="1" builtinId="3"/>
    <cellStyle name="Millares [0]" xfId="15" builtinId="6"/>
    <cellStyle name="Milliers [0] 2" xfId="53"/>
    <cellStyle name="Milliers 2" xfId="54"/>
    <cellStyle name="Normal" xfId="0" builtinId="0"/>
    <cellStyle name="Normal 2" xfId="52"/>
    <cellStyle name="Porcentual" xfId="2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H27"/>
  <sheetViews>
    <sheetView tabSelected="1" workbookViewId="0">
      <selection activeCell="D23" sqref="D23"/>
    </sheetView>
  </sheetViews>
  <sheetFormatPr baseColWidth="10" defaultRowHeight="14" x14ac:dyDescent="0"/>
  <sheetData>
    <row r="1" spans="1:8">
      <c r="A1" t="s">
        <v>134</v>
      </c>
      <c r="B1" t="s">
        <v>154</v>
      </c>
      <c r="C1" t="s">
        <v>155</v>
      </c>
      <c r="D1" t="s">
        <v>157</v>
      </c>
      <c r="E1" t="s">
        <v>156</v>
      </c>
      <c r="F1" t="s">
        <v>158</v>
      </c>
      <c r="G1" t="s">
        <v>159</v>
      </c>
      <c r="H1" t="s">
        <v>160</v>
      </c>
    </row>
    <row r="2" spans="1:8">
      <c r="A2">
        <v>1990</v>
      </c>
      <c r="B2">
        <f>'DATA1-CLP'!B4*100</f>
        <v>17.685149800575086</v>
      </c>
      <c r="D2" s="58">
        <f>'DATA1-CLP'!G4*12</f>
        <v>29930798.337528337</v>
      </c>
      <c r="F2">
        <f>'DATA2-Thresholds'!B4</f>
        <v>78491.118224790524</v>
      </c>
      <c r="G2">
        <f>'DATA2-TotIncome'!B3</f>
        <v>0.36133328843354462</v>
      </c>
    </row>
    <row r="3" spans="1:8">
      <c r="A3">
        <v>1991</v>
      </c>
      <c r="D3" s="58"/>
    </row>
    <row r="4" spans="1:8">
      <c r="A4">
        <v>1992</v>
      </c>
      <c r="B4">
        <f>'DATA1-CLP'!B6*100</f>
        <v>19.629271127783795</v>
      </c>
      <c r="D4" s="58">
        <f>'DATA1-CLP'!G6*12</f>
        <v>41488750.673436314</v>
      </c>
      <c r="F4">
        <f>'DATA2-Thresholds'!B6</f>
        <v>89339.98218839227</v>
      </c>
      <c r="G4">
        <f>'DATA2-TotIncome'!B5</f>
        <v>0.39589620828337424</v>
      </c>
    </row>
    <row r="5" spans="1:8">
      <c r="A5">
        <v>1993</v>
      </c>
      <c r="D5" s="58"/>
    </row>
    <row r="6" spans="1:8">
      <c r="A6">
        <v>1994</v>
      </c>
      <c r="B6">
        <f>'DATA1-CLP'!B8*100</f>
        <v>17.210631343049233</v>
      </c>
      <c r="D6" s="58">
        <f>'DATA1-CLP'!G8*12</f>
        <v>40193082.845383152</v>
      </c>
      <c r="F6">
        <f>'DATA2-Thresholds'!B8</f>
        <v>106672.61918820813</v>
      </c>
      <c r="G6">
        <f>'DATA2-TotIncome'!B7</f>
        <v>0.3992436809041307</v>
      </c>
    </row>
    <row r="7" spans="1:8">
      <c r="A7">
        <v>1995</v>
      </c>
      <c r="D7" s="58"/>
    </row>
    <row r="8" spans="1:8">
      <c r="A8">
        <v>1996</v>
      </c>
      <c r="B8">
        <f>'DATA1-CLP'!B10*100</f>
        <v>15.961591691417427</v>
      </c>
      <c r="D8" s="58">
        <f>'DATA1-CLP'!G10*12</f>
        <v>41380408.954811752</v>
      </c>
      <c r="F8">
        <f>'DATA2-Thresholds'!B10</f>
        <v>114753.46930949095</v>
      </c>
      <c r="G8">
        <f>'DATA2-TotIncome'!B9</f>
        <v>0.39788895224646414</v>
      </c>
    </row>
    <row r="9" spans="1:8">
      <c r="A9">
        <v>1997</v>
      </c>
      <c r="D9" s="58"/>
    </row>
    <row r="10" spans="1:8">
      <c r="A10">
        <v>1998</v>
      </c>
      <c r="B10">
        <f>'DATA1-CLP'!B12*100</f>
        <v>16.047496467728646</v>
      </c>
      <c r="D10" s="58">
        <f>'DATA1-CLP'!G12*12</f>
        <v>44279146.558025695</v>
      </c>
      <c r="F10">
        <f>'DATA2-Thresholds'!B12</f>
        <v>120008.93537337739</v>
      </c>
      <c r="G10">
        <f>'DATA2-TotIncome'!B11</f>
        <v>0.41934564158189352</v>
      </c>
    </row>
    <row r="11" spans="1:8">
      <c r="A11">
        <v>1999</v>
      </c>
      <c r="D11" s="58"/>
    </row>
    <row r="12" spans="1:8">
      <c r="A12">
        <v>2000</v>
      </c>
      <c r="B12">
        <f>'DATA1-CLP'!B14*100</f>
        <v>18.032553407934895</v>
      </c>
      <c r="D12" s="58">
        <f>'DATA1-CLP'!G14*12</f>
        <v>51938797.714168161</v>
      </c>
      <c r="F12">
        <f>'DATA2-Thresholds'!B14</f>
        <v>127812.05069675832</v>
      </c>
      <c r="G12">
        <f>'DATA2-TotIncome'!B13</f>
        <v>0.41602490854648683</v>
      </c>
    </row>
    <row r="13" spans="1:8">
      <c r="A13">
        <v>2001</v>
      </c>
      <c r="D13" s="58"/>
    </row>
    <row r="14" spans="1:8">
      <c r="A14">
        <v>2002</v>
      </c>
      <c r="D14" s="58"/>
    </row>
    <row r="15" spans="1:8">
      <c r="A15">
        <v>2003</v>
      </c>
      <c r="B15">
        <f>'DATA1-CLP'!B17*100</f>
        <v>17.028623180831111</v>
      </c>
      <c r="D15" s="58">
        <f>'DATA1-CLP'!G17*12</f>
        <v>46505778.925780781</v>
      </c>
      <c r="F15">
        <f>'DATA2-Thresholds'!B17</f>
        <v>128830.65936853523</v>
      </c>
      <c r="G15">
        <f>'DATA2-TotIncome'!B16</f>
        <v>0.36141957557646043</v>
      </c>
    </row>
    <row r="16" spans="1:8">
      <c r="A16">
        <v>2004</v>
      </c>
      <c r="D16" s="58"/>
    </row>
    <row r="17" spans="1:8">
      <c r="A17">
        <v>2005</v>
      </c>
      <c r="D17" s="58"/>
    </row>
    <row r="18" spans="1:8">
      <c r="A18">
        <v>2006</v>
      </c>
      <c r="B18">
        <f>'DATA1-CLP'!B20*100</f>
        <v>13.834868087222965</v>
      </c>
      <c r="D18" s="58">
        <f>'DATA1-CLP'!G20*12</f>
        <v>39407037.034275651</v>
      </c>
      <c r="F18">
        <f>'DATA2-Thresholds'!B20</f>
        <v>146844.5277817818</v>
      </c>
      <c r="G18">
        <f>'DATA2-TotIncome'!B19</f>
        <v>0.28176734137551057</v>
      </c>
    </row>
    <row r="19" spans="1:8">
      <c r="A19">
        <v>2007</v>
      </c>
      <c r="D19" s="58"/>
    </row>
    <row r="20" spans="1:8">
      <c r="A20">
        <v>2008</v>
      </c>
      <c r="D20" s="58"/>
    </row>
    <row r="21" spans="1:8">
      <c r="A21">
        <v>2009</v>
      </c>
      <c r="B21">
        <f>'DATA1-CLP'!B23*100</f>
        <v>15.809554123886585</v>
      </c>
      <c r="C21">
        <f>'DATA1-CLP'!C23*100</f>
        <v>16.417359031336737</v>
      </c>
      <c r="D21" s="58">
        <f>'DATA1-CLP'!G23*12</f>
        <v>44530614.664969459</v>
      </c>
      <c r="E21" s="58">
        <f>'DATA1-CLP'!H23*12</f>
        <v>49285292.228066489</v>
      </c>
      <c r="F21">
        <f>'DATA2-Thresholds'!B23</f>
        <v>134064.26011349724</v>
      </c>
      <c r="G21">
        <f>'DATA2-TotIncome'!B22</f>
        <v>0.28524933697270466</v>
      </c>
      <c r="H21">
        <f>'DATA2-TotIncome'!C22</f>
        <v>0.30401822257684757</v>
      </c>
    </row>
    <row r="22" spans="1:8">
      <c r="A22">
        <v>2010</v>
      </c>
      <c r="D22" s="58"/>
      <c r="E22" s="58"/>
    </row>
    <row r="23" spans="1:8">
      <c r="A23">
        <v>2011</v>
      </c>
      <c r="B23">
        <f>'DATA1-CLP'!B25*100</f>
        <v>13.514098667549664</v>
      </c>
      <c r="C23">
        <f>'DATA1-CLP'!C25*100</f>
        <v>14.919762530819064</v>
      </c>
      <c r="D23" s="58">
        <f>'DATA1-CLP'!G25*12</f>
        <v>41721896.506933615</v>
      </c>
      <c r="E23" s="58">
        <f>'DATA1-CLP'!H25*12</f>
        <v>47616036.463163555</v>
      </c>
      <c r="F23">
        <f>'DATA2-Thresholds'!B25</f>
        <v>171330.95145515297</v>
      </c>
      <c r="G23">
        <f>'DATA2-TotIncome'!B24</f>
        <v>0.27032903671233838</v>
      </c>
      <c r="H23">
        <f>'DATA2-TotIncome'!C24</f>
        <v>0.27945190347387272</v>
      </c>
    </row>
    <row r="24" spans="1:8">
      <c r="A24">
        <v>2012</v>
      </c>
      <c r="D24" s="58"/>
      <c r="E24" s="58"/>
    </row>
    <row r="25" spans="1:8">
      <c r="A25">
        <v>2013</v>
      </c>
      <c r="B25">
        <f>'DATA1-CLP'!B27*100</f>
        <v>13.568175998087906</v>
      </c>
      <c r="C25">
        <f>'DATA1-CLP'!C27*100</f>
        <v>14.914247292433716</v>
      </c>
      <c r="D25" s="58">
        <f>'DATA1-CLP'!G27*12</f>
        <v>48482557.721850231</v>
      </c>
      <c r="E25" s="58">
        <f>'DATA1-CLP'!H27*12</f>
        <v>54946861.931400262</v>
      </c>
      <c r="F25">
        <f>'DATA2-Thresholds'!B27</f>
        <v>207488.49450000096</v>
      </c>
      <c r="G25">
        <f>'DATA2-TotIncome'!B26</f>
        <v>0.3009748540082901</v>
      </c>
      <c r="H25">
        <f>'DATA2-TotIncome'!C26</f>
        <v>0.31031853212436822</v>
      </c>
    </row>
    <row r="26" spans="1:8">
      <c r="A26">
        <v>2014</v>
      </c>
      <c r="D26" s="58"/>
      <c r="E26" s="58"/>
    </row>
    <row r="27" spans="1:8">
      <c r="A27">
        <v>2015</v>
      </c>
      <c r="B27">
        <f>'DATA1-CLP'!B29*100</f>
        <v>13.157689212041342</v>
      </c>
      <c r="C27">
        <f>'DATA1-CLP'!C29*100</f>
        <v>14.559342329398472</v>
      </c>
      <c r="D27" s="58">
        <f>'DATA1-CLP'!G29*12</f>
        <v>50481421.999999993</v>
      </c>
      <c r="E27" s="58">
        <f>'DATA1-CLP'!H29*12</f>
        <v>57547504</v>
      </c>
      <c r="F27">
        <f>'DATA2-Thresholds'!B29</f>
        <v>225000</v>
      </c>
      <c r="G27">
        <f>'DATA2-TotIncome'!B28</f>
        <v>0.31690876790897732</v>
      </c>
      <c r="H27">
        <f>'DATA2-TotIncome'!C28</f>
        <v>0.32648785697465033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N29"/>
  <sheetViews>
    <sheetView workbookViewId="0">
      <pane ySplit="3" topLeftCell="A4" activePane="bottomLeft" state="frozen"/>
      <selection activeCell="P4" sqref="P4"/>
      <selection pane="bottomLeft" activeCell="M1" sqref="M1:M1048576"/>
    </sheetView>
  </sheetViews>
  <sheetFormatPr baseColWidth="10" defaultRowHeight="14" x14ac:dyDescent="0"/>
  <cols>
    <col min="2" max="6" width="9.5" customWidth="1"/>
    <col min="7" max="7" width="10.6640625" customWidth="1"/>
    <col min="8" max="8" width="9.5" customWidth="1"/>
    <col min="9" max="9" width="10.83203125" customWidth="1"/>
    <col min="10" max="10" width="11.5" customWidth="1"/>
    <col min="14" max="14" width="11.1640625" bestFit="1" customWidth="1"/>
  </cols>
  <sheetData>
    <row r="1" spans="1:14" ht="19" customHeight="1">
      <c r="A1" s="61" t="s">
        <v>134</v>
      </c>
      <c r="B1" s="63" t="s">
        <v>137</v>
      </c>
      <c r="C1" s="63"/>
      <c r="D1" s="63"/>
      <c r="E1" s="63"/>
      <c r="F1" s="63"/>
      <c r="G1" s="63" t="s">
        <v>143</v>
      </c>
      <c r="H1" s="63"/>
      <c r="I1" s="63"/>
      <c r="J1" s="63"/>
      <c r="K1" s="63"/>
      <c r="L1" s="63"/>
      <c r="M1" s="59" t="s">
        <v>146</v>
      </c>
    </row>
    <row r="2" spans="1:14" ht="19" customHeight="1">
      <c r="A2" s="61"/>
      <c r="B2" s="62" t="s">
        <v>138</v>
      </c>
      <c r="C2" s="62"/>
      <c r="D2" s="62" t="s">
        <v>139</v>
      </c>
      <c r="E2" s="62"/>
      <c r="F2" s="62"/>
      <c r="G2" s="67" t="s">
        <v>138</v>
      </c>
      <c r="H2" s="67"/>
      <c r="I2" s="67" t="s">
        <v>139</v>
      </c>
      <c r="J2" s="67"/>
      <c r="K2" s="64" t="s">
        <v>142</v>
      </c>
      <c r="L2" s="65"/>
      <c r="M2" s="60"/>
    </row>
    <row r="3" spans="1:14" ht="39" customHeight="1">
      <c r="A3" s="61"/>
      <c r="B3" s="37" t="s">
        <v>140</v>
      </c>
      <c r="C3" s="37" t="s">
        <v>141</v>
      </c>
      <c r="D3" s="37" t="s">
        <v>140</v>
      </c>
      <c r="E3" s="37" t="s">
        <v>141</v>
      </c>
      <c r="F3" s="37" t="s">
        <v>153</v>
      </c>
      <c r="G3" s="41" t="s">
        <v>145</v>
      </c>
      <c r="H3" s="41" t="s">
        <v>144</v>
      </c>
      <c r="I3" s="41" t="s">
        <v>145</v>
      </c>
      <c r="J3" s="41" t="s">
        <v>152</v>
      </c>
      <c r="K3" s="41" t="s">
        <v>145</v>
      </c>
      <c r="L3" s="41" t="s">
        <v>144</v>
      </c>
      <c r="M3" s="60"/>
      <c r="N3" s="1" t="s">
        <v>148</v>
      </c>
    </row>
    <row r="4" spans="1:14" ht="17" customHeight="1">
      <c r="A4" s="38">
        <v>1990</v>
      </c>
      <c r="B4" s="26">
        <f>'1990-Post tax'!F102/100</f>
        <v>0.17685149800575087</v>
      </c>
      <c r="C4" s="27"/>
      <c r="D4" s="26">
        <f>'1990-Post tax'!F111/100</f>
        <v>5.129662010207732E-2</v>
      </c>
      <c r="E4" s="27"/>
      <c r="F4" s="28">
        <v>5.7215372352386336E-2</v>
      </c>
      <c r="G4" s="35">
        <f>B4*K4/0.01</f>
        <v>2494233.1947940281</v>
      </c>
      <c r="H4" s="21"/>
      <c r="I4" s="35">
        <f>D4*K4/0.001</f>
        <v>7234642.2892713826</v>
      </c>
      <c r="J4" s="21"/>
      <c r="K4" s="42">
        <f>('1990-Post tax'!E3/M4*100)/12</f>
        <v>141035.45759691109</v>
      </c>
      <c r="L4" s="20"/>
      <c r="M4" s="43">
        <v>25.480589972896105</v>
      </c>
      <c r="N4" s="2">
        <f>('1990-Post tax'!D53/M4*100)/12</f>
        <v>78491.118224790524</v>
      </c>
    </row>
    <row r="5" spans="1:14" ht="17" customHeight="1">
      <c r="A5" s="39">
        <v>1991</v>
      </c>
      <c r="B5" s="29"/>
      <c r="C5" s="30"/>
      <c r="D5" s="29"/>
      <c r="E5" s="30"/>
      <c r="F5" s="31">
        <v>5.1885090415638449E-2</v>
      </c>
      <c r="G5" s="35"/>
      <c r="H5" s="21"/>
      <c r="I5" s="35"/>
      <c r="J5" s="21"/>
      <c r="K5" s="35"/>
      <c r="L5" s="21"/>
      <c r="M5" s="43">
        <v>31.031388688036092</v>
      </c>
      <c r="N5" s="2"/>
    </row>
    <row r="6" spans="1:14" ht="17" customHeight="1">
      <c r="A6" s="39">
        <v>1992</v>
      </c>
      <c r="B6" s="29">
        <f>'1992-Post tax'!F102/100</f>
        <v>0.19629271127783796</v>
      </c>
      <c r="C6" s="30"/>
      <c r="D6" s="29">
        <f>'1992-Post tax'!F111/100</f>
        <v>6.4563682086835647E-2</v>
      </c>
      <c r="E6" s="30"/>
      <c r="F6" s="31">
        <v>4.8810758885606556E-2</v>
      </c>
      <c r="G6" s="35">
        <f>B6*K6/0.01</f>
        <v>3457395.889453026</v>
      </c>
      <c r="H6" s="21"/>
      <c r="I6" s="35">
        <f>D6*K6/0.001</f>
        <v>11371905.130956331</v>
      </c>
      <c r="J6" s="21"/>
      <c r="K6" s="35">
        <f>('1992-Post tax'!E3/M6*100)/12</f>
        <v>176134.7055092298</v>
      </c>
      <c r="L6" s="21"/>
      <c r="M6" s="43">
        <v>35.818229661744532</v>
      </c>
      <c r="N6" s="2">
        <f>('1992-Post tax'!D53/M6*100)/12</f>
        <v>89339.98218839227</v>
      </c>
    </row>
    <row r="7" spans="1:14" ht="17" customHeight="1">
      <c r="A7" s="39">
        <v>1993</v>
      </c>
      <c r="B7" s="29"/>
      <c r="C7" s="30"/>
      <c r="D7" s="29"/>
      <c r="E7" s="30"/>
      <c r="F7" s="31">
        <v>4.7845574872289826E-2</v>
      </c>
      <c r="G7" s="35"/>
      <c r="H7" s="21"/>
      <c r="I7" s="35"/>
      <c r="J7" s="21"/>
      <c r="K7" s="35"/>
      <c r="L7" s="21"/>
      <c r="M7" s="43">
        <v>40.377088473653551</v>
      </c>
      <c r="N7" s="2"/>
    </row>
    <row r="8" spans="1:14" ht="17" customHeight="1">
      <c r="A8" s="39">
        <v>1994</v>
      </c>
      <c r="B8" s="29">
        <f>'1994-Post tax'!F101/100</f>
        <v>0.17210631343049232</v>
      </c>
      <c r="C8" s="30"/>
      <c r="D8" s="29">
        <f>'1994-Post tax'!F111/100</f>
        <v>4.8863737557425332E-2</v>
      </c>
      <c r="E8" s="30"/>
      <c r="F8" s="31">
        <v>4.5583072248472654E-2</v>
      </c>
      <c r="G8" s="35">
        <f>B8*K8/0.01</f>
        <v>3349423.570448596</v>
      </c>
      <c r="H8" s="21"/>
      <c r="I8" s="35">
        <f>D8*K8/0.001</f>
        <v>9509549.7110367995</v>
      </c>
      <c r="J8" s="21"/>
      <c r="K8" s="35">
        <f>('1994-Post tax'!E3/M8*100)/12</f>
        <v>194613.63756427856</v>
      </c>
      <c r="L8" s="21"/>
      <c r="M8" s="43">
        <v>44.997488920105226</v>
      </c>
      <c r="N8" s="2">
        <f>('1994-Post tax'!D53/M8*100)/12</f>
        <v>106672.61918820813</v>
      </c>
    </row>
    <row r="9" spans="1:14" ht="17" customHeight="1">
      <c r="A9" s="39">
        <v>1995</v>
      </c>
      <c r="B9" s="29"/>
      <c r="C9" s="30"/>
      <c r="D9" s="29"/>
      <c r="E9" s="30"/>
      <c r="F9" s="31">
        <v>4.4463183637959793E-2</v>
      </c>
      <c r="G9" s="35"/>
      <c r="H9" s="21"/>
      <c r="I9" s="35"/>
      <c r="J9" s="21"/>
      <c r="K9" s="35"/>
      <c r="L9" s="21"/>
      <c r="M9" s="43">
        <v>48.701967287685619</v>
      </c>
      <c r="N9" s="2"/>
    </row>
    <row r="10" spans="1:14" ht="17" customHeight="1">
      <c r="A10" s="39">
        <v>1996</v>
      </c>
      <c r="B10" s="29">
        <f>'1996-Post tax'!F101/100</f>
        <v>0.15961591691417426</v>
      </c>
      <c r="C10" s="30"/>
      <c r="D10" s="29">
        <f>'1996-Post tax'!F111/100</f>
        <v>3.6097246608325764E-2</v>
      </c>
      <c r="E10" s="30"/>
      <c r="F10" s="31">
        <v>4.4460990816434336E-2</v>
      </c>
      <c r="G10" s="35">
        <f>B10*K10/0.01</f>
        <v>3448367.4129009792</v>
      </c>
      <c r="H10" s="21"/>
      <c r="I10" s="35">
        <f>D10*K10/0.001</f>
        <v>7798506.0203320589</v>
      </c>
      <c r="J10" s="21"/>
      <c r="K10" s="35">
        <f>('1996-Post tax'!E3/M10*100)/12</f>
        <v>216041.57527442405</v>
      </c>
      <c r="L10" s="21"/>
      <c r="M10" s="43">
        <v>52.286000903536575</v>
      </c>
      <c r="N10" s="2">
        <f>('1996-Post tax'!D53/M10*100)/12</f>
        <v>114753.46930949095</v>
      </c>
    </row>
    <row r="11" spans="1:14" ht="17" customHeight="1">
      <c r="A11" s="39">
        <v>1997</v>
      </c>
      <c r="B11" s="29"/>
      <c r="C11" s="30"/>
      <c r="D11" s="29"/>
      <c r="E11" s="30"/>
      <c r="F11" s="31">
        <v>4.5191544693536229E-2</v>
      </c>
      <c r="G11" s="35"/>
      <c r="H11" s="21"/>
      <c r="I11" s="35"/>
      <c r="J11" s="21"/>
      <c r="K11" s="35"/>
      <c r="L11" s="21"/>
      <c r="M11" s="43">
        <v>55.493154405183688</v>
      </c>
      <c r="N11" s="2"/>
    </row>
    <row r="12" spans="1:14" ht="17" customHeight="1">
      <c r="A12" s="39">
        <v>1998</v>
      </c>
      <c r="B12" s="29">
        <f>'1998-Post tax'!F101/100</f>
        <v>0.16047496467728645</v>
      </c>
      <c r="C12" s="30"/>
      <c r="D12" s="29">
        <f>'1998-Post tax'!F111/100</f>
        <v>4.1384343302043124E-2</v>
      </c>
      <c r="E12" s="30"/>
      <c r="F12" s="31">
        <v>4.68434657706688E-2</v>
      </c>
      <c r="G12" s="35">
        <f>B12*K12/0.01</f>
        <v>3689928.8798354748</v>
      </c>
      <c r="H12" s="21"/>
      <c r="I12" s="35">
        <f>D12*K12/0.001</f>
        <v>9515832.1941571087</v>
      </c>
      <c r="J12" s="21"/>
      <c r="K12" s="35">
        <f>('1998-Post tax'!E3/M12*100)/12</f>
        <v>229937.97738207233</v>
      </c>
      <c r="L12" s="21"/>
      <c r="M12" s="43">
        <v>58.32899007245814</v>
      </c>
      <c r="N12" s="2">
        <f>('1998-Post tax'!D53/M12*100)/12</f>
        <v>120008.93537337739</v>
      </c>
    </row>
    <row r="13" spans="1:14" ht="17" customHeight="1">
      <c r="A13" s="39">
        <v>1999</v>
      </c>
      <c r="B13" s="29"/>
      <c r="C13" s="30"/>
      <c r="D13" s="29"/>
      <c r="E13" s="30"/>
      <c r="F13" s="31">
        <v>4.6702700686876632E-2</v>
      </c>
      <c r="G13" s="35"/>
      <c r="H13" s="21"/>
      <c r="I13" s="35"/>
      <c r="J13" s="21"/>
      <c r="K13" s="35"/>
      <c r="L13" s="21"/>
      <c r="M13" s="43">
        <v>60.275360145699452</v>
      </c>
    </row>
    <row r="14" spans="1:14" ht="17" customHeight="1">
      <c r="A14" s="39">
        <v>2000</v>
      </c>
      <c r="B14" s="29">
        <f>'2000-Post tax'!F101/100</f>
        <v>0.18032553407934895</v>
      </c>
      <c r="C14" s="30"/>
      <c r="D14" s="29">
        <f>'2000-Post tax'!F111/100</f>
        <v>3.9210232034764349E-2</v>
      </c>
      <c r="E14" s="30"/>
      <c r="F14" s="31">
        <v>4.2063053302855084E-2</v>
      </c>
      <c r="G14" s="35">
        <f>B14*K14/0.01</f>
        <v>4328233.1428473471</v>
      </c>
      <c r="H14" s="21"/>
      <c r="I14" s="35">
        <f>D14*K14/0.001</f>
        <v>9411369.6486779079</v>
      </c>
      <c r="J14" s="21"/>
      <c r="K14" s="35">
        <f>('2000-Post tax'!E3/M14*100)/12</f>
        <v>240023.30923044917</v>
      </c>
      <c r="L14" s="21"/>
      <c r="M14" s="43">
        <v>62.59190707283522</v>
      </c>
      <c r="N14" s="2">
        <f>('2000-Post tax'!D53/M14*100)/12</f>
        <v>127812.05069675832</v>
      </c>
    </row>
    <row r="15" spans="1:14" ht="17" customHeight="1">
      <c r="A15" s="39">
        <v>2001</v>
      </c>
      <c r="B15" s="29"/>
      <c r="C15" s="30"/>
      <c r="D15" s="29"/>
      <c r="E15" s="30"/>
      <c r="F15" s="31">
        <v>4.3153128891833842E-2</v>
      </c>
      <c r="G15" s="35"/>
      <c r="H15" s="21"/>
      <c r="I15" s="35"/>
      <c r="J15" s="21"/>
      <c r="K15" s="35"/>
      <c r="L15" s="21"/>
      <c r="M15" s="43">
        <v>64.825875537861592</v>
      </c>
      <c r="N15" s="2"/>
    </row>
    <row r="16" spans="1:14" ht="17" customHeight="1">
      <c r="A16" s="39">
        <v>2002</v>
      </c>
      <c r="B16" s="29"/>
      <c r="C16" s="30"/>
      <c r="D16" s="29"/>
      <c r="E16" s="30"/>
      <c r="F16" s="31">
        <v>4.1800004235098998E-2</v>
      </c>
      <c r="G16" s="35"/>
      <c r="H16" s="21"/>
      <c r="I16" s="35"/>
      <c r="J16" s="21"/>
      <c r="K16" s="35"/>
      <c r="L16" s="21"/>
      <c r="M16" s="43">
        <v>66.439649801709052</v>
      </c>
      <c r="N16" s="2"/>
    </row>
    <row r="17" spans="1:14" ht="17" customHeight="1">
      <c r="A17" s="39">
        <v>2003</v>
      </c>
      <c r="B17" s="29">
        <f>'2003-Post tax'!F101/100</f>
        <v>0.17028623180831112</v>
      </c>
      <c r="C17" s="30"/>
      <c r="D17" s="29">
        <f>'2003-Post tax'!F111/100</f>
        <v>4.5807831139021114E-2</v>
      </c>
      <c r="E17" s="30"/>
      <c r="F17" s="31">
        <v>4.0966275905905437E-2</v>
      </c>
      <c r="G17" s="35">
        <f>B17*K17/0.01</f>
        <v>3875481.5771483984</v>
      </c>
      <c r="H17" s="21"/>
      <c r="I17" s="35">
        <f>D17*K17/0.001</f>
        <v>10425235.427620549</v>
      </c>
      <c r="J17" s="21"/>
      <c r="K17" s="35">
        <f>('2003-Post tax'!E3/M17*100)/12</f>
        <v>227586.31370215383</v>
      </c>
      <c r="L17" s="21"/>
      <c r="M17" s="43">
        <v>68.306721731715797</v>
      </c>
      <c r="N17" s="2">
        <f>('2003-Post tax'!D53/M17*100)/12</f>
        <v>128830.65936853523</v>
      </c>
    </row>
    <row r="18" spans="1:14" ht="17" customHeight="1">
      <c r="A18" s="39">
        <v>2004</v>
      </c>
      <c r="B18" s="29"/>
      <c r="C18" s="30"/>
      <c r="D18" s="29"/>
      <c r="E18" s="30"/>
      <c r="F18" s="31">
        <v>4.1495918087261302E-2</v>
      </c>
      <c r="G18" s="35"/>
      <c r="H18" s="21"/>
      <c r="I18" s="35"/>
      <c r="J18" s="21"/>
      <c r="K18" s="35"/>
      <c r="L18" s="21"/>
      <c r="M18" s="43">
        <v>69.027179592416189</v>
      </c>
      <c r="N18" s="2"/>
    </row>
    <row r="19" spans="1:14" ht="17" customHeight="1">
      <c r="A19" s="39">
        <v>2005</v>
      </c>
      <c r="B19" s="29"/>
      <c r="C19" s="30"/>
      <c r="D19" s="29"/>
      <c r="E19" s="30"/>
      <c r="F19" s="31">
        <v>4.1117960652645003E-2</v>
      </c>
      <c r="G19" s="35"/>
      <c r="H19" s="21"/>
      <c r="I19" s="35"/>
      <c r="J19" s="21"/>
      <c r="K19" s="35"/>
      <c r="L19" s="21"/>
      <c r="M19" s="43">
        <v>71.134285290523309</v>
      </c>
      <c r="N19" s="2"/>
    </row>
    <row r="20" spans="1:14" ht="17" customHeight="1">
      <c r="A20" s="39">
        <v>2006</v>
      </c>
      <c r="B20" s="29">
        <f>'2006-Post tax'!F101/100</f>
        <v>0.13834868087222965</v>
      </c>
      <c r="C20" s="30"/>
      <c r="D20" s="29">
        <f>'2006-Post tax'!F111/100</f>
        <v>3.1580756894736627E-2</v>
      </c>
      <c r="E20" s="30"/>
      <c r="F20" s="31">
        <v>3.9963021041748301E-2</v>
      </c>
      <c r="G20" s="35">
        <f>B20*K20/0.01</f>
        <v>3283919.7528563039</v>
      </c>
      <c r="H20" s="21"/>
      <c r="I20" s="35">
        <f>D20*K20/0.001</f>
        <v>7496180.7169348784</v>
      </c>
      <c r="J20" s="21"/>
      <c r="K20" s="35">
        <f>('2006-Post tax'!E3/M20*100)/12</f>
        <v>237365.4546001151</v>
      </c>
      <c r="L20" s="21"/>
      <c r="M20" s="43">
        <v>73.547173756786705</v>
      </c>
      <c r="N20" s="2">
        <f>('2006-Post tax'!D53/M20*100)/12</f>
        <v>146844.5277817818</v>
      </c>
    </row>
    <row r="21" spans="1:14" ht="17" customHeight="1">
      <c r="A21" s="39">
        <v>2007</v>
      </c>
      <c r="B21" s="29"/>
      <c r="C21" s="30"/>
      <c r="D21" s="29"/>
      <c r="E21" s="30"/>
      <c r="F21" s="31">
        <v>4.2123022781520802E-2</v>
      </c>
      <c r="G21" s="35"/>
      <c r="H21" s="21"/>
      <c r="I21" s="35"/>
      <c r="J21" s="21"/>
      <c r="K21" s="35"/>
      <c r="L21" s="21"/>
      <c r="M21" s="43">
        <v>76.788984540458969</v>
      </c>
      <c r="N21" s="2"/>
    </row>
    <row r="22" spans="1:14" ht="17" customHeight="1">
      <c r="A22" s="39">
        <v>2008</v>
      </c>
      <c r="B22" s="29"/>
      <c r="C22" s="30"/>
      <c r="D22" s="29"/>
      <c r="E22" s="30"/>
      <c r="F22" s="31">
        <v>4.1794342620781001E-2</v>
      </c>
      <c r="G22" s="35"/>
      <c r="H22" s="21"/>
      <c r="I22" s="35"/>
      <c r="J22" s="21"/>
      <c r="K22" s="35"/>
      <c r="L22" s="21"/>
      <c r="M22" s="43">
        <v>83.482118648112078</v>
      </c>
      <c r="N22" s="2"/>
    </row>
    <row r="23" spans="1:14" ht="17" customHeight="1">
      <c r="A23" s="39">
        <v>2009</v>
      </c>
      <c r="B23" s="29">
        <f>'2009-Post tax'!F101/100</f>
        <v>0.15809554123886585</v>
      </c>
      <c r="C23" s="30">
        <f>'2009-pretax'!F101/100</f>
        <v>0.16417359031336737</v>
      </c>
      <c r="D23" s="29">
        <f>'2009-Post tax'!F111/100</f>
        <v>3.2811845881484863E-2</v>
      </c>
      <c r="E23" s="30">
        <f>'2009-Post tax'!F110/100</f>
        <v>3.5336790383093099E-2</v>
      </c>
      <c r="F23" s="31">
        <v>4.0346930676590002E-2</v>
      </c>
      <c r="G23" s="35">
        <f>B23*K23/0.01</f>
        <v>3710884.5554141216</v>
      </c>
      <c r="H23" s="21">
        <f>C23*L23/0.01</f>
        <v>4107107.6856722077</v>
      </c>
      <c r="I23" s="35">
        <f>D23*K23/0.001</f>
        <v>7701733.4683881141</v>
      </c>
      <c r="J23" s="21">
        <f>E23*L23/0.001</f>
        <v>8840155.2949148398</v>
      </c>
      <c r="K23" s="35">
        <f>('2009-Post tax'!E3/M23*100)/12</f>
        <v>234724.17541538144</v>
      </c>
      <c r="L23" s="21">
        <f>('2009-pretax'!E3/M23*100)/12</f>
        <v>250168.59763088208</v>
      </c>
      <c r="M23" s="43">
        <v>83.542026715533353</v>
      </c>
      <c r="N23" s="2">
        <f>('2009-Post tax'!D53/M23*100)/12</f>
        <v>134064.26011349724</v>
      </c>
    </row>
    <row r="24" spans="1:14" ht="17" customHeight="1">
      <c r="A24" s="39">
        <v>2010</v>
      </c>
      <c r="B24" s="29"/>
      <c r="C24" s="30"/>
      <c r="D24" s="29"/>
      <c r="E24" s="30"/>
      <c r="F24" s="31">
        <v>4.0043299448921203E-2</v>
      </c>
      <c r="G24" s="35"/>
      <c r="H24" s="21"/>
      <c r="I24" s="35"/>
      <c r="J24" s="21"/>
      <c r="K24" s="35"/>
      <c r="L24" s="21"/>
      <c r="M24" s="43">
        <v>84.719939844394148</v>
      </c>
      <c r="N24" s="2"/>
    </row>
    <row r="25" spans="1:14" ht="17" customHeight="1">
      <c r="A25" s="39">
        <v>2011</v>
      </c>
      <c r="B25" s="29">
        <f>'2011-Post tax'!F101/100</f>
        <v>0.13514098667549665</v>
      </c>
      <c r="C25" s="30">
        <f>'2011-pretax'!F101/100</f>
        <v>0.14919762530819064</v>
      </c>
      <c r="D25" s="29">
        <f>'2011-Post tax'!F111/100</f>
        <v>2.6751639057970747E-2</v>
      </c>
      <c r="E25" s="30">
        <f>'2011-Post tax'!F110/100</f>
        <v>2.8872082253597702E-2</v>
      </c>
      <c r="F25" s="31">
        <v>4.0321736487269402E-2</v>
      </c>
      <c r="G25" s="35">
        <f>B25*K25/0.01</f>
        <v>3476824.7089111349</v>
      </c>
      <c r="H25" s="21">
        <f>C25*L25/0.01</f>
        <v>3968003.0385969626</v>
      </c>
      <c r="I25" s="35">
        <f>D25*K25/0.001</f>
        <v>6882498.1945680361</v>
      </c>
      <c r="J25" s="21">
        <f>E25*L25/0.001</f>
        <v>7678708.6842867984</v>
      </c>
      <c r="K25" s="35">
        <f>('2011-Post tax'!E3/M25*100)/12</f>
        <v>257273.88814022488</v>
      </c>
      <c r="L25" s="21">
        <f>('2011-pretax'!E3/M25*100)/12</f>
        <v>265956.17928907665</v>
      </c>
      <c r="M25" s="43">
        <v>87.549855251497576</v>
      </c>
      <c r="N25" s="2">
        <f>('2011-Post tax'!D53/M25*100)/12</f>
        <v>171330.95145515297</v>
      </c>
    </row>
    <row r="26" spans="1:14" ht="17" customHeight="1">
      <c r="A26" s="39">
        <v>2012</v>
      </c>
      <c r="B26" s="29"/>
      <c r="C26" s="30"/>
      <c r="D26" s="29"/>
      <c r="E26" s="30"/>
      <c r="F26" s="31">
        <v>3.9761115870065603E-2</v>
      </c>
      <c r="G26" s="35"/>
      <c r="H26" s="21"/>
      <c r="I26" s="35"/>
      <c r="J26" s="21"/>
      <c r="K26" s="35"/>
      <c r="L26" s="21"/>
      <c r="M26" s="43">
        <v>90.182059471486781</v>
      </c>
    </row>
    <row r="27" spans="1:14" ht="17" customHeight="1">
      <c r="A27" s="39">
        <v>2013</v>
      </c>
      <c r="B27" s="29">
        <f>'2013-Post tax'!F101/100</f>
        <v>0.13568175998087906</v>
      </c>
      <c r="C27" s="30">
        <f>'2013-pretax'!F101/100</f>
        <v>0.14914247292433716</v>
      </c>
      <c r="D27" s="29">
        <f>'2013-Post tax'!F111/100</f>
        <v>2.7752119144647158E-2</v>
      </c>
      <c r="E27" s="30">
        <f>'2013-Post tax'!F110/100</f>
        <v>3.0035437672102192E-2</v>
      </c>
      <c r="F27" s="31">
        <v>3.95392480851499E-2</v>
      </c>
      <c r="G27" s="35">
        <f>B27*K27/0.01</f>
        <v>4040213.1434875191</v>
      </c>
      <c r="H27" s="21">
        <f>C27*L27/0.01</f>
        <v>4578905.1609500218</v>
      </c>
      <c r="I27" s="35">
        <f>D27*K27/0.001</f>
        <v>8263784.0593780763</v>
      </c>
      <c r="J27" s="21">
        <f>E27*L27/0.001</f>
        <v>9221345.0582888443</v>
      </c>
      <c r="K27" s="35">
        <f>('2013-Post tax'!E3/M27*100)/12</f>
        <v>297771.28068333474</v>
      </c>
      <c r="L27" s="21">
        <f>('2013-pretax'!E3/M27*100)/12</f>
        <v>307015.50478333479</v>
      </c>
      <c r="M27" s="43">
        <v>91.797861109835708</v>
      </c>
      <c r="N27" s="2">
        <f>('2013-Post tax'!D53/M27*100)/12</f>
        <v>207488.49450000096</v>
      </c>
    </row>
    <row r="28" spans="1:14" ht="17" customHeight="1">
      <c r="A28" s="39">
        <v>2014</v>
      </c>
      <c r="B28" s="29"/>
      <c r="C28" s="30"/>
      <c r="D28" s="29"/>
      <c r="E28" s="30"/>
      <c r="F28" s="31">
        <v>4.2072252199456601E-2</v>
      </c>
      <c r="G28" s="35"/>
      <c r="H28" s="21"/>
      <c r="I28" s="35"/>
      <c r="J28" s="21"/>
      <c r="K28" s="35"/>
      <c r="L28" s="21"/>
      <c r="M28" s="43">
        <v>95.83237710561302</v>
      </c>
      <c r="N28" s="2"/>
    </row>
    <row r="29" spans="1:14" ht="17" customHeight="1">
      <c r="A29" s="40">
        <v>2015</v>
      </c>
      <c r="B29" s="32">
        <f>'2015-Post tax'!F101/100</f>
        <v>0.13157689212041343</v>
      </c>
      <c r="C29" s="33">
        <f>'2015-pretax'!F101/100</f>
        <v>0.14559342329398473</v>
      </c>
      <c r="D29" s="32">
        <f>'2015-Post tax'!F111/100</f>
        <v>2.7613821109304805E-2</v>
      </c>
      <c r="E29" s="33">
        <f>'2015-Post tax'!F110/100</f>
        <v>2.9622329388904741E-2</v>
      </c>
      <c r="F29" s="34">
        <v>4.5059716142500303E-2</v>
      </c>
      <c r="G29" s="36">
        <f>B29*K29/0.01</f>
        <v>4206785.166666666</v>
      </c>
      <c r="H29" s="22">
        <f>C29*L29/0.01</f>
        <v>4795625.333333333</v>
      </c>
      <c r="I29" s="36">
        <f>D29*K29/0.001</f>
        <v>8828709.294281004</v>
      </c>
      <c r="J29" s="22">
        <f>E29*L29/0.001</f>
        <v>9757143.5601820406</v>
      </c>
      <c r="K29" s="36">
        <f>('2015-Post tax'!E3/M29*100)/12</f>
        <v>319720.66666666669</v>
      </c>
      <c r="L29" s="22">
        <f>('2015-pretax'!E3/M29*100)/12</f>
        <v>329384.75</v>
      </c>
      <c r="M29" s="44">
        <v>100</v>
      </c>
      <c r="N29" s="2">
        <f>('2015-Post tax'!D53/M29*100)/12</f>
        <v>225000</v>
      </c>
    </row>
  </sheetData>
  <mergeCells count="9">
    <mergeCell ref="M1:M3"/>
    <mergeCell ref="A1:A3"/>
    <mergeCell ref="B2:C2"/>
    <mergeCell ref="B1:F1"/>
    <mergeCell ref="D2:F2"/>
    <mergeCell ref="K2:L2"/>
    <mergeCell ref="G1:L1"/>
    <mergeCell ref="G2:H2"/>
    <mergeCell ref="I2:J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F29"/>
  <sheetViews>
    <sheetView workbookViewId="0">
      <pane ySplit="3" topLeftCell="A4" activePane="bottomLeft" state="frozen"/>
      <selection activeCell="P4" sqref="P4"/>
      <selection pane="bottomLeft" activeCell="E18" sqref="E18"/>
    </sheetView>
  </sheetViews>
  <sheetFormatPr baseColWidth="10" defaultRowHeight="14" x14ac:dyDescent="0"/>
  <cols>
    <col min="5" max="5" width="11.1640625" bestFit="1" customWidth="1"/>
  </cols>
  <sheetData>
    <row r="1" spans="1:6" ht="19" customHeight="1">
      <c r="A1" s="61" t="s">
        <v>134</v>
      </c>
      <c r="B1" s="63"/>
      <c r="C1" s="68"/>
      <c r="D1" s="59" t="s">
        <v>146</v>
      </c>
    </row>
    <row r="2" spans="1:6" ht="19" customHeight="1">
      <c r="A2" s="61"/>
      <c r="B2" s="64" t="s">
        <v>57</v>
      </c>
      <c r="C2" s="65"/>
      <c r="D2" s="60"/>
    </row>
    <row r="3" spans="1:6" ht="39" customHeight="1">
      <c r="A3" s="61"/>
      <c r="B3" s="41" t="s">
        <v>145</v>
      </c>
      <c r="C3" s="57" t="s">
        <v>144</v>
      </c>
      <c r="D3" s="60"/>
      <c r="E3" s="1"/>
    </row>
    <row r="4" spans="1:6" ht="17" customHeight="1">
      <c r="A4" s="38">
        <v>1990</v>
      </c>
      <c r="B4" s="46">
        <f>('1990-Post tax'!D53/D4*100)/12</f>
        <v>78491.118224790524</v>
      </c>
      <c r="C4" s="20"/>
      <c r="D4" s="17">
        <v>25.480589972896105</v>
      </c>
      <c r="E4" s="49"/>
      <c r="F4" s="49"/>
    </row>
    <row r="5" spans="1:6" ht="17" customHeight="1">
      <c r="A5" s="39">
        <v>1991</v>
      </c>
      <c r="B5" s="47"/>
      <c r="C5" s="21"/>
      <c r="D5" s="17">
        <v>31.031388688036092</v>
      </c>
      <c r="E5" s="49"/>
      <c r="F5" s="49"/>
    </row>
    <row r="6" spans="1:6" ht="17" customHeight="1">
      <c r="A6" s="39">
        <v>1992</v>
      </c>
      <c r="B6" s="47">
        <f>('1992-Post tax'!D53/D6*100)/12</f>
        <v>89339.98218839227</v>
      </c>
      <c r="C6" s="21"/>
      <c r="D6" s="17">
        <v>35.818229661744532</v>
      </c>
      <c r="E6" s="49"/>
      <c r="F6" s="49"/>
    </row>
    <row r="7" spans="1:6" ht="17" customHeight="1">
      <c r="A7" s="39">
        <v>1993</v>
      </c>
      <c r="B7" s="47"/>
      <c r="C7" s="21"/>
      <c r="D7" s="17">
        <v>40.377088473653551</v>
      </c>
      <c r="E7" s="49"/>
      <c r="F7" s="49"/>
    </row>
    <row r="8" spans="1:6" ht="17" customHeight="1">
      <c r="A8" s="39">
        <v>1994</v>
      </c>
      <c r="B8" s="47">
        <f>('1994-Post tax'!D53/D8*100)/12</f>
        <v>106672.61918820813</v>
      </c>
      <c r="C8" s="21"/>
      <c r="D8" s="17">
        <v>44.997488920105226</v>
      </c>
      <c r="E8" s="49"/>
      <c r="F8" s="49"/>
    </row>
    <row r="9" spans="1:6" ht="17" customHeight="1">
      <c r="A9" s="39">
        <v>1995</v>
      </c>
      <c r="B9" s="47"/>
      <c r="C9" s="21"/>
      <c r="D9" s="17">
        <v>48.701967287685619</v>
      </c>
      <c r="E9" s="49"/>
      <c r="F9" s="49"/>
    </row>
    <row r="10" spans="1:6" ht="17" customHeight="1">
      <c r="A10" s="39">
        <v>1996</v>
      </c>
      <c r="B10" s="47">
        <f>('1996-Post tax'!D53/D10*100)/12</f>
        <v>114753.46930949095</v>
      </c>
      <c r="C10" s="21"/>
      <c r="D10" s="17">
        <v>52.286000903536575</v>
      </c>
      <c r="E10" s="49"/>
      <c r="F10" s="49"/>
    </row>
    <row r="11" spans="1:6" ht="17" customHeight="1">
      <c r="A11" s="39">
        <v>1997</v>
      </c>
      <c r="B11" s="47"/>
      <c r="C11" s="21"/>
      <c r="D11" s="17">
        <v>55.493154405183688</v>
      </c>
      <c r="E11" s="49"/>
      <c r="F11" s="49"/>
    </row>
    <row r="12" spans="1:6" ht="17" customHeight="1">
      <c r="A12" s="39">
        <v>1998</v>
      </c>
      <c r="B12" s="47">
        <f>('1998-Post tax'!D53/D12*100)/12</f>
        <v>120008.93537337739</v>
      </c>
      <c r="C12" s="21"/>
      <c r="D12" s="17">
        <v>58.32899007245814</v>
      </c>
      <c r="E12" s="49"/>
      <c r="F12" s="49"/>
    </row>
    <row r="13" spans="1:6" ht="17" customHeight="1">
      <c r="A13" s="39">
        <v>1999</v>
      </c>
      <c r="B13" s="16"/>
      <c r="C13" s="21"/>
      <c r="D13" s="17">
        <v>60.275360145699452</v>
      </c>
      <c r="E13" s="49"/>
      <c r="F13" s="49"/>
    </row>
    <row r="14" spans="1:6" ht="17" customHeight="1">
      <c r="A14" s="39">
        <v>2000</v>
      </c>
      <c r="B14" s="47">
        <f>('2000-Post tax'!D53/D14*100)/12</f>
        <v>127812.05069675832</v>
      </c>
      <c r="C14" s="21"/>
      <c r="D14" s="17">
        <v>62.59190707283522</v>
      </c>
      <c r="E14" s="49"/>
      <c r="F14" s="49"/>
    </row>
    <row r="15" spans="1:6" ht="17" customHeight="1">
      <c r="A15" s="39">
        <v>2001</v>
      </c>
      <c r="B15" s="47"/>
      <c r="C15" s="21"/>
      <c r="D15" s="17">
        <v>64.825875537861592</v>
      </c>
      <c r="E15" s="49"/>
      <c r="F15" s="49"/>
    </row>
    <row r="16" spans="1:6" ht="17" customHeight="1">
      <c r="A16" s="39">
        <v>2002</v>
      </c>
      <c r="B16" s="47"/>
      <c r="C16" s="21"/>
      <c r="D16" s="17">
        <v>66.439649801709052</v>
      </c>
      <c r="E16" s="49"/>
      <c r="F16" s="49"/>
    </row>
    <row r="17" spans="1:6" ht="17" customHeight="1">
      <c r="A17" s="39">
        <v>2003</v>
      </c>
      <c r="B17" s="47">
        <f>('2003-Post tax'!D53/D17*100)/12</f>
        <v>128830.65936853523</v>
      </c>
      <c r="C17" s="21"/>
      <c r="D17" s="17">
        <v>68.306721731715797</v>
      </c>
      <c r="E17" s="49"/>
      <c r="F17" s="49"/>
    </row>
    <row r="18" spans="1:6" ht="17" customHeight="1">
      <c r="A18" s="39">
        <v>2004</v>
      </c>
      <c r="B18" s="47"/>
      <c r="C18" s="21"/>
      <c r="D18" s="17">
        <v>69.027179592416189</v>
      </c>
      <c r="E18" s="49"/>
      <c r="F18" s="49"/>
    </row>
    <row r="19" spans="1:6" ht="17" customHeight="1">
      <c r="A19" s="39">
        <v>2005</v>
      </c>
      <c r="B19" s="47"/>
      <c r="C19" s="21"/>
      <c r="D19" s="17">
        <v>71.134285290523309</v>
      </c>
      <c r="E19" s="49"/>
      <c r="F19" s="49"/>
    </row>
    <row r="20" spans="1:6" ht="17" customHeight="1">
      <c r="A20" s="39">
        <v>2006</v>
      </c>
      <c r="B20" s="47">
        <f>('2006-Post tax'!D53/D20*100)/12</f>
        <v>146844.5277817818</v>
      </c>
      <c r="C20" s="21"/>
      <c r="D20" s="17">
        <v>73.547173756786705</v>
      </c>
      <c r="E20" s="49"/>
      <c r="F20" s="49"/>
    </row>
    <row r="21" spans="1:6" ht="17" customHeight="1">
      <c r="A21" s="39">
        <v>2007</v>
      </c>
      <c r="B21" s="47"/>
      <c r="C21" s="21"/>
      <c r="D21" s="17">
        <v>76.788984540458969</v>
      </c>
      <c r="E21" s="49"/>
      <c r="F21" s="49"/>
    </row>
    <row r="22" spans="1:6" ht="17" customHeight="1">
      <c r="A22" s="39">
        <v>2008</v>
      </c>
      <c r="B22" s="47"/>
      <c r="C22" s="21"/>
      <c r="D22" s="17">
        <v>83.482118648112078</v>
      </c>
      <c r="E22" s="49"/>
      <c r="F22" s="49"/>
    </row>
    <row r="23" spans="1:6" ht="17" customHeight="1">
      <c r="A23" s="39">
        <v>2009</v>
      </c>
      <c r="B23" s="47">
        <f t="array" ref="B23">('2009-Post tax'!D53/D23*100)/12</f>
        <v>134064.26011349724</v>
      </c>
      <c r="C23" s="21">
        <f>('2009-pretax'!D53/D23*100)/12</f>
        <v>143640.27869303277</v>
      </c>
      <c r="D23" s="17">
        <v>83.542026715533353</v>
      </c>
      <c r="E23" s="49"/>
      <c r="F23" s="49"/>
    </row>
    <row r="24" spans="1:6" ht="17" customHeight="1">
      <c r="A24" s="39">
        <v>2010</v>
      </c>
      <c r="B24" s="47"/>
      <c r="C24" s="21"/>
      <c r="D24" s="17">
        <v>84.719939844394148</v>
      </c>
      <c r="E24" s="49"/>
      <c r="F24" s="49"/>
    </row>
    <row r="25" spans="1:6" ht="17" customHeight="1">
      <c r="A25" s="39">
        <v>2011</v>
      </c>
      <c r="B25" s="47">
        <f>('2011-Post tax'!D53/D25*100)/12</f>
        <v>171330.95145515297</v>
      </c>
      <c r="C25" s="21">
        <f>('2011-pretax'!D53/D25*100)/12</f>
        <v>171330.95145515297</v>
      </c>
      <c r="D25" s="17">
        <v>87.549855251497576</v>
      </c>
      <c r="E25" s="49"/>
      <c r="F25" s="49"/>
    </row>
    <row r="26" spans="1:6" ht="17" customHeight="1">
      <c r="A26" s="39">
        <v>2012</v>
      </c>
      <c r="B26" s="16"/>
      <c r="C26" s="21"/>
      <c r="D26" s="17">
        <v>90.182059471486781</v>
      </c>
      <c r="E26" s="49"/>
      <c r="F26" s="49"/>
    </row>
    <row r="27" spans="1:6" ht="17" customHeight="1">
      <c r="A27" s="39">
        <v>2013</v>
      </c>
      <c r="B27" s="47">
        <f>('2013-Post tax'!D53/D27*100)/12</f>
        <v>207488.49450000096</v>
      </c>
      <c r="C27" s="21">
        <f>('2013-pretax'!D53/D27*100)/12</f>
        <v>206976.50000000096</v>
      </c>
      <c r="D27" s="17">
        <v>91.797861109835708</v>
      </c>
      <c r="E27" s="49"/>
      <c r="F27" s="49"/>
    </row>
    <row r="28" spans="1:6" ht="17" customHeight="1">
      <c r="A28" s="39">
        <v>2014</v>
      </c>
      <c r="B28" s="47"/>
      <c r="C28" s="21"/>
      <c r="D28" s="17">
        <v>95.83237710561302</v>
      </c>
      <c r="E28" s="49"/>
      <c r="F28" s="49"/>
    </row>
    <row r="29" spans="1:6" ht="17" customHeight="1">
      <c r="A29" s="40">
        <v>2015</v>
      </c>
      <c r="B29" s="48">
        <f>('2015-Post tax'!D53/D29*100)/12</f>
        <v>225000</v>
      </c>
      <c r="C29" s="22">
        <f>('2015-pretax'!D53/D29*100)/12</f>
        <v>221876</v>
      </c>
      <c r="D29" s="19">
        <v>100</v>
      </c>
      <c r="E29" s="49"/>
      <c r="F29" s="49"/>
    </row>
  </sheetData>
  <mergeCells count="4">
    <mergeCell ref="A1:A3"/>
    <mergeCell ref="B1:C1"/>
    <mergeCell ref="D1:D3"/>
    <mergeCell ref="B2:C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E28"/>
  <sheetViews>
    <sheetView workbookViewId="0">
      <pane ySplit="2" topLeftCell="A3" activePane="bottomLeft" state="frozen"/>
      <selection activeCell="P4" sqref="P4"/>
      <selection pane="bottomLeft" activeCell="D10" sqref="D10"/>
    </sheetView>
  </sheetViews>
  <sheetFormatPr baseColWidth="10" defaultRowHeight="14" x14ac:dyDescent="0"/>
  <cols>
    <col min="2" max="3" width="10.33203125" customWidth="1"/>
    <col min="4" max="5" width="23.1640625" customWidth="1"/>
    <col min="6" max="6" width="11.1640625" bestFit="1" customWidth="1"/>
  </cols>
  <sheetData>
    <row r="1" spans="1:5" ht="19" customHeight="1">
      <c r="A1" s="61" t="s">
        <v>134</v>
      </c>
      <c r="B1" s="69" t="s">
        <v>149</v>
      </c>
      <c r="C1" s="70"/>
      <c r="D1" s="64" t="s">
        <v>147</v>
      </c>
      <c r="E1" s="66"/>
    </row>
    <row r="2" spans="1:5" ht="39" customHeight="1">
      <c r="A2" s="61"/>
      <c r="B2" s="37" t="s">
        <v>145</v>
      </c>
      <c r="C2" s="37" t="s">
        <v>144</v>
      </c>
      <c r="D2" s="45" t="s">
        <v>150</v>
      </c>
      <c r="E2" s="45" t="s">
        <v>151</v>
      </c>
    </row>
    <row r="3" spans="1:5" ht="17" customHeight="1">
      <c r="A3" s="38">
        <v>1990</v>
      </c>
      <c r="B3" s="30">
        <f>'1990-Post tax'!E68*'DATA2-TotIncome'!E3/'DATA2-TotIncome'!D3</f>
        <v>0.36133328843354462</v>
      </c>
      <c r="C3" s="21"/>
      <c r="D3" s="51">
        <v>9622317000000</v>
      </c>
      <c r="E3" s="52">
        <v>8062479</v>
      </c>
    </row>
    <row r="4" spans="1:5" ht="17" customHeight="1">
      <c r="A4" s="39">
        <v>1991</v>
      </c>
      <c r="B4" s="30"/>
      <c r="C4" s="21"/>
      <c r="D4" s="53">
        <v>12720048000000</v>
      </c>
      <c r="E4" s="54">
        <v>8244490</v>
      </c>
    </row>
    <row r="5" spans="1:5" ht="17" customHeight="1">
      <c r="A5" s="39">
        <v>1992</v>
      </c>
      <c r="B5" s="30">
        <f>'1992-Post tax'!E68*'DATA2-TotIncome'!E5/'DATA2-TotIncome'!D5</f>
        <v>0.39589620828337424</v>
      </c>
      <c r="C5" s="21"/>
      <c r="D5" s="53">
        <v>16123188000000</v>
      </c>
      <c r="E5" s="54">
        <v>8431444</v>
      </c>
    </row>
    <row r="6" spans="1:5" ht="17" customHeight="1">
      <c r="A6" s="39">
        <v>1993</v>
      </c>
      <c r="B6" s="30"/>
      <c r="C6" s="21"/>
      <c r="D6" s="53">
        <v>19276481000000</v>
      </c>
      <c r="E6" s="54">
        <v>8619650</v>
      </c>
    </row>
    <row r="7" spans="1:5" ht="17" customHeight="1">
      <c r="A7" s="39">
        <v>1994</v>
      </c>
      <c r="B7" s="30">
        <f>'1994-Post tax'!E68*'DATA2-TotIncome'!E7/'DATA2-TotIncome'!D7</f>
        <v>0.3992436809041307</v>
      </c>
      <c r="C7" s="21"/>
      <c r="D7" s="53">
        <v>23174703000000</v>
      </c>
      <c r="E7" s="54">
        <v>8804596</v>
      </c>
    </row>
    <row r="8" spans="1:5" ht="17" customHeight="1">
      <c r="A8" s="39">
        <v>1995</v>
      </c>
      <c r="B8" s="30"/>
      <c r="C8" s="21"/>
      <c r="D8" s="53">
        <v>28309223000000</v>
      </c>
      <c r="E8" s="54">
        <v>8984617</v>
      </c>
    </row>
    <row r="9" spans="1:5" ht="17" customHeight="1">
      <c r="A9" s="39">
        <v>1996</v>
      </c>
      <c r="B9" s="30">
        <f>'1996-Post tax'!E68*'DATA2-TotIncome'!E9/'DATA2-TotIncome'!D9</f>
        <v>0.39788895224646414</v>
      </c>
      <c r="C9" s="21"/>
      <c r="D9" s="53">
        <v>31237289000000</v>
      </c>
      <c r="E9" s="54">
        <v>9169195</v>
      </c>
    </row>
    <row r="10" spans="1:5" ht="17" customHeight="1">
      <c r="A10" s="39">
        <v>1997</v>
      </c>
      <c r="B10" s="30"/>
      <c r="C10" s="21"/>
      <c r="D10" s="53">
        <v>34722636000000</v>
      </c>
      <c r="E10" s="54">
        <v>9345988</v>
      </c>
    </row>
    <row r="11" spans="1:5" ht="17" customHeight="1">
      <c r="A11" s="39">
        <v>1998</v>
      </c>
      <c r="B11" s="30">
        <f>'1998-Post tax'!E68*'DATA2-TotIncome'!E11/'DATA2-TotIncome'!D11</f>
        <v>0.41934564158189352</v>
      </c>
      <c r="C11" s="21"/>
      <c r="D11" s="53">
        <v>36534873000000</v>
      </c>
      <c r="E11" s="54">
        <v>9519263</v>
      </c>
    </row>
    <row r="12" spans="1:5" ht="17" customHeight="1">
      <c r="A12" s="39">
        <v>1999</v>
      </c>
      <c r="B12" s="30"/>
      <c r="C12" s="21"/>
      <c r="D12" s="53">
        <v>37138542000000</v>
      </c>
      <c r="E12" s="54">
        <v>9694975</v>
      </c>
    </row>
    <row r="13" spans="1:5" ht="17" customHeight="1">
      <c r="A13" s="39">
        <v>2000</v>
      </c>
      <c r="B13" s="30">
        <f>'2000-Post tax'!E68*'DATA2-TotIncome'!E13/'DATA2-TotIncome'!D13</f>
        <v>0.41602490854648683</v>
      </c>
      <c r="C13" s="21"/>
      <c r="D13" s="53">
        <v>42797008135911.898</v>
      </c>
      <c r="E13" s="54">
        <v>9875973</v>
      </c>
    </row>
    <row r="14" spans="1:5" ht="17" customHeight="1">
      <c r="A14" s="39">
        <v>2001</v>
      </c>
      <c r="B14" s="50"/>
      <c r="C14" s="21"/>
      <c r="D14" s="53">
        <v>45929637206380.297</v>
      </c>
      <c r="E14" s="54">
        <v>10054711</v>
      </c>
    </row>
    <row r="15" spans="1:5" ht="17" customHeight="1">
      <c r="A15" s="39">
        <v>2002</v>
      </c>
      <c r="B15" s="50"/>
      <c r="C15" s="21"/>
      <c r="D15" s="53">
        <v>48904108573184.898</v>
      </c>
      <c r="E15" s="54">
        <v>10237743</v>
      </c>
    </row>
    <row r="16" spans="1:5" ht="17" customHeight="1">
      <c r="A16" s="39">
        <v>2003</v>
      </c>
      <c r="B16" s="30">
        <f>'2003-Post tax'!E68*'DATA2-TotIncome'!E16/'DATA2-TotIncome'!D16</f>
        <v>0.36141957557646043</v>
      </c>
      <c r="C16" s="21"/>
      <c r="D16" s="53">
        <v>53818704866466.203</v>
      </c>
      <c r="E16" s="54">
        <v>10426873</v>
      </c>
    </row>
    <row r="17" spans="1:5" ht="17" customHeight="1">
      <c r="A17" s="39">
        <v>2004</v>
      </c>
      <c r="B17" s="30"/>
      <c r="C17" s="21"/>
      <c r="D17" s="53">
        <v>61337435356943.797</v>
      </c>
      <c r="E17" s="54">
        <v>10623302</v>
      </c>
    </row>
    <row r="18" spans="1:5" ht="17" customHeight="1">
      <c r="A18" s="39">
        <v>2005</v>
      </c>
      <c r="B18" s="30"/>
      <c r="C18" s="21"/>
      <c r="D18" s="53">
        <v>69637400112463.703</v>
      </c>
      <c r="E18" s="54">
        <v>10827647</v>
      </c>
    </row>
    <row r="19" spans="1:5" ht="17" customHeight="1">
      <c r="A19" s="39">
        <v>2006</v>
      </c>
      <c r="B19" s="30">
        <f>'2006-Post tax'!E68*'DATA2-TotIncome'!E19/'DATA2-TotIncome'!D19</f>
        <v>0.28176734137551057</v>
      </c>
      <c r="C19" s="21"/>
      <c r="D19" s="53">
        <v>82018171000000</v>
      </c>
      <c r="E19" s="54">
        <v>11031536</v>
      </c>
    </row>
    <row r="20" spans="1:5" ht="17" customHeight="1">
      <c r="A20" s="39">
        <v>2007</v>
      </c>
      <c r="B20" s="30"/>
      <c r="C20" s="21"/>
      <c r="D20" s="53">
        <v>90428771000000</v>
      </c>
      <c r="E20" s="54">
        <v>11245406</v>
      </c>
    </row>
    <row r="21" spans="1:5" ht="17" customHeight="1">
      <c r="A21" s="39">
        <v>2008</v>
      </c>
      <c r="B21" s="30"/>
      <c r="C21" s="21"/>
      <c r="D21" s="53">
        <v>93847932008100</v>
      </c>
      <c r="E21" s="54">
        <v>11466511</v>
      </c>
    </row>
    <row r="22" spans="1:5" ht="17" customHeight="1">
      <c r="A22" s="39">
        <v>2009</v>
      </c>
      <c r="B22" s="30">
        <f>'2009-Post tax'!E68*'DATA2-TotIncome'!E22/'DATA2-TotIncome'!D22</f>
        <v>0.28524933697270466</v>
      </c>
      <c r="C22" s="30">
        <f>'2009-pretax'!E68*'DATA2-TotIncome'!E22/'DATA2-TotIncome'!D22</f>
        <v>0.30401822257684757</v>
      </c>
      <c r="D22" s="53">
        <v>96443760984000</v>
      </c>
      <c r="E22" s="54">
        <v>11691082</v>
      </c>
    </row>
    <row r="23" spans="1:5" ht="17" customHeight="1">
      <c r="A23" s="39">
        <v>2010</v>
      </c>
      <c r="B23" s="30"/>
      <c r="C23" s="30"/>
      <c r="D23" s="53">
        <v>110998728917900</v>
      </c>
      <c r="E23" s="54">
        <v>11916457</v>
      </c>
    </row>
    <row r="24" spans="1:5" ht="17" customHeight="1">
      <c r="A24" s="39">
        <v>2011</v>
      </c>
      <c r="B24" s="30">
        <f>'2011-Post tax'!E68*'DATA2-TotIncome'!E24/'DATA2-TotIncome'!D24</f>
        <v>0.27032903671233838</v>
      </c>
      <c r="C24" s="30">
        <f>'2011-pretax'!E68*'DATA2-TotIncome'!E24/'DATA2-TotIncome'!D24</f>
        <v>0.27945190347387272</v>
      </c>
      <c r="D24" s="53">
        <v>121319461768600</v>
      </c>
      <c r="E24" s="54">
        <v>12133631</v>
      </c>
    </row>
    <row r="25" spans="1:5" ht="17" customHeight="1">
      <c r="A25" s="39">
        <v>2012</v>
      </c>
      <c r="B25" s="30"/>
      <c r="C25" s="30"/>
      <c r="D25" s="53">
        <v>129027552548800</v>
      </c>
      <c r="E25" s="54">
        <v>12353033</v>
      </c>
    </row>
    <row r="26" spans="1:5" ht="17" customHeight="1">
      <c r="A26" s="39">
        <v>2013</v>
      </c>
      <c r="B26" s="30">
        <f>'2013-Post tax'!E68*'DATA2-TotIncome'!E26/'DATA2-TotIncome'!D26</f>
        <v>0.3009748540082901</v>
      </c>
      <c r="C26" s="30">
        <f>'2013-pretax'!E68*'DATA2-TotIncome'!E26/'DATA2-TotIncome'!D26</f>
        <v>0.31031853212436822</v>
      </c>
      <c r="D26" s="53">
        <v>137028983392400</v>
      </c>
      <c r="E26" s="54">
        <v>12573206</v>
      </c>
    </row>
    <row r="27" spans="1:5" ht="17" customHeight="1">
      <c r="A27" s="39">
        <v>2014</v>
      </c>
      <c r="B27" s="30"/>
      <c r="C27" s="30"/>
      <c r="D27" s="53">
        <v>147568108330061</v>
      </c>
      <c r="E27" s="54">
        <v>12792746</v>
      </c>
    </row>
    <row r="28" spans="1:5" ht="17" customHeight="1">
      <c r="A28" s="40">
        <v>2015</v>
      </c>
      <c r="B28" s="33">
        <f>'2015-Post tax'!E68*'DATA2-TotIncome'!E28/'DATA2-TotIncome'!D28</f>
        <v>0.31690876790897732</v>
      </c>
      <c r="C28" s="33">
        <f>'2015-pretax'!E68*'DATA2-TotIncome'!E28/'DATA2-TotIncome'!D28</f>
        <v>0.32648785697465033</v>
      </c>
      <c r="D28" s="55">
        <v>157510720864249</v>
      </c>
      <c r="E28" s="56">
        <v>13010453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pane ySplit="2" topLeftCell="A68" activePane="bottomLeft" state="frozen"/>
      <selection pane="bottomLeft" activeCell="A2" sqref="A2"/>
    </sheetView>
  </sheetViews>
  <sheetFormatPr baseColWidth="10" defaultRowHeight="14" x14ac:dyDescent="0"/>
  <cols>
    <col min="2" max="2" width="11.6640625" customWidth="1"/>
    <col min="3" max="4" width="11.33203125" bestFit="1" customWidth="1"/>
  </cols>
  <sheetData>
    <row r="1" spans="1:7" ht="25" customHeight="1">
      <c r="A1" s="63" t="s">
        <v>135</v>
      </c>
      <c r="B1" s="63"/>
      <c r="C1" s="63"/>
      <c r="D1" s="63"/>
      <c r="E1" s="63"/>
      <c r="F1" s="63"/>
      <c r="G1" s="63"/>
    </row>
    <row r="2" spans="1:7" ht="38" customHeight="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>
      <c r="A3" s="3">
        <v>1</v>
      </c>
      <c r="B3" s="6">
        <v>0</v>
      </c>
      <c r="C3" s="6">
        <v>431240</v>
      </c>
      <c r="D3" s="6">
        <v>0</v>
      </c>
      <c r="E3" s="4">
        <v>431240</v>
      </c>
      <c r="F3" s="7">
        <v>100</v>
      </c>
      <c r="G3" s="5" t="s">
        <v>7</v>
      </c>
    </row>
    <row r="4" spans="1:7">
      <c r="A4" s="3">
        <v>2</v>
      </c>
      <c r="B4" s="6">
        <v>0</v>
      </c>
      <c r="C4" s="6">
        <v>435593</v>
      </c>
      <c r="D4" s="6">
        <v>0</v>
      </c>
      <c r="E4" s="4">
        <v>431240</v>
      </c>
      <c r="F4" s="7">
        <v>99.999320563955109</v>
      </c>
      <c r="G4" s="5" t="s">
        <v>8</v>
      </c>
    </row>
    <row r="5" spans="1:7">
      <c r="A5" s="3">
        <v>3</v>
      </c>
      <c r="B5" s="6">
        <v>0</v>
      </c>
      <c r="C5" s="6">
        <v>440038</v>
      </c>
      <c r="D5" s="6">
        <v>0</v>
      </c>
      <c r="E5" s="4">
        <v>431240</v>
      </c>
      <c r="F5" s="7">
        <v>99.999359985159074</v>
      </c>
      <c r="G5" s="5" t="s">
        <v>9</v>
      </c>
    </row>
    <row r="6" spans="1:7">
      <c r="A6" s="3">
        <v>4</v>
      </c>
      <c r="B6" s="6">
        <v>0</v>
      </c>
      <c r="C6" s="6">
        <v>444577</v>
      </c>
      <c r="D6" s="6">
        <v>0</v>
      </c>
      <c r="E6" s="4">
        <v>431240</v>
      </c>
      <c r="F6" s="7">
        <v>99.999928114275107</v>
      </c>
      <c r="G6" s="5" t="s">
        <v>10</v>
      </c>
    </row>
    <row r="7" spans="1:7">
      <c r="A7" s="3">
        <v>5</v>
      </c>
      <c r="B7" s="6">
        <v>0</v>
      </c>
      <c r="C7" s="6">
        <v>449206</v>
      </c>
      <c r="D7" s="6">
        <v>0</v>
      </c>
      <c r="E7" s="4">
        <v>431240</v>
      </c>
      <c r="F7" s="7">
        <v>99.99948056766533</v>
      </c>
      <c r="G7" s="5" t="s">
        <v>11</v>
      </c>
    </row>
    <row r="8" spans="1:7">
      <c r="A8" s="3">
        <v>6</v>
      </c>
      <c r="B8" s="6">
        <v>0</v>
      </c>
      <c r="C8" s="6">
        <v>453926</v>
      </c>
      <c r="D8" s="6">
        <v>0</v>
      </c>
      <c r="E8" s="4">
        <v>431240</v>
      </c>
      <c r="F8" s="7">
        <v>99.99761153881829</v>
      </c>
      <c r="G8" s="5" t="s">
        <v>12</v>
      </c>
    </row>
    <row r="9" spans="1:7">
      <c r="A9" s="3">
        <v>7</v>
      </c>
      <c r="B9" s="6">
        <v>0</v>
      </c>
      <c r="C9" s="6">
        <v>458758</v>
      </c>
      <c r="D9" s="6">
        <v>0</v>
      </c>
      <c r="E9" s="4">
        <v>431240</v>
      </c>
      <c r="F9" s="7">
        <v>99.998265467025334</v>
      </c>
      <c r="G9" s="5" t="s">
        <v>13</v>
      </c>
    </row>
    <row r="10" spans="1:7">
      <c r="A10" s="3">
        <v>8</v>
      </c>
      <c r="B10" s="6">
        <v>0</v>
      </c>
      <c r="C10" s="6">
        <v>463683</v>
      </c>
      <c r="D10" s="6">
        <v>0</v>
      </c>
      <c r="E10" s="4">
        <v>431240</v>
      </c>
      <c r="F10" s="7">
        <v>99.996565717465913</v>
      </c>
      <c r="G10" s="5" t="s">
        <v>14</v>
      </c>
    </row>
    <row r="11" spans="1:7">
      <c r="A11" s="3">
        <v>9</v>
      </c>
      <c r="B11" s="6">
        <v>0</v>
      </c>
      <c r="C11" s="6">
        <v>468728</v>
      </c>
      <c r="D11" s="6">
        <v>0</v>
      </c>
      <c r="E11" s="4">
        <v>431240</v>
      </c>
      <c r="F11" s="7">
        <v>99.997625452184408</v>
      </c>
      <c r="G11" s="5" t="s">
        <v>15</v>
      </c>
    </row>
    <row r="12" spans="1:7">
      <c r="A12" s="3">
        <v>10</v>
      </c>
      <c r="B12" s="6">
        <v>0</v>
      </c>
      <c r="C12" s="6">
        <v>473868</v>
      </c>
      <c r="D12" s="6">
        <v>0</v>
      </c>
      <c r="E12" s="4">
        <v>431240</v>
      </c>
      <c r="F12" s="7">
        <v>99.995334384565439</v>
      </c>
      <c r="G12" s="5" t="s">
        <v>16</v>
      </c>
    </row>
    <row r="13" spans="1:7">
      <c r="A13" s="3">
        <v>11</v>
      </c>
      <c r="B13" s="6">
        <v>0</v>
      </c>
      <c r="C13" s="6">
        <v>479146</v>
      </c>
      <c r="D13" s="6">
        <v>0</v>
      </c>
      <c r="E13" s="4">
        <v>431240</v>
      </c>
      <c r="F13" s="7">
        <v>99.998005750857985</v>
      </c>
      <c r="G13" s="5" t="s">
        <v>17</v>
      </c>
    </row>
    <row r="14" spans="1:7">
      <c r="A14" s="3">
        <v>12</v>
      </c>
      <c r="B14" s="6">
        <v>0</v>
      </c>
      <c r="C14" s="6">
        <v>484534</v>
      </c>
      <c r="D14" s="6">
        <v>0</v>
      </c>
      <c r="E14" s="4">
        <v>431240</v>
      </c>
      <c r="F14" s="7">
        <v>99.998900844077539</v>
      </c>
      <c r="G14" s="5" t="s">
        <v>18</v>
      </c>
    </row>
    <row r="15" spans="1:7">
      <c r="A15" s="3">
        <v>13</v>
      </c>
      <c r="B15" s="6">
        <v>0</v>
      </c>
      <c r="C15" s="6">
        <v>490026</v>
      </c>
      <c r="D15" s="6">
        <v>0</v>
      </c>
      <c r="E15" s="4">
        <v>431240</v>
      </c>
      <c r="F15" s="7">
        <v>99.996030052870793</v>
      </c>
      <c r="G15" s="5" t="s">
        <v>19</v>
      </c>
    </row>
    <row r="16" spans="1:7">
      <c r="A16" s="3">
        <v>14</v>
      </c>
      <c r="B16" s="6">
        <v>0</v>
      </c>
      <c r="C16" s="6">
        <v>495662</v>
      </c>
      <c r="D16" s="6">
        <v>0</v>
      </c>
      <c r="E16" s="4">
        <v>431240</v>
      </c>
      <c r="F16" s="7">
        <v>99.996739634542237</v>
      </c>
      <c r="G16" s="5" t="s">
        <v>20</v>
      </c>
    </row>
    <row r="17" spans="1:7">
      <c r="A17" s="3">
        <v>15</v>
      </c>
      <c r="B17" s="6">
        <v>0</v>
      </c>
      <c r="C17" s="6">
        <v>501441</v>
      </c>
      <c r="D17" s="6">
        <v>0</v>
      </c>
      <c r="E17" s="4">
        <v>431240</v>
      </c>
      <c r="F17" s="7">
        <v>99.999828401818021</v>
      </c>
      <c r="G17" s="5" t="s">
        <v>21</v>
      </c>
    </row>
    <row r="18" spans="1:7">
      <c r="A18" s="3">
        <v>16</v>
      </c>
      <c r="B18" s="6">
        <v>0</v>
      </c>
      <c r="C18" s="6">
        <v>507341</v>
      </c>
      <c r="D18" s="6">
        <v>0</v>
      </c>
      <c r="E18" s="4">
        <v>431240</v>
      </c>
      <c r="F18" s="7">
        <v>99.999965216584727</v>
      </c>
      <c r="G18" s="5" t="s">
        <v>22</v>
      </c>
    </row>
    <row r="19" spans="1:7">
      <c r="A19" s="3">
        <v>17</v>
      </c>
      <c r="B19" s="6">
        <v>0</v>
      </c>
      <c r="C19" s="6">
        <v>513366</v>
      </c>
      <c r="D19" s="6">
        <v>0</v>
      </c>
      <c r="E19" s="4">
        <v>431240</v>
      </c>
      <c r="F19" s="7">
        <v>99.997087468694929</v>
      </c>
      <c r="G19" s="5" t="s">
        <v>23</v>
      </c>
    </row>
    <row r="20" spans="1:7">
      <c r="A20" s="3">
        <v>18</v>
      </c>
      <c r="B20" s="6">
        <v>0</v>
      </c>
      <c r="C20" s="6">
        <v>519564</v>
      </c>
      <c r="D20" s="6">
        <v>0</v>
      </c>
      <c r="E20" s="4">
        <v>431240</v>
      </c>
      <c r="F20" s="7">
        <v>99.99956404786198</v>
      </c>
      <c r="G20" s="5" t="s">
        <v>24</v>
      </c>
    </row>
    <row r="21" spans="1:7">
      <c r="A21" s="3">
        <v>19</v>
      </c>
      <c r="B21" s="6">
        <v>0</v>
      </c>
      <c r="C21" s="6">
        <v>525902</v>
      </c>
      <c r="D21" s="6">
        <v>0</v>
      </c>
      <c r="E21" s="4">
        <v>431240</v>
      </c>
      <c r="F21" s="7">
        <v>99.999916519803364</v>
      </c>
      <c r="G21" s="5" t="s">
        <v>25</v>
      </c>
    </row>
    <row r="22" spans="1:7">
      <c r="A22" s="3">
        <v>20</v>
      </c>
      <c r="B22" s="6">
        <v>0</v>
      </c>
      <c r="C22" s="6">
        <v>532388</v>
      </c>
      <c r="D22" s="6">
        <v>0</v>
      </c>
      <c r="E22" s="4">
        <v>431240</v>
      </c>
      <c r="F22" s="7">
        <v>99.998673592431132</v>
      </c>
      <c r="G22" s="5" t="s">
        <v>26</v>
      </c>
    </row>
    <row r="23" spans="1:7">
      <c r="A23" s="3">
        <v>21</v>
      </c>
      <c r="B23" s="6">
        <v>0</v>
      </c>
      <c r="C23" s="6">
        <v>539049</v>
      </c>
      <c r="D23" s="6">
        <v>0</v>
      </c>
      <c r="E23" s="4">
        <v>431240</v>
      </c>
      <c r="F23" s="7">
        <v>99.999814488451904</v>
      </c>
      <c r="G23" s="5" t="s">
        <v>27</v>
      </c>
    </row>
    <row r="24" spans="1:7">
      <c r="A24" s="3">
        <v>22</v>
      </c>
      <c r="B24" s="6">
        <v>0</v>
      </c>
      <c r="C24" s="6">
        <v>545871</v>
      </c>
      <c r="D24" s="6">
        <v>0</v>
      </c>
      <c r="E24" s="4">
        <v>431240</v>
      </c>
      <c r="F24" s="7">
        <v>99.999557091178929</v>
      </c>
      <c r="G24" s="5" t="s">
        <v>28</v>
      </c>
    </row>
    <row r="25" spans="1:7">
      <c r="A25" s="3">
        <v>23</v>
      </c>
      <c r="B25" s="6">
        <v>0</v>
      </c>
      <c r="C25" s="6">
        <v>552861</v>
      </c>
      <c r="D25" s="6">
        <v>0</v>
      </c>
      <c r="E25" s="4">
        <v>431240</v>
      </c>
      <c r="F25" s="7">
        <v>99.99804749095631</v>
      </c>
      <c r="G25" s="5" t="s">
        <v>29</v>
      </c>
    </row>
    <row r="26" spans="1:7">
      <c r="A26" s="3">
        <v>24</v>
      </c>
      <c r="B26" s="6">
        <v>0</v>
      </c>
      <c r="C26" s="6">
        <v>560048</v>
      </c>
      <c r="D26" s="6">
        <v>0</v>
      </c>
      <c r="E26" s="4">
        <v>431240</v>
      </c>
      <c r="F26" s="7">
        <v>99.999295056117248</v>
      </c>
      <c r="G26" s="5" t="s">
        <v>30</v>
      </c>
    </row>
    <row r="27" spans="1:7">
      <c r="A27" s="3">
        <v>25</v>
      </c>
      <c r="B27" s="6">
        <v>0</v>
      </c>
      <c r="C27" s="6">
        <v>567405</v>
      </c>
      <c r="D27" s="6">
        <v>0</v>
      </c>
      <c r="E27" s="4">
        <v>431240</v>
      </c>
      <c r="F27" s="7">
        <v>99.997170948891565</v>
      </c>
      <c r="G27" s="5" t="s">
        <v>31</v>
      </c>
    </row>
    <row r="28" spans="1:7">
      <c r="A28" s="3">
        <v>26</v>
      </c>
      <c r="B28" s="6">
        <v>0</v>
      </c>
      <c r="C28" s="6">
        <v>574981</v>
      </c>
      <c r="D28" s="6">
        <v>0</v>
      </c>
      <c r="E28" s="4">
        <v>431240</v>
      </c>
      <c r="F28" s="7">
        <v>99.999014469900743</v>
      </c>
      <c r="G28" s="5" t="s">
        <v>32</v>
      </c>
    </row>
    <row r="29" spans="1:7">
      <c r="A29" s="3">
        <v>27</v>
      </c>
      <c r="B29" s="6">
        <v>0</v>
      </c>
      <c r="C29" s="6">
        <v>582748</v>
      </c>
      <c r="D29" s="6">
        <v>0</v>
      </c>
      <c r="E29" s="4">
        <v>431240</v>
      </c>
      <c r="F29" s="7">
        <v>99.998497356460447</v>
      </c>
      <c r="G29" s="5" t="s">
        <v>33</v>
      </c>
    </row>
    <row r="30" spans="1:7">
      <c r="A30" s="3">
        <v>28</v>
      </c>
      <c r="B30" s="6">
        <v>0</v>
      </c>
      <c r="C30" s="6">
        <v>590736</v>
      </c>
      <c r="D30" s="6">
        <v>0</v>
      </c>
      <c r="E30" s="4">
        <v>431240</v>
      </c>
      <c r="F30" s="7">
        <v>99.999369260736486</v>
      </c>
      <c r="G30" s="5" t="s">
        <v>34</v>
      </c>
    </row>
    <row r="31" spans="1:7">
      <c r="A31" s="3">
        <v>29</v>
      </c>
      <c r="B31" s="6">
        <v>0</v>
      </c>
      <c r="C31" s="6">
        <v>598936</v>
      </c>
      <c r="D31" s="6">
        <v>0</v>
      </c>
      <c r="E31" s="4">
        <v>431240</v>
      </c>
      <c r="F31" s="7">
        <v>99.998590112234481</v>
      </c>
      <c r="G31" s="5" t="s">
        <v>35</v>
      </c>
    </row>
    <row r="32" spans="1:7">
      <c r="A32" s="3">
        <v>30</v>
      </c>
      <c r="B32" s="6">
        <v>0</v>
      </c>
      <c r="C32" s="6">
        <v>607375</v>
      </c>
      <c r="D32" s="6">
        <v>0</v>
      </c>
      <c r="E32" s="4">
        <v>431240</v>
      </c>
      <c r="F32" s="7">
        <v>99.999130414618307</v>
      </c>
      <c r="G32" s="5" t="s">
        <v>36</v>
      </c>
    </row>
    <row r="33" spans="1:7">
      <c r="A33" s="3">
        <v>31</v>
      </c>
      <c r="B33" s="6">
        <v>0</v>
      </c>
      <c r="C33" s="6">
        <v>616032</v>
      </c>
      <c r="D33" s="6">
        <v>0</v>
      </c>
      <c r="E33" s="4">
        <v>431240</v>
      </c>
      <c r="F33" s="7">
        <v>99.995918745941921</v>
      </c>
      <c r="G33" s="5" t="s">
        <v>37</v>
      </c>
    </row>
    <row r="34" spans="1:7">
      <c r="A34" s="3">
        <v>32</v>
      </c>
      <c r="B34" s="6">
        <v>0</v>
      </c>
      <c r="C34" s="6">
        <v>624967</v>
      </c>
      <c r="D34" s="6">
        <v>0</v>
      </c>
      <c r="E34" s="4">
        <v>431240</v>
      </c>
      <c r="F34" s="7">
        <v>99.997038771913552</v>
      </c>
      <c r="G34" s="5" t="s">
        <v>38</v>
      </c>
    </row>
    <row r="35" spans="1:7">
      <c r="A35" s="3">
        <v>33</v>
      </c>
      <c r="B35" s="6">
        <v>0</v>
      </c>
      <c r="C35" s="6">
        <v>634169</v>
      </c>
      <c r="D35" s="6">
        <v>0</v>
      </c>
      <c r="E35" s="4">
        <v>431240</v>
      </c>
      <c r="F35" s="7">
        <v>99.998822001669609</v>
      </c>
      <c r="G35" s="5" t="s">
        <v>39</v>
      </c>
    </row>
    <row r="36" spans="1:7">
      <c r="A36" s="3">
        <v>34</v>
      </c>
      <c r="B36" s="6">
        <v>0</v>
      </c>
      <c r="C36" s="6">
        <v>643617</v>
      </c>
      <c r="D36" s="6">
        <v>0</v>
      </c>
      <c r="E36" s="4">
        <v>431240</v>
      </c>
      <c r="F36" s="7">
        <v>99.996148316482703</v>
      </c>
      <c r="G36" s="5" t="s">
        <v>40</v>
      </c>
    </row>
    <row r="37" spans="1:7">
      <c r="A37" s="3">
        <v>35</v>
      </c>
      <c r="B37" s="6">
        <v>0</v>
      </c>
      <c r="C37" s="6">
        <v>653388</v>
      </c>
      <c r="D37" s="6">
        <v>0</v>
      </c>
      <c r="E37" s="4">
        <v>431240</v>
      </c>
      <c r="F37" s="7">
        <v>99.999090993414342</v>
      </c>
      <c r="G37" s="5" t="s">
        <v>41</v>
      </c>
    </row>
    <row r="38" spans="1:7">
      <c r="A38" s="3">
        <v>36</v>
      </c>
      <c r="B38" s="6">
        <v>0</v>
      </c>
      <c r="C38" s="6">
        <v>663435</v>
      </c>
      <c r="D38" s="6">
        <v>0</v>
      </c>
      <c r="E38" s="4">
        <v>431240</v>
      </c>
      <c r="F38" s="7">
        <v>99.998318801595389</v>
      </c>
      <c r="G38" s="5" t="s">
        <v>42</v>
      </c>
    </row>
    <row r="39" spans="1:7">
      <c r="A39" s="3">
        <v>37</v>
      </c>
      <c r="B39" s="6">
        <v>837</v>
      </c>
      <c r="C39" s="6">
        <v>673803</v>
      </c>
      <c r="D39" s="6">
        <v>0</v>
      </c>
      <c r="E39" s="4">
        <v>431240</v>
      </c>
      <c r="F39" s="7">
        <v>99.998590112234481</v>
      </c>
      <c r="G39" s="5" t="s">
        <v>43</v>
      </c>
    </row>
    <row r="40" spans="1:7">
      <c r="A40" s="3">
        <v>38</v>
      </c>
      <c r="B40" s="6">
        <v>39992</v>
      </c>
      <c r="C40" s="6">
        <v>684487</v>
      </c>
      <c r="D40" s="6">
        <v>12000</v>
      </c>
      <c r="E40" s="4">
        <v>431240</v>
      </c>
      <c r="F40" s="7">
        <v>99.996941378350812</v>
      </c>
      <c r="G40" s="5" t="s">
        <v>44</v>
      </c>
    </row>
    <row r="41" spans="1:7">
      <c r="A41" s="3">
        <v>39</v>
      </c>
      <c r="B41" s="6">
        <v>73491</v>
      </c>
      <c r="C41" s="6">
        <v>694889</v>
      </c>
      <c r="D41" s="6">
        <v>60000</v>
      </c>
      <c r="E41" s="4">
        <v>431240</v>
      </c>
      <c r="F41" s="7">
        <v>99.905198961135341</v>
      </c>
      <c r="G41" s="5" t="s">
        <v>45</v>
      </c>
    </row>
    <row r="42" spans="1:7">
      <c r="A42" s="3">
        <v>40</v>
      </c>
      <c r="B42" s="6">
        <v>95944</v>
      </c>
      <c r="C42" s="6">
        <v>705067</v>
      </c>
      <c r="D42" s="6">
        <v>91200</v>
      </c>
      <c r="E42" s="4">
        <v>431240</v>
      </c>
      <c r="F42" s="7">
        <v>99.73352889342361</v>
      </c>
      <c r="G42" s="5" t="s">
        <v>46</v>
      </c>
    </row>
    <row r="43" spans="1:7">
      <c r="A43" s="3">
        <v>41</v>
      </c>
      <c r="B43" s="6">
        <v>107944</v>
      </c>
      <c r="C43" s="6">
        <v>715219</v>
      </c>
      <c r="D43" s="6">
        <v>96000</v>
      </c>
      <c r="E43" s="4">
        <v>431240</v>
      </c>
      <c r="F43" s="7">
        <v>99.511037937111581</v>
      </c>
      <c r="G43" s="5" t="s">
        <v>47</v>
      </c>
    </row>
    <row r="44" spans="1:7">
      <c r="A44" s="3">
        <v>42</v>
      </c>
      <c r="B44" s="6">
        <v>120000</v>
      </c>
      <c r="C44" s="6">
        <v>725495</v>
      </c>
      <c r="D44" s="6">
        <v>120000</v>
      </c>
      <c r="E44" s="4">
        <v>431240</v>
      </c>
      <c r="F44" s="7">
        <v>99.258429180966516</v>
      </c>
      <c r="G44" s="5" t="s">
        <v>48</v>
      </c>
    </row>
    <row r="45" spans="1:7">
      <c r="A45" s="3">
        <v>43</v>
      </c>
      <c r="B45" s="6">
        <v>134106</v>
      </c>
      <c r="C45" s="6">
        <v>735959</v>
      </c>
      <c r="D45" s="6">
        <v>120000</v>
      </c>
      <c r="E45" s="4">
        <v>431240</v>
      </c>
      <c r="F45" s="7">
        <v>98.98344773212132</v>
      </c>
      <c r="G45" s="5" t="s">
        <v>49</v>
      </c>
    </row>
    <row r="46" spans="1:7">
      <c r="A46" s="3">
        <v>44</v>
      </c>
      <c r="B46" s="6">
        <v>148529</v>
      </c>
      <c r="C46" s="6">
        <v>746472</v>
      </c>
      <c r="D46" s="6">
        <v>144000</v>
      </c>
      <c r="E46" s="4">
        <v>431240</v>
      </c>
      <c r="F46" s="7">
        <v>98.666413134217606</v>
      </c>
      <c r="G46" s="5" t="s">
        <v>50</v>
      </c>
    </row>
    <row r="47" spans="1:7">
      <c r="A47" s="3">
        <v>45</v>
      </c>
      <c r="B47" s="6">
        <v>174991</v>
      </c>
      <c r="C47" s="6">
        <v>757195</v>
      </c>
      <c r="D47" s="6">
        <v>168000</v>
      </c>
      <c r="E47" s="4">
        <v>431240</v>
      </c>
      <c r="F47" s="7">
        <v>98.327891661255904</v>
      </c>
      <c r="G47" s="5" t="s">
        <v>51</v>
      </c>
    </row>
    <row r="48" spans="1:7">
      <c r="A48" s="3">
        <v>46</v>
      </c>
      <c r="B48" s="6">
        <v>180007</v>
      </c>
      <c r="C48" s="6">
        <v>767774</v>
      </c>
      <c r="D48" s="6">
        <v>180000</v>
      </c>
      <c r="E48" s="4">
        <v>431240</v>
      </c>
      <c r="F48" s="7">
        <v>97.921273536777676</v>
      </c>
      <c r="G48" s="5" t="s">
        <v>52</v>
      </c>
    </row>
    <row r="49" spans="1:7">
      <c r="A49" s="3">
        <v>47</v>
      </c>
      <c r="B49" s="6">
        <v>194440</v>
      </c>
      <c r="C49" s="6">
        <v>778646</v>
      </c>
      <c r="D49" s="6">
        <v>180840</v>
      </c>
      <c r="E49" s="4">
        <v>431240</v>
      </c>
      <c r="F49" s="7">
        <v>97.502281792041558</v>
      </c>
      <c r="G49" s="5" t="s">
        <v>53</v>
      </c>
    </row>
    <row r="50" spans="1:7">
      <c r="A50" s="3">
        <v>48</v>
      </c>
      <c r="B50" s="6">
        <v>215518</v>
      </c>
      <c r="C50" s="6">
        <v>789680</v>
      </c>
      <c r="D50" s="6">
        <v>204000</v>
      </c>
      <c r="E50" s="4">
        <v>431240</v>
      </c>
      <c r="F50" s="7">
        <v>97.052778035432709</v>
      </c>
      <c r="G50" s="5" t="s">
        <v>54</v>
      </c>
    </row>
    <row r="51" spans="1:7">
      <c r="A51" s="3">
        <v>49</v>
      </c>
      <c r="B51" s="6">
        <v>225891</v>
      </c>
      <c r="C51" s="6">
        <v>800727</v>
      </c>
      <c r="D51" s="6">
        <v>216000</v>
      </c>
      <c r="E51" s="4">
        <v>431240</v>
      </c>
      <c r="F51" s="7">
        <v>96.553668490863558</v>
      </c>
      <c r="G51" s="5" t="s">
        <v>55</v>
      </c>
    </row>
    <row r="52" spans="1:7">
      <c r="A52" s="3">
        <v>50</v>
      </c>
      <c r="B52" s="6">
        <v>238999</v>
      </c>
      <c r="C52" s="6">
        <v>811982</v>
      </c>
      <c r="D52" s="6">
        <v>232800</v>
      </c>
      <c r="E52" s="4">
        <v>431240</v>
      </c>
      <c r="F52" s="7">
        <v>96.027924125776835</v>
      </c>
      <c r="G52" s="5" t="s">
        <v>56</v>
      </c>
    </row>
    <row r="53" spans="1:7">
      <c r="A53" s="3">
        <v>51</v>
      </c>
      <c r="B53" s="6">
        <v>240000</v>
      </c>
      <c r="C53" s="6">
        <v>823462</v>
      </c>
      <c r="D53" s="6">
        <v>240000</v>
      </c>
      <c r="E53" s="4">
        <v>431240</v>
      </c>
      <c r="F53" s="7">
        <v>95.476069010295888</v>
      </c>
      <c r="G53" s="5" t="s">
        <v>57</v>
      </c>
    </row>
    <row r="54" spans="1:7">
      <c r="A54" s="3">
        <v>52</v>
      </c>
      <c r="B54" s="6">
        <v>240000</v>
      </c>
      <c r="C54" s="6">
        <v>835328</v>
      </c>
      <c r="D54" s="6">
        <v>240000</v>
      </c>
      <c r="E54" s="4">
        <v>431240</v>
      </c>
      <c r="F54" s="7">
        <v>94.914831648270109</v>
      </c>
      <c r="G54" s="5" t="s">
        <v>58</v>
      </c>
    </row>
    <row r="55" spans="1:7">
      <c r="A55" s="3">
        <v>53</v>
      </c>
      <c r="B55" s="6">
        <v>240000</v>
      </c>
      <c r="C55" s="6">
        <v>847744</v>
      </c>
      <c r="D55" s="6">
        <v>240000</v>
      </c>
      <c r="E55" s="4">
        <v>431240</v>
      </c>
      <c r="F55" s="7">
        <v>94.359781096373254</v>
      </c>
      <c r="G55" s="5" t="s">
        <v>59</v>
      </c>
    </row>
    <row r="56" spans="1:7">
      <c r="A56" s="3">
        <v>54</v>
      </c>
      <c r="B56" s="6">
        <v>243892</v>
      </c>
      <c r="C56" s="6">
        <v>860674</v>
      </c>
      <c r="D56" s="6">
        <v>240000</v>
      </c>
      <c r="E56" s="4">
        <v>431240</v>
      </c>
      <c r="F56" s="7">
        <v>93.803167609683697</v>
      </c>
      <c r="G56" s="5" t="s">
        <v>60</v>
      </c>
    </row>
    <row r="57" spans="1:7">
      <c r="A57" s="3">
        <v>55</v>
      </c>
      <c r="B57" s="6">
        <v>260084</v>
      </c>
      <c r="C57" s="6">
        <v>874068</v>
      </c>
      <c r="D57" s="6">
        <v>252000</v>
      </c>
      <c r="E57" s="4">
        <v>431240</v>
      </c>
      <c r="F57" s="7">
        <v>93.236081996104261</v>
      </c>
      <c r="G57" s="5" t="s">
        <v>61</v>
      </c>
    </row>
    <row r="58" spans="1:7">
      <c r="A58" s="3">
        <v>56</v>
      </c>
      <c r="B58" s="6">
        <v>284006</v>
      </c>
      <c r="C58" s="6">
        <v>887740</v>
      </c>
      <c r="D58" s="6">
        <v>268800</v>
      </c>
      <c r="E58" s="4">
        <v>431240</v>
      </c>
      <c r="F58" s="7">
        <v>92.635887208978758</v>
      </c>
      <c r="G58" s="5" t="s">
        <v>62</v>
      </c>
    </row>
    <row r="59" spans="1:7">
      <c r="A59" s="3">
        <v>57</v>
      </c>
      <c r="B59" s="6">
        <v>297433</v>
      </c>
      <c r="C59" s="6">
        <v>901472</v>
      </c>
      <c r="D59" s="6">
        <v>288000</v>
      </c>
      <c r="E59" s="4">
        <v>431240</v>
      </c>
      <c r="F59" s="7">
        <v>91.978406455801888</v>
      </c>
      <c r="G59" s="5" t="s">
        <v>63</v>
      </c>
    </row>
    <row r="60" spans="1:7">
      <c r="A60" s="3">
        <v>58</v>
      </c>
      <c r="B60" s="6">
        <v>300074</v>
      </c>
      <c r="C60" s="6">
        <v>915517</v>
      </c>
      <c r="D60" s="6">
        <v>300000</v>
      </c>
      <c r="E60" s="4">
        <v>431240</v>
      </c>
      <c r="F60" s="7">
        <v>91.288449587236812</v>
      </c>
      <c r="G60" s="5" t="s">
        <v>64</v>
      </c>
    </row>
    <row r="61" spans="1:7">
      <c r="A61" s="3">
        <v>59</v>
      </c>
      <c r="B61" s="6">
        <v>311692</v>
      </c>
      <c r="C61" s="6">
        <v>930165</v>
      </c>
      <c r="D61" s="6">
        <v>304000</v>
      </c>
      <c r="E61" s="4">
        <v>431240</v>
      </c>
      <c r="F61" s="7">
        <v>90.592083294685096</v>
      </c>
      <c r="G61" s="5" t="s">
        <v>65</v>
      </c>
    </row>
    <row r="62" spans="1:7">
      <c r="A62" s="3">
        <v>60</v>
      </c>
      <c r="B62" s="6">
        <v>312000</v>
      </c>
      <c r="C62" s="6">
        <v>945239</v>
      </c>
      <c r="D62" s="6">
        <v>312000</v>
      </c>
      <c r="E62" s="4">
        <v>431240</v>
      </c>
      <c r="F62" s="7">
        <v>89.868284481959009</v>
      </c>
      <c r="G62" s="5" t="s">
        <v>66</v>
      </c>
    </row>
    <row r="63" spans="1:7">
      <c r="A63" s="3">
        <v>61</v>
      </c>
      <c r="B63" s="6">
        <v>312000</v>
      </c>
      <c r="C63" s="6">
        <v>961093</v>
      </c>
      <c r="D63" s="6">
        <v>312000</v>
      </c>
      <c r="E63" s="4">
        <v>431240</v>
      </c>
      <c r="F63" s="7">
        <v>89.146925146090354</v>
      </c>
      <c r="G63" s="5" t="s">
        <v>67</v>
      </c>
    </row>
    <row r="64" spans="1:7">
      <c r="A64" s="3">
        <v>62</v>
      </c>
      <c r="B64" s="6">
        <v>312616</v>
      </c>
      <c r="C64" s="6">
        <v>977734</v>
      </c>
      <c r="D64" s="6">
        <v>312000</v>
      </c>
      <c r="E64" s="4">
        <v>431240</v>
      </c>
      <c r="F64" s="7">
        <v>88.423212132455248</v>
      </c>
      <c r="G64" s="5" t="s">
        <v>68</v>
      </c>
    </row>
    <row r="65" spans="1:7">
      <c r="A65" s="3">
        <v>63</v>
      </c>
      <c r="B65" s="6">
        <v>329706</v>
      </c>
      <c r="C65" s="6">
        <v>995226</v>
      </c>
      <c r="D65" s="6">
        <v>320000</v>
      </c>
      <c r="E65" s="4">
        <v>431240</v>
      </c>
      <c r="F65" s="7">
        <v>87.697310082552633</v>
      </c>
      <c r="G65" s="5" t="s">
        <v>69</v>
      </c>
    </row>
    <row r="66" spans="1:7">
      <c r="A66" s="3">
        <v>64</v>
      </c>
      <c r="B66" s="6">
        <v>338517</v>
      </c>
      <c r="C66" s="6">
        <v>1013209</v>
      </c>
      <c r="D66" s="6">
        <v>336000</v>
      </c>
      <c r="E66" s="4">
        <v>431240</v>
      </c>
      <c r="F66" s="7">
        <v>86.932411186346357</v>
      </c>
      <c r="G66" s="5" t="s">
        <v>70</v>
      </c>
    </row>
    <row r="67" spans="1:7">
      <c r="A67" s="3">
        <v>65</v>
      </c>
      <c r="B67" s="6">
        <v>359116</v>
      </c>
      <c r="C67" s="6">
        <v>1031965</v>
      </c>
      <c r="D67" s="6">
        <v>348000</v>
      </c>
      <c r="E67" s="4">
        <v>431240</v>
      </c>
      <c r="F67" s="7">
        <v>86.14864112791021</v>
      </c>
      <c r="G67" s="5" t="s">
        <v>71</v>
      </c>
    </row>
    <row r="68" spans="1:7">
      <c r="A68" s="3">
        <v>66</v>
      </c>
      <c r="B68" s="6">
        <v>360000</v>
      </c>
      <c r="C68" s="6">
        <v>1051117</v>
      </c>
      <c r="D68" s="6">
        <v>360000</v>
      </c>
      <c r="E68" s="4">
        <v>431240</v>
      </c>
      <c r="F68" s="7">
        <v>85.310024580280114</v>
      </c>
      <c r="G68" s="5" t="s">
        <v>72</v>
      </c>
    </row>
    <row r="69" spans="1:7">
      <c r="A69" s="3">
        <v>67</v>
      </c>
      <c r="B69" s="6">
        <v>360000</v>
      </c>
      <c r="C69" s="6">
        <v>1071435</v>
      </c>
      <c r="D69" s="6">
        <v>360000</v>
      </c>
      <c r="E69" s="4">
        <v>431240</v>
      </c>
      <c r="F69" s="7">
        <v>84.474515351080598</v>
      </c>
      <c r="G69" s="5" t="s">
        <v>73</v>
      </c>
    </row>
    <row r="70" spans="1:7">
      <c r="A70" s="3">
        <v>68</v>
      </c>
      <c r="B70" s="6">
        <v>360000</v>
      </c>
      <c r="C70" s="6">
        <v>1093058</v>
      </c>
      <c r="D70" s="6">
        <v>360000</v>
      </c>
      <c r="E70" s="4">
        <v>431240</v>
      </c>
      <c r="F70" s="7">
        <v>83.64463871626009</v>
      </c>
      <c r="G70" s="5" t="s">
        <v>74</v>
      </c>
    </row>
    <row r="71" spans="1:7">
      <c r="A71" s="3">
        <v>69</v>
      </c>
      <c r="B71" s="6">
        <v>362270</v>
      </c>
      <c r="C71" s="6">
        <v>1115987</v>
      </c>
      <c r="D71" s="6">
        <v>360000</v>
      </c>
      <c r="E71" s="4">
        <v>431240</v>
      </c>
      <c r="F71" s="7">
        <v>82.811390409052962</v>
      </c>
      <c r="G71" s="5" t="s">
        <v>75</v>
      </c>
    </row>
    <row r="72" spans="1:7">
      <c r="A72" s="3">
        <v>70</v>
      </c>
      <c r="B72" s="6">
        <v>383475</v>
      </c>
      <c r="C72" s="6">
        <v>1140267</v>
      </c>
      <c r="D72" s="6">
        <v>372000</v>
      </c>
      <c r="E72" s="4">
        <v>431240</v>
      </c>
      <c r="F72" s="7">
        <v>81.968919859011223</v>
      </c>
      <c r="G72" s="5" t="s">
        <v>76</v>
      </c>
    </row>
    <row r="73" spans="1:7">
      <c r="A73" s="3">
        <v>71</v>
      </c>
      <c r="B73" s="6">
        <v>412572</v>
      </c>
      <c r="C73" s="6">
        <v>1165505</v>
      </c>
      <c r="D73" s="6">
        <v>396000</v>
      </c>
      <c r="E73" s="4">
        <v>431240</v>
      </c>
      <c r="F73" s="7">
        <v>81.080488822929226</v>
      </c>
      <c r="G73" s="5" t="s">
        <v>77</v>
      </c>
    </row>
    <row r="74" spans="1:7">
      <c r="A74" s="3">
        <v>72</v>
      </c>
      <c r="B74" s="6">
        <v>420000</v>
      </c>
      <c r="C74" s="6">
        <v>1191450</v>
      </c>
      <c r="D74" s="6">
        <v>420000</v>
      </c>
      <c r="E74" s="4">
        <v>431240</v>
      </c>
      <c r="F74" s="7">
        <v>80.122553566459516</v>
      </c>
      <c r="G74" s="5" t="s">
        <v>78</v>
      </c>
    </row>
    <row r="75" spans="1:7">
      <c r="A75" s="3">
        <v>73</v>
      </c>
      <c r="B75" s="6">
        <v>433020</v>
      </c>
      <c r="C75" s="6">
        <v>1219045</v>
      </c>
      <c r="D75" s="6">
        <v>420000</v>
      </c>
      <c r="E75" s="4">
        <v>431240</v>
      </c>
      <c r="F75" s="7">
        <v>79.151423801131628</v>
      </c>
      <c r="G75" s="5" t="s">
        <v>79</v>
      </c>
    </row>
    <row r="76" spans="1:7">
      <c r="A76" s="3">
        <v>74</v>
      </c>
      <c r="B76" s="6">
        <v>470180</v>
      </c>
      <c r="C76" s="6">
        <v>1248152</v>
      </c>
      <c r="D76" s="6">
        <v>456000</v>
      </c>
      <c r="E76" s="4">
        <v>431240</v>
      </c>
      <c r="F76" s="7">
        <v>78.146980799554768</v>
      </c>
      <c r="G76" s="5" t="s">
        <v>80</v>
      </c>
    </row>
    <row r="77" spans="1:7">
      <c r="A77" s="3">
        <v>75</v>
      </c>
      <c r="B77" s="6">
        <v>480000</v>
      </c>
      <c r="C77" s="6">
        <v>1278019</v>
      </c>
      <c r="D77" s="6">
        <v>480000</v>
      </c>
      <c r="E77" s="4">
        <v>431240</v>
      </c>
      <c r="F77" s="7">
        <v>77.053367034597898</v>
      </c>
      <c r="G77" s="5" t="s">
        <v>81</v>
      </c>
    </row>
    <row r="78" spans="1:7">
      <c r="A78" s="3">
        <v>76</v>
      </c>
      <c r="B78" s="6">
        <v>480000</v>
      </c>
      <c r="C78" s="6">
        <v>1309960</v>
      </c>
      <c r="D78" s="6">
        <v>480000</v>
      </c>
      <c r="E78" s="4">
        <v>431240</v>
      </c>
      <c r="F78" s="7">
        <v>75.941471106576387</v>
      </c>
      <c r="G78" s="5" t="s">
        <v>82</v>
      </c>
    </row>
    <row r="79" spans="1:7">
      <c r="A79" s="3">
        <v>77</v>
      </c>
      <c r="B79" s="6">
        <v>480000</v>
      </c>
      <c r="C79" s="6">
        <v>1344580</v>
      </c>
      <c r="D79" s="6">
        <v>480000</v>
      </c>
      <c r="E79" s="4">
        <v>431240</v>
      </c>
      <c r="F79" s="7">
        <v>74.830535200816243</v>
      </c>
      <c r="G79" s="5" t="s">
        <v>83</v>
      </c>
    </row>
    <row r="80" spans="1:7">
      <c r="A80" s="3">
        <v>78</v>
      </c>
      <c r="B80" s="6">
        <v>506029</v>
      </c>
      <c r="C80" s="6">
        <v>1382178</v>
      </c>
      <c r="D80" s="6">
        <v>480000</v>
      </c>
      <c r="E80" s="4">
        <v>431240</v>
      </c>
      <c r="F80" s="7">
        <v>73.717869399870139</v>
      </c>
      <c r="G80" s="5" t="s">
        <v>84</v>
      </c>
    </row>
    <row r="81" spans="1:7">
      <c r="A81" s="3">
        <v>79</v>
      </c>
      <c r="B81" s="6">
        <v>540008</v>
      </c>
      <c r="C81" s="6">
        <v>1421939</v>
      </c>
      <c r="D81" s="6">
        <v>540000</v>
      </c>
      <c r="E81" s="4">
        <v>431240</v>
      </c>
      <c r="F81" s="7">
        <v>72.541178925888133</v>
      </c>
      <c r="G81" s="5" t="s">
        <v>85</v>
      </c>
    </row>
    <row r="82" spans="1:7">
      <c r="A82" s="3">
        <v>80</v>
      </c>
      <c r="B82" s="6">
        <v>574426</v>
      </c>
      <c r="C82" s="6">
        <v>1463947</v>
      </c>
      <c r="D82" s="6">
        <v>544000</v>
      </c>
      <c r="E82" s="4">
        <v>431240</v>
      </c>
      <c r="F82" s="7">
        <v>71.289507003060947</v>
      </c>
      <c r="G82" s="5" t="s">
        <v>86</v>
      </c>
    </row>
    <row r="83" spans="1:7">
      <c r="A83" s="3">
        <v>81</v>
      </c>
      <c r="B83" s="6">
        <v>600000</v>
      </c>
      <c r="C83" s="6">
        <v>1508454</v>
      </c>
      <c r="D83" s="6">
        <v>600000</v>
      </c>
      <c r="E83" s="4">
        <v>431240</v>
      </c>
      <c r="F83" s="7">
        <v>69.958909192097209</v>
      </c>
      <c r="G83" s="5" t="s">
        <v>87</v>
      </c>
    </row>
    <row r="84" spans="1:7">
      <c r="A84" s="3">
        <v>82</v>
      </c>
      <c r="B84" s="6">
        <v>600000</v>
      </c>
      <c r="C84" s="6">
        <v>1556292</v>
      </c>
      <c r="D84" s="6">
        <v>600000</v>
      </c>
      <c r="E84" s="4">
        <v>431240</v>
      </c>
      <c r="F84" s="7">
        <v>68.568657823949536</v>
      </c>
      <c r="G84" s="5" t="s">
        <v>88</v>
      </c>
    </row>
    <row r="85" spans="1:7">
      <c r="A85" s="3">
        <v>83</v>
      </c>
      <c r="B85" s="6">
        <v>606642</v>
      </c>
      <c r="C85" s="6">
        <v>1609389</v>
      </c>
      <c r="D85" s="6">
        <v>600000</v>
      </c>
      <c r="E85" s="4">
        <v>431240</v>
      </c>
      <c r="F85" s="7">
        <v>67.176055096929787</v>
      </c>
      <c r="G85" s="5" t="s">
        <v>89</v>
      </c>
    </row>
    <row r="86" spans="1:7">
      <c r="A86" s="3">
        <v>84</v>
      </c>
      <c r="B86" s="6">
        <v>663721</v>
      </c>
      <c r="C86" s="6">
        <v>1668386</v>
      </c>
      <c r="D86" s="6">
        <v>626400</v>
      </c>
      <c r="E86" s="4">
        <v>431240</v>
      </c>
      <c r="F86" s="7">
        <v>65.769784806604207</v>
      </c>
      <c r="G86" s="5" t="s">
        <v>90</v>
      </c>
    </row>
    <row r="87" spans="1:7">
      <c r="A87" s="3">
        <v>85</v>
      </c>
      <c r="B87" s="6">
        <v>718998</v>
      </c>
      <c r="C87" s="6">
        <v>1731136</v>
      </c>
      <c r="D87" s="6">
        <v>696000</v>
      </c>
      <c r="E87" s="4">
        <v>431240</v>
      </c>
      <c r="F87" s="7">
        <v>64.229143864205554</v>
      </c>
      <c r="G87" s="5" t="s">
        <v>91</v>
      </c>
    </row>
    <row r="88" spans="1:7">
      <c r="A88" s="3">
        <v>86</v>
      </c>
      <c r="B88" s="6">
        <v>720000</v>
      </c>
      <c r="C88" s="6">
        <v>1798386</v>
      </c>
      <c r="D88" s="6">
        <v>720000</v>
      </c>
      <c r="E88" s="4">
        <v>431240</v>
      </c>
      <c r="F88" s="7">
        <v>62.55400704943883</v>
      </c>
      <c r="G88" s="5" t="s">
        <v>92</v>
      </c>
    </row>
    <row r="89" spans="1:7">
      <c r="A89" s="3">
        <v>87</v>
      </c>
      <c r="B89" s="6">
        <v>747640</v>
      </c>
      <c r="C89" s="6">
        <v>1875653</v>
      </c>
      <c r="D89" s="6">
        <v>720000</v>
      </c>
      <c r="E89" s="4">
        <v>431240</v>
      </c>
      <c r="F89" s="7">
        <v>60.892176050459142</v>
      </c>
      <c r="G89" s="5" t="s">
        <v>93</v>
      </c>
    </row>
    <row r="90" spans="1:7">
      <c r="A90" s="3">
        <v>88</v>
      </c>
      <c r="B90" s="6">
        <v>829636</v>
      </c>
      <c r="C90" s="6">
        <v>1962261</v>
      </c>
      <c r="D90" s="6">
        <v>780000</v>
      </c>
      <c r="E90" s="4">
        <v>431240</v>
      </c>
      <c r="F90" s="7">
        <v>59.153587329561269</v>
      </c>
      <c r="G90" s="5" t="s">
        <v>94</v>
      </c>
    </row>
    <row r="91" spans="1:7">
      <c r="A91" s="3">
        <v>89</v>
      </c>
      <c r="B91" s="6">
        <v>854628</v>
      </c>
      <c r="C91" s="6">
        <v>2056754</v>
      </c>
      <c r="D91" s="6">
        <v>840000</v>
      </c>
      <c r="E91" s="4">
        <v>431240</v>
      </c>
      <c r="F91" s="7">
        <v>57.232742788238568</v>
      </c>
      <c r="G91" s="5" t="s">
        <v>95</v>
      </c>
    </row>
    <row r="92" spans="1:7">
      <c r="A92" s="3">
        <v>90</v>
      </c>
      <c r="B92" s="6">
        <v>945033</v>
      </c>
      <c r="C92" s="6">
        <v>2165741</v>
      </c>
      <c r="D92" s="6">
        <v>900000</v>
      </c>
      <c r="E92" s="4">
        <v>431240</v>
      </c>
      <c r="F92" s="7">
        <v>55.243370281049991</v>
      </c>
      <c r="G92" s="5" t="s">
        <v>96</v>
      </c>
    </row>
    <row r="93" spans="1:7">
      <c r="A93" s="3">
        <v>91</v>
      </c>
      <c r="B93" s="6">
        <v>964656</v>
      </c>
      <c r="C93" s="6">
        <v>2288182</v>
      </c>
      <c r="D93" s="6">
        <v>960000</v>
      </c>
      <c r="E93" s="4">
        <v>431240</v>
      </c>
      <c r="F93" s="7">
        <v>53.060523142565621</v>
      </c>
      <c r="G93" s="5" t="s">
        <v>97</v>
      </c>
    </row>
    <row r="94" spans="1:7">
      <c r="A94" s="3">
        <v>92</v>
      </c>
      <c r="B94" s="6">
        <v>1063522</v>
      </c>
      <c r="C94" s="6">
        <v>2435142</v>
      </c>
      <c r="D94" s="6">
        <v>1008000</v>
      </c>
      <c r="E94" s="4">
        <v>431240</v>
      </c>
      <c r="F94" s="7">
        <v>50.821533252944995</v>
      </c>
      <c r="G94" s="5" t="s">
        <v>98</v>
      </c>
    </row>
    <row r="95" spans="1:7">
      <c r="A95" s="3">
        <v>93</v>
      </c>
      <c r="B95" s="6">
        <v>1188882</v>
      </c>
      <c r="C95" s="6">
        <v>2605868</v>
      </c>
      <c r="D95" s="6">
        <v>1120000</v>
      </c>
      <c r="E95" s="4">
        <v>431240</v>
      </c>
      <c r="F95" s="7">
        <v>48.341860680827381</v>
      </c>
      <c r="G95" s="5" t="s">
        <v>99</v>
      </c>
    </row>
    <row r="96" spans="1:7">
      <c r="A96" s="3">
        <v>94</v>
      </c>
      <c r="B96" s="6">
        <v>1227021</v>
      </c>
      <c r="C96" s="6">
        <v>2808951</v>
      </c>
      <c r="D96" s="6">
        <v>1200000</v>
      </c>
      <c r="E96" s="4">
        <v>431240</v>
      </c>
      <c r="F96" s="7">
        <v>45.595624246359336</v>
      </c>
      <c r="G96" s="5" t="s">
        <v>100</v>
      </c>
    </row>
    <row r="97" spans="1:7">
      <c r="A97" s="3">
        <v>95</v>
      </c>
      <c r="B97" s="6">
        <v>1426424</v>
      </c>
      <c r="C97" s="6">
        <v>3072910</v>
      </c>
      <c r="D97" s="6">
        <v>1320000</v>
      </c>
      <c r="E97" s="4">
        <v>431240</v>
      </c>
      <c r="F97" s="7">
        <v>42.75452184398479</v>
      </c>
      <c r="G97" s="5" t="s">
        <v>101</v>
      </c>
    </row>
    <row r="98" spans="1:7">
      <c r="A98" s="3">
        <v>96</v>
      </c>
      <c r="B98" s="6">
        <v>1694740</v>
      </c>
      <c r="C98" s="6">
        <v>3401490</v>
      </c>
      <c r="D98" s="6">
        <v>1524000</v>
      </c>
      <c r="E98" s="4">
        <v>431240</v>
      </c>
      <c r="F98" s="7">
        <v>39.438479732863371</v>
      </c>
      <c r="G98" s="5" t="s">
        <v>102</v>
      </c>
    </row>
    <row r="99" spans="1:7">
      <c r="A99" s="3">
        <v>97</v>
      </c>
      <c r="B99" s="6">
        <v>1983266</v>
      </c>
      <c r="C99" s="6">
        <v>3828599</v>
      </c>
      <c r="D99" s="6">
        <v>1800000</v>
      </c>
      <c r="E99" s="4">
        <v>431240</v>
      </c>
      <c r="F99" s="7">
        <v>35.512466376031909</v>
      </c>
      <c r="G99" s="5" t="s">
        <v>103</v>
      </c>
    </row>
    <row r="100" spans="1:7">
      <c r="A100" s="3">
        <v>98</v>
      </c>
      <c r="B100" s="6">
        <v>2421795</v>
      </c>
      <c r="C100" s="6">
        <v>4444050</v>
      </c>
      <c r="D100" s="6">
        <v>2280000</v>
      </c>
      <c r="E100" s="4">
        <v>431240</v>
      </c>
      <c r="F100" s="7">
        <v>30.915847323995919</v>
      </c>
      <c r="G100" s="5" t="s">
        <v>104</v>
      </c>
    </row>
    <row r="101" spans="1:7">
      <c r="A101" s="3">
        <v>99</v>
      </c>
      <c r="B101" s="6">
        <v>3282783</v>
      </c>
      <c r="C101" s="6">
        <v>5454306</v>
      </c>
      <c r="D101" s="6">
        <v>2724000</v>
      </c>
      <c r="E101" s="4">
        <v>431240</v>
      </c>
      <c r="F101" s="7">
        <v>25.295918745941936</v>
      </c>
      <c r="G101" s="5" t="s">
        <v>105</v>
      </c>
    </row>
    <row r="102" spans="1:7">
      <c r="A102" s="3">
        <v>100</v>
      </c>
      <c r="B102" s="6">
        <v>4058473</v>
      </c>
      <c r="C102" s="6">
        <v>7626544</v>
      </c>
      <c r="D102" s="6">
        <v>3840000</v>
      </c>
      <c r="E102" s="4">
        <v>431240</v>
      </c>
      <c r="F102" s="7">
        <v>17.685149800575086</v>
      </c>
      <c r="G102" s="5" t="s">
        <v>106</v>
      </c>
    </row>
    <row r="103" spans="1:7">
      <c r="A103" s="3">
        <v>101</v>
      </c>
      <c r="B103" s="6">
        <v>4394499</v>
      </c>
      <c r="C103" s="6">
        <v>8021338</v>
      </c>
      <c r="D103" s="6">
        <v>4200000</v>
      </c>
      <c r="E103" s="4">
        <v>431240</v>
      </c>
      <c r="F103" s="7">
        <v>16.740600221664163</v>
      </c>
      <c r="G103" s="5" t="s">
        <v>107</v>
      </c>
    </row>
    <row r="104" spans="1:7">
      <c r="A104" s="3">
        <v>102</v>
      </c>
      <c r="B104" s="6">
        <v>4800000</v>
      </c>
      <c r="C104" s="6">
        <v>8470496</v>
      </c>
      <c r="D104" s="6">
        <v>4800000</v>
      </c>
      <c r="E104" s="4">
        <v>431240</v>
      </c>
      <c r="F104" s="7">
        <v>15.713808204021761</v>
      </c>
      <c r="G104" s="5" t="s">
        <v>108</v>
      </c>
    </row>
    <row r="105" spans="1:7">
      <c r="A105" s="3">
        <v>103</v>
      </c>
      <c r="B105" s="6">
        <v>4852644</v>
      </c>
      <c r="C105" s="6">
        <v>9001378</v>
      </c>
      <c r="D105" s="6">
        <v>4800000</v>
      </c>
      <c r="E105" s="4">
        <v>431240</v>
      </c>
      <c r="F105" s="7">
        <v>14.611207517796041</v>
      </c>
      <c r="G105" s="5" t="s">
        <v>109</v>
      </c>
    </row>
    <row r="106" spans="1:7">
      <c r="A106" s="3">
        <v>104</v>
      </c>
      <c r="B106" s="6">
        <v>5559017</v>
      </c>
      <c r="C106" s="6">
        <v>9677249</v>
      </c>
      <c r="D106" s="6">
        <v>5160000</v>
      </c>
      <c r="E106" s="4">
        <v>431240</v>
      </c>
      <c r="F106" s="7">
        <v>13.464276583085708</v>
      </c>
      <c r="G106" s="5" t="s">
        <v>110</v>
      </c>
    </row>
    <row r="107" spans="1:7">
      <c r="A107" s="3">
        <v>105</v>
      </c>
      <c r="B107" s="6">
        <v>6000000</v>
      </c>
      <c r="C107" s="6">
        <v>10516015</v>
      </c>
      <c r="D107" s="6">
        <v>6000000</v>
      </c>
      <c r="E107" s="4">
        <v>431240</v>
      </c>
      <c r="F107" s="7">
        <v>12.192763890177163</v>
      </c>
      <c r="G107" s="5" t="s">
        <v>111</v>
      </c>
    </row>
    <row r="108" spans="1:7">
      <c r="A108" s="3">
        <v>106</v>
      </c>
      <c r="B108" s="6">
        <v>6442051</v>
      </c>
      <c r="C108" s="6">
        <v>11644982</v>
      </c>
      <c r="D108" s="6">
        <v>6000000</v>
      </c>
      <c r="E108" s="4">
        <v>431240</v>
      </c>
      <c r="F108" s="7">
        <v>10.801434395771258</v>
      </c>
      <c r="G108" s="5" t="s">
        <v>112</v>
      </c>
    </row>
    <row r="109" spans="1:7">
      <c r="A109" s="3">
        <v>107</v>
      </c>
      <c r="B109" s="6">
        <v>7551564</v>
      </c>
      <c r="C109" s="6">
        <v>13288379</v>
      </c>
      <c r="D109" s="6">
        <v>7200000</v>
      </c>
      <c r="E109" s="4">
        <v>431240</v>
      </c>
      <c r="F109" s="7">
        <v>9.2443981377294051</v>
      </c>
      <c r="G109" s="5" t="s">
        <v>113</v>
      </c>
    </row>
    <row r="110" spans="1:7">
      <c r="A110" s="3">
        <v>108</v>
      </c>
      <c r="B110" s="6">
        <v>10283102</v>
      </c>
      <c r="C110" s="6">
        <v>16256986</v>
      </c>
      <c r="D110" s="6">
        <v>8580000</v>
      </c>
      <c r="E110" s="4">
        <v>431240</v>
      </c>
      <c r="F110" s="7">
        <v>7.5395315546237986</v>
      </c>
      <c r="G110" s="5" t="s">
        <v>114</v>
      </c>
    </row>
    <row r="111" spans="1:7">
      <c r="A111" s="3">
        <v>109</v>
      </c>
      <c r="B111" s="6">
        <v>12000000</v>
      </c>
      <c r="C111" s="6">
        <v>22121492</v>
      </c>
      <c r="D111" s="6">
        <v>12000000</v>
      </c>
      <c r="E111" s="4">
        <v>431240</v>
      </c>
      <c r="F111" s="7">
        <v>5.1296620102077322</v>
      </c>
      <c r="G111" s="5" t="s">
        <v>115</v>
      </c>
    </row>
    <row r="112" spans="1:7">
      <c r="A112" s="3">
        <v>110</v>
      </c>
      <c r="B112" s="6">
        <v>12360299</v>
      </c>
      <c r="C112" s="6">
        <v>23261166</v>
      </c>
      <c r="D112" s="6">
        <v>12000000</v>
      </c>
      <c r="E112" s="4">
        <v>431240</v>
      </c>
      <c r="F112" s="7">
        <v>4.8544192446570777</v>
      </c>
      <c r="G112" s="5" t="s">
        <v>116</v>
      </c>
    </row>
    <row r="113" spans="1:7">
      <c r="A113" s="3">
        <v>111</v>
      </c>
      <c r="B113" s="6">
        <v>13390244</v>
      </c>
      <c r="C113" s="6">
        <v>24741680</v>
      </c>
      <c r="D113" s="6">
        <v>13200000</v>
      </c>
      <c r="E113" s="4">
        <v>431240</v>
      </c>
      <c r="F113" s="7">
        <v>4.5899724129699022</v>
      </c>
      <c r="G113" s="5" t="s">
        <v>117</v>
      </c>
    </row>
    <row r="114" spans="1:7">
      <c r="A114" s="3">
        <v>112</v>
      </c>
      <c r="B114" s="6">
        <v>15729547</v>
      </c>
      <c r="C114" s="6">
        <v>26058719</v>
      </c>
      <c r="D114" s="6">
        <v>14400000</v>
      </c>
      <c r="E114" s="4">
        <v>431240</v>
      </c>
      <c r="F114" s="7">
        <v>4.2299006991699999</v>
      </c>
      <c r="G114" s="5" t="s">
        <v>118</v>
      </c>
    </row>
    <row r="115" spans="1:7">
      <c r="A115" s="3">
        <v>113</v>
      </c>
      <c r="B115" s="6">
        <v>18000000</v>
      </c>
      <c r="C115" s="6">
        <v>27803382</v>
      </c>
      <c r="D115" s="6">
        <v>18000000</v>
      </c>
      <c r="E115" s="4">
        <v>431240</v>
      </c>
      <c r="F115" s="7">
        <v>3.8682289227562707</v>
      </c>
      <c r="G115" s="5" t="s">
        <v>119</v>
      </c>
    </row>
    <row r="116" spans="1:7">
      <c r="A116" s="3">
        <v>114</v>
      </c>
      <c r="B116" s="6">
        <v>18603000</v>
      </c>
      <c r="C116" s="6">
        <v>28883396</v>
      </c>
      <c r="D116" s="6">
        <v>18000000</v>
      </c>
      <c r="E116" s="4">
        <v>431240</v>
      </c>
      <c r="F116" s="7">
        <v>3.3490815905977982</v>
      </c>
      <c r="G116" s="5" t="s">
        <v>120</v>
      </c>
    </row>
    <row r="117" spans="1:7">
      <c r="A117" s="3">
        <v>115</v>
      </c>
      <c r="B117" s="6">
        <v>20376399</v>
      </c>
      <c r="C117" s="6">
        <v>32791054</v>
      </c>
      <c r="D117" s="6">
        <v>20160000</v>
      </c>
      <c r="E117" s="4">
        <v>431240</v>
      </c>
      <c r="F117" s="7">
        <v>3.0416292113592602</v>
      </c>
      <c r="G117" s="5" t="s">
        <v>121</v>
      </c>
    </row>
    <row r="118" spans="1:7">
      <c r="A118" s="3">
        <v>116</v>
      </c>
      <c r="B118" s="6">
        <v>23022016</v>
      </c>
      <c r="C118" s="6">
        <v>36472114</v>
      </c>
      <c r="D118" s="6">
        <v>21600000</v>
      </c>
      <c r="E118" s="4">
        <v>431240</v>
      </c>
      <c r="F118" s="7">
        <v>2.5371461329572043</v>
      </c>
      <c r="G118" s="5" t="s">
        <v>122</v>
      </c>
    </row>
    <row r="119" spans="1:7">
      <c r="A119" s="3">
        <v>117</v>
      </c>
      <c r="B119" s="6">
        <v>26664524</v>
      </c>
      <c r="C119" s="6">
        <v>42739649</v>
      </c>
      <c r="D119" s="6">
        <v>24000000</v>
      </c>
      <c r="E119" s="4">
        <v>431240</v>
      </c>
      <c r="F119" s="7">
        <v>1.9818419113173333</v>
      </c>
      <c r="G119" s="5" t="s">
        <v>123</v>
      </c>
    </row>
    <row r="120" spans="1:7">
      <c r="A120" s="3">
        <v>118</v>
      </c>
      <c r="B120" s="6"/>
      <c r="C120" s="6"/>
      <c r="D120" s="6"/>
      <c r="E120" s="4"/>
      <c r="F120" s="7"/>
      <c r="G120" s="5" t="s">
        <v>124</v>
      </c>
    </row>
    <row r="121" spans="1:7">
      <c r="A121" s="3">
        <v>119</v>
      </c>
      <c r="B121" s="6">
        <v>36959976</v>
      </c>
      <c r="C121" s="6">
        <v>60462985</v>
      </c>
      <c r="D121" s="6">
        <v>36959976</v>
      </c>
      <c r="E121" s="4">
        <v>431240</v>
      </c>
      <c r="F121" s="7">
        <v>1.2622420025517576</v>
      </c>
      <c r="G121" s="5" t="s">
        <v>125</v>
      </c>
    </row>
    <row r="122" spans="1:7">
      <c r="A122" s="3">
        <v>120</v>
      </c>
      <c r="B122" s="6">
        <v>42295890</v>
      </c>
      <c r="C122" s="6">
        <v>63522747</v>
      </c>
      <c r="D122" s="6">
        <v>42000000</v>
      </c>
      <c r="E122" s="4">
        <v>431240</v>
      </c>
      <c r="F122" s="7">
        <v>1.1788968170897747</v>
      </c>
      <c r="G122" s="5" t="s">
        <v>126</v>
      </c>
    </row>
    <row r="123" spans="1:7">
      <c r="A123" s="3">
        <v>121</v>
      </c>
      <c r="B123" s="6">
        <v>48000000</v>
      </c>
      <c r="C123" s="6">
        <v>69126944</v>
      </c>
      <c r="D123" s="6">
        <v>48000000</v>
      </c>
      <c r="E123" s="4">
        <v>431240</v>
      </c>
      <c r="F123" s="7">
        <v>1.1226931564264533</v>
      </c>
      <c r="G123" s="5" t="s">
        <v>127</v>
      </c>
    </row>
    <row r="124" spans="1:7">
      <c r="A124" s="3">
        <v>122</v>
      </c>
      <c r="B124" s="6">
        <v>48000000</v>
      </c>
      <c r="C124" s="6">
        <v>69960902</v>
      </c>
      <c r="D124" s="6">
        <v>48000000</v>
      </c>
      <c r="E124" s="4">
        <v>431240</v>
      </c>
      <c r="F124" s="7">
        <v>0.9728569427057141</v>
      </c>
      <c r="G124" s="5" t="s">
        <v>128</v>
      </c>
    </row>
    <row r="125" spans="1:7">
      <c r="A125" s="3">
        <v>123</v>
      </c>
      <c r="B125" s="6"/>
      <c r="C125" s="6"/>
      <c r="D125" s="6"/>
      <c r="E125" s="4"/>
      <c r="F125" s="7"/>
      <c r="G125" s="5" t="s">
        <v>129</v>
      </c>
    </row>
    <row r="126" spans="1:7">
      <c r="A126" s="3">
        <v>124</v>
      </c>
      <c r="B126" s="6">
        <v>48000000</v>
      </c>
      <c r="C126" s="6">
        <v>76635294</v>
      </c>
      <c r="D126" s="6">
        <v>48000000</v>
      </c>
      <c r="E126" s="4">
        <v>431240</v>
      </c>
      <c r="F126" s="7">
        <v>0.71044612722111133</v>
      </c>
      <c r="G126" s="5" t="s">
        <v>130</v>
      </c>
    </row>
    <row r="127" spans="1:7">
      <c r="A127" s="3">
        <v>125</v>
      </c>
      <c r="B127" s="6">
        <v>49200000</v>
      </c>
      <c r="C127" s="6">
        <v>88148454</v>
      </c>
      <c r="D127" s="6">
        <v>49200000</v>
      </c>
      <c r="E127" s="4">
        <v>431240</v>
      </c>
      <c r="F127" s="7">
        <v>0.61288400385886443</v>
      </c>
      <c r="G127" s="5" t="s">
        <v>131</v>
      </c>
    </row>
    <row r="128" spans="1:7">
      <c r="A128" s="3">
        <v>126</v>
      </c>
      <c r="B128" s="6">
        <v>84000000</v>
      </c>
      <c r="C128" s="6">
        <v>114337931</v>
      </c>
      <c r="D128" s="6">
        <v>84000000</v>
      </c>
      <c r="E128" s="4">
        <v>431240</v>
      </c>
      <c r="F128" s="7">
        <v>0.5299838757937344</v>
      </c>
      <c r="G128" s="5" t="s">
        <v>132</v>
      </c>
    </row>
    <row r="129" spans="1:7">
      <c r="A129" s="8">
        <v>127</v>
      </c>
      <c r="B129" s="9">
        <v>147600000</v>
      </c>
      <c r="C129" s="9">
        <v>147600000</v>
      </c>
      <c r="D129" s="9">
        <v>147600000</v>
      </c>
      <c r="E129" s="10">
        <v>431240</v>
      </c>
      <c r="F129" s="11">
        <v>0.34208079236257649</v>
      </c>
      <c r="G129" s="12" t="s">
        <v>133</v>
      </c>
    </row>
  </sheetData>
  <mergeCells count="1">
    <mergeCell ref="A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pane ySplit="2" topLeftCell="A3" activePane="bottomLeft" state="frozen"/>
      <selection pane="bottomLeft" activeCell="B8" sqref="B8"/>
    </sheetView>
  </sheetViews>
  <sheetFormatPr baseColWidth="10" defaultRowHeight="14" x14ac:dyDescent="0"/>
  <cols>
    <col min="2" max="4" width="11.33203125" bestFit="1" customWidth="1"/>
    <col min="5" max="5" width="11" bestFit="1" customWidth="1"/>
    <col min="6" max="6" width="12" bestFit="1" customWidth="1"/>
  </cols>
  <sheetData>
    <row r="1" spans="1:7" ht="21" customHeight="1">
      <c r="A1" s="63" t="s">
        <v>136</v>
      </c>
      <c r="B1" s="63"/>
      <c r="C1" s="63"/>
      <c r="D1" s="63"/>
      <c r="E1" s="63"/>
      <c r="F1" s="63"/>
      <c r="G1" s="63"/>
    </row>
    <row r="2" spans="1:7" ht="26" customHeight="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>
      <c r="A3" s="14">
        <v>1</v>
      </c>
      <c r="B3" s="20">
        <v>0</v>
      </c>
      <c r="C3" s="20">
        <v>757060</v>
      </c>
      <c r="D3" s="20">
        <v>0</v>
      </c>
      <c r="E3" s="20">
        <v>757060</v>
      </c>
      <c r="F3" s="23">
        <v>100</v>
      </c>
      <c r="G3" s="15" t="s">
        <v>7</v>
      </c>
    </row>
    <row r="4" spans="1:7">
      <c r="A4" s="16">
        <v>2</v>
      </c>
      <c r="B4" s="21">
        <v>0</v>
      </c>
      <c r="C4" s="21">
        <v>764705</v>
      </c>
      <c r="D4" s="21">
        <v>0</v>
      </c>
      <c r="E4" s="21">
        <v>757060</v>
      </c>
      <c r="F4" s="24">
        <v>99.999729215650007</v>
      </c>
      <c r="G4" s="17" t="s">
        <v>8</v>
      </c>
    </row>
    <row r="5" spans="1:7">
      <c r="A5" s="16">
        <v>3</v>
      </c>
      <c r="B5" s="21">
        <v>0</v>
      </c>
      <c r="C5" s="21">
        <v>772509</v>
      </c>
      <c r="D5" s="21">
        <v>0</v>
      </c>
      <c r="E5" s="21">
        <v>757060</v>
      </c>
      <c r="F5" s="24">
        <v>99.999844133886342</v>
      </c>
      <c r="G5" s="17" t="s">
        <v>9</v>
      </c>
    </row>
    <row r="6" spans="1:7">
      <c r="A6" s="16">
        <v>4</v>
      </c>
      <c r="B6" s="21">
        <v>0</v>
      </c>
      <c r="C6" s="21">
        <v>780466</v>
      </c>
      <c r="D6" s="21">
        <v>0</v>
      </c>
      <c r="E6" s="21">
        <v>757060</v>
      </c>
      <c r="F6" s="24">
        <v>99.998945922383967</v>
      </c>
      <c r="G6" s="17" t="s">
        <v>10</v>
      </c>
    </row>
    <row r="7" spans="1:7">
      <c r="A7" s="16">
        <v>5</v>
      </c>
      <c r="B7" s="21">
        <v>0</v>
      </c>
      <c r="C7" s="21">
        <v>788604</v>
      </c>
      <c r="D7" s="21">
        <v>0</v>
      </c>
      <c r="E7" s="21">
        <v>757060</v>
      </c>
      <c r="F7" s="24">
        <v>99.999978865611709</v>
      </c>
      <c r="G7" s="17" t="s">
        <v>11</v>
      </c>
    </row>
    <row r="8" spans="1:7">
      <c r="A8" s="16">
        <v>6</v>
      </c>
      <c r="B8" s="21">
        <v>0</v>
      </c>
      <c r="C8" s="21">
        <v>796893</v>
      </c>
      <c r="D8" s="21">
        <v>0</v>
      </c>
      <c r="E8" s="21">
        <v>757060</v>
      </c>
      <c r="F8" s="24">
        <v>99.998461152352519</v>
      </c>
      <c r="G8" s="17" t="s">
        <v>12</v>
      </c>
    </row>
    <row r="9" spans="1:7">
      <c r="A9" s="16">
        <v>7</v>
      </c>
      <c r="B9" s="21">
        <v>0</v>
      </c>
      <c r="C9" s="21">
        <v>805377</v>
      </c>
      <c r="D9" s="21">
        <v>0</v>
      </c>
      <c r="E9" s="21">
        <v>757060</v>
      </c>
      <c r="F9" s="24">
        <v>99.99925765461127</v>
      </c>
      <c r="G9" s="17" t="s">
        <v>13</v>
      </c>
    </row>
    <row r="10" spans="1:7">
      <c r="A10" s="16">
        <v>8</v>
      </c>
      <c r="B10" s="21">
        <v>0</v>
      </c>
      <c r="C10" s="21">
        <v>814042</v>
      </c>
      <c r="D10" s="21">
        <v>0</v>
      </c>
      <c r="E10" s="21">
        <v>757060</v>
      </c>
      <c r="F10" s="24">
        <v>99.999875835468785</v>
      </c>
      <c r="G10" s="17" t="s">
        <v>14</v>
      </c>
    </row>
    <row r="11" spans="1:7">
      <c r="A11" s="16">
        <v>9</v>
      </c>
      <c r="B11" s="21">
        <v>0</v>
      </c>
      <c r="C11" s="21">
        <v>822870</v>
      </c>
      <c r="D11" s="21">
        <v>0</v>
      </c>
      <c r="E11" s="21">
        <v>757060</v>
      </c>
      <c r="F11" s="24">
        <v>99.997411037434276</v>
      </c>
      <c r="G11" s="17" t="s">
        <v>15</v>
      </c>
    </row>
    <row r="12" spans="1:7">
      <c r="A12" s="16">
        <v>10</v>
      </c>
      <c r="B12" s="21">
        <v>0</v>
      </c>
      <c r="C12" s="21">
        <v>831932</v>
      </c>
      <c r="D12" s="21">
        <v>0</v>
      </c>
      <c r="E12" s="21">
        <v>757060</v>
      </c>
      <c r="F12" s="24">
        <v>99.99975167093757</v>
      </c>
      <c r="G12" s="17" t="s">
        <v>16</v>
      </c>
    </row>
    <row r="13" spans="1:7">
      <c r="A13" s="16">
        <v>11</v>
      </c>
      <c r="B13" s="21">
        <v>0</v>
      </c>
      <c r="C13" s="21">
        <v>841169</v>
      </c>
      <c r="D13" s="21">
        <v>0</v>
      </c>
      <c r="E13" s="21">
        <v>757060</v>
      </c>
      <c r="F13" s="24">
        <v>99.998956489578106</v>
      </c>
      <c r="G13" s="17" t="s">
        <v>17</v>
      </c>
    </row>
    <row r="14" spans="1:7">
      <c r="A14" s="16">
        <v>12</v>
      </c>
      <c r="B14" s="21">
        <v>0</v>
      </c>
      <c r="C14" s="21">
        <v>850614</v>
      </c>
      <c r="D14" s="21">
        <v>0</v>
      </c>
      <c r="E14" s="21">
        <v>757060</v>
      </c>
      <c r="F14" s="24">
        <v>99.998211502390831</v>
      </c>
      <c r="G14" s="17" t="s">
        <v>18</v>
      </c>
    </row>
    <row r="15" spans="1:7">
      <c r="A15" s="16">
        <v>13</v>
      </c>
      <c r="B15" s="21">
        <v>0</v>
      </c>
      <c r="C15" s="21">
        <v>860275</v>
      </c>
      <c r="D15" s="21">
        <v>0</v>
      </c>
      <c r="E15" s="21">
        <v>757060</v>
      </c>
      <c r="F15" s="24">
        <v>99.9976223813172</v>
      </c>
      <c r="G15" s="17" t="s">
        <v>19</v>
      </c>
    </row>
    <row r="16" spans="1:7">
      <c r="A16" s="16">
        <v>14</v>
      </c>
      <c r="B16" s="21">
        <v>0</v>
      </c>
      <c r="C16" s="21">
        <v>870176</v>
      </c>
      <c r="D16" s="21">
        <v>0</v>
      </c>
      <c r="E16" s="21">
        <v>757060</v>
      </c>
      <c r="F16" s="24">
        <v>99.999091221303473</v>
      </c>
      <c r="G16" s="17" t="s">
        <v>20</v>
      </c>
    </row>
    <row r="17" spans="1:7">
      <c r="A17" s="16">
        <v>15</v>
      </c>
      <c r="B17" s="21">
        <v>0</v>
      </c>
      <c r="C17" s="21">
        <v>880299</v>
      </c>
      <c r="D17" s="21">
        <v>0</v>
      </c>
      <c r="E17" s="21">
        <v>757060</v>
      </c>
      <c r="F17" s="24">
        <v>99.999622222809293</v>
      </c>
      <c r="G17" s="17" t="s">
        <v>21</v>
      </c>
    </row>
    <row r="18" spans="1:7">
      <c r="A18" s="16">
        <v>16</v>
      </c>
      <c r="B18" s="21">
        <v>0</v>
      </c>
      <c r="C18" s="21">
        <v>890656</v>
      </c>
      <c r="D18" s="21">
        <v>0</v>
      </c>
      <c r="E18" s="21">
        <v>757060</v>
      </c>
      <c r="F18" s="24">
        <v>99.999682984175635</v>
      </c>
      <c r="G18" s="17" t="s">
        <v>22</v>
      </c>
    </row>
    <row r="19" spans="1:7">
      <c r="A19" s="16">
        <v>17</v>
      </c>
      <c r="B19" s="21">
        <v>0</v>
      </c>
      <c r="C19" s="21">
        <v>901262</v>
      </c>
      <c r="D19" s="21">
        <v>0</v>
      </c>
      <c r="E19" s="21">
        <v>757060</v>
      </c>
      <c r="F19" s="24">
        <v>100.00001056719414</v>
      </c>
      <c r="G19" s="17" t="s">
        <v>23</v>
      </c>
    </row>
    <row r="20" spans="1:7">
      <c r="A20" s="16">
        <v>18</v>
      </c>
      <c r="B20" s="21">
        <v>0</v>
      </c>
      <c r="C20" s="21">
        <v>912120</v>
      </c>
      <c r="D20" s="21">
        <v>0</v>
      </c>
      <c r="E20" s="21">
        <v>757060</v>
      </c>
      <c r="F20" s="24">
        <v>99.999947164029265</v>
      </c>
      <c r="G20" s="17" t="s">
        <v>24</v>
      </c>
    </row>
    <row r="21" spans="1:7">
      <c r="A21" s="16">
        <v>19</v>
      </c>
      <c r="B21" s="21">
        <v>0</v>
      </c>
      <c r="C21" s="21">
        <v>923232</v>
      </c>
      <c r="D21" s="21">
        <v>0</v>
      </c>
      <c r="E21" s="21">
        <v>757060</v>
      </c>
      <c r="F21" s="24">
        <v>99.998710802314221</v>
      </c>
      <c r="G21" s="17" t="s">
        <v>25</v>
      </c>
    </row>
    <row r="22" spans="1:7">
      <c r="A22" s="16">
        <v>20</v>
      </c>
      <c r="B22" s="21">
        <v>0</v>
      </c>
      <c r="C22" s="21">
        <v>934634</v>
      </c>
      <c r="D22" s="21">
        <v>0</v>
      </c>
      <c r="E22" s="21">
        <v>757060</v>
      </c>
      <c r="F22" s="24">
        <v>99.999146699072739</v>
      </c>
      <c r="G22" s="17" t="s">
        <v>26</v>
      </c>
    </row>
    <row r="23" spans="1:7">
      <c r="A23" s="16">
        <v>21</v>
      </c>
      <c r="B23" s="21">
        <v>0</v>
      </c>
      <c r="C23" s="21">
        <v>946317</v>
      </c>
      <c r="D23" s="21">
        <v>0</v>
      </c>
      <c r="E23" s="21">
        <v>757060</v>
      </c>
      <c r="F23" s="24">
        <v>99.999154624468346</v>
      </c>
      <c r="G23" s="17" t="s">
        <v>27</v>
      </c>
    </row>
    <row r="24" spans="1:7">
      <c r="A24" s="16">
        <v>22</v>
      </c>
      <c r="B24" s="21">
        <v>0</v>
      </c>
      <c r="C24" s="21">
        <v>958301</v>
      </c>
      <c r="D24" s="21">
        <v>0</v>
      </c>
      <c r="E24" s="21">
        <v>757060</v>
      </c>
      <c r="F24" s="24">
        <v>99.999708081261716</v>
      </c>
      <c r="G24" s="17" t="s">
        <v>28</v>
      </c>
    </row>
    <row r="25" spans="1:7">
      <c r="A25" s="16">
        <v>23</v>
      </c>
      <c r="B25" s="21">
        <v>0</v>
      </c>
      <c r="C25" s="21">
        <v>970587</v>
      </c>
      <c r="D25" s="21">
        <v>0</v>
      </c>
      <c r="E25" s="21">
        <v>757060</v>
      </c>
      <c r="F25" s="24">
        <v>99.99971732755661</v>
      </c>
      <c r="G25" s="17" t="s">
        <v>29</v>
      </c>
    </row>
    <row r="26" spans="1:7">
      <c r="A26" s="16">
        <v>24</v>
      </c>
      <c r="B26" s="21">
        <v>0</v>
      </c>
      <c r="C26" s="21">
        <v>983167</v>
      </c>
      <c r="D26" s="21">
        <v>0</v>
      </c>
      <c r="E26" s="21">
        <v>757060</v>
      </c>
      <c r="F26" s="24">
        <v>99.997171954666726</v>
      </c>
      <c r="G26" s="17" t="s">
        <v>30</v>
      </c>
    </row>
    <row r="27" spans="1:7">
      <c r="A27" s="16">
        <v>25</v>
      </c>
      <c r="B27" s="21">
        <v>0</v>
      </c>
      <c r="C27" s="21">
        <v>996116</v>
      </c>
      <c r="D27" s="21">
        <v>0</v>
      </c>
      <c r="E27" s="21">
        <v>757060</v>
      </c>
      <c r="F27" s="24">
        <v>99.998436055266424</v>
      </c>
      <c r="G27" s="17" t="s">
        <v>31</v>
      </c>
    </row>
    <row r="28" spans="1:7">
      <c r="A28" s="16">
        <v>26</v>
      </c>
      <c r="B28" s="21">
        <v>0</v>
      </c>
      <c r="C28" s="21">
        <v>1009406</v>
      </c>
      <c r="D28" s="21">
        <v>0</v>
      </c>
      <c r="E28" s="21">
        <v>757060</v>
      </c>
      <c r="F28" s="24">
        <v>99.999273505402485</v>
      </c>
      <c r="G28" s="17" t="s">
        <v>32</v>
      </c>
    </row>
    <row r="29" spans="1:7">
      <c r="A29" s="16">
        <v>27</v>
      </c>
      <c r="B29" s="21">
        <v>0</v>
      </c>
      <c r="C29" s="21">
        <v>1023051</v>
      </c>
      <c r="D29" s="21">
        <v>0</v>
      </c>
      <c r="E29" s="21">
        <v>757060</v>
      </c>
      <c r="F29" s="24">
        <v>99.999701476765381</v>
      </c>
      <c r="G29" s="17" t="s">
        <v>33</v>
      </c>
    </row>
    <row r="30" spans="1:7">
      <c r="A30" s="16">
        <v>28</v>
      </c>
      <c r="B30" s="21">
        <v>0</v>
      </c>
      <c r="C30" s="21">
        <v>1037065</v>
      </c>
      <c r="D30" s="21">
        <v>0</v>
      </c>
      <c r="E30" s="21">
        <v>757060</v>
      </c>
      <c r="F30" s="24">
        <v>99.999663170686603</v>
      </c>
      <c r="G30" s="17" t="s">
        <v>34</v>
      </c>
    </row>
    <row r="31" spans="1:7">
      <c r="A31" s="16">
        <v>29</v>
      </c>
      <c r="B31" s="21">
        <v>0</v>
      </c>
      <c r="C31" s="21">
        <v>1051471</v>
      </c>
      <c r="D31" s="21">
        <v>0</v>
      </c>
      <c r="E31" s="21">
        <v>757060</v>
      </c>
      <c r="F31" s="24">
        <v>99.999883760864407</v>
      </c>
      <c r="G31" s="17" t="s">
        <v>35</v>
      </c>
    </row>
    <row r="32" spans="1:7">
      <c r="A32" s="16">
        <v>30</v>
      </c>
      <c r="B32" s="21">
        <v>0</v>
      </c>
      <c r="C32" s="21">
        <v>1066272</v>
      </c>
      <c r="D32" s="21">
        <v>0</v>
      </c>
      <c r="E32" s="21">
        <v>757060</v>
      </c>
      <c r="F32" s="24">
        <v>99.999091221303473</v>
      </c>
      <c r="G32" s="17" t="s">
        <v>36</v>
      </c>
    </row>
    <row r="33" spans="1:7">
      <c r="A33" s="16">
        <v>31</v>
      </c>
      <c r="B33" s="21">
        <v>0</v>
      </c>
      <c r="C33" s="21">
        <v>1081484</v>
      </c>
      <c r="D33" s="21">
        <v>0</v>
      </c>
      <c r="E33" s="21">
        <v>757060</v>
      </c>
      <c r="F33" s="24">
        <v>99.997199693551366</v>
      </c>
      <c r="G33" s="17" t="s">
        <v>37</v>
      </c>
    </row>
    <row r="34" spans="1:7">
      <c r="A34" s="16">
        <v>32</v>
      </c>
      <c r="B34" s="21">
        <v>0</v>
      </c>
      <c r="C34" s="21">
        <v>1097184</v>
      </c>
      <c r="D34" s="21">
        <v>0</v>
      </c>
      <c r="E34" s="21">
        <v>757060</v>
      </c>
      <c r="F34" s="24">
        <v>99.999598446622457</v>
      </c>
      <c r="G34" s="17" t="s">
        <v>38</v>
      </c>
    </row>
    <row r="35" spans="1:7">
      <c r="A35" s="16">
        <v>33</v>
      </c>
      <c r="B35" s="21">
        <v>0</v>
      </c>
      <c r="C35" s="21">
        <v>1113320</v>
      </c>
      <c r="D35" s="21">
        <v>0</v>
      </c>
      <c r="E35" s="21">
        <v>757060</v>
      </c>
      <c r="F35" s="24">
        <v>99.999682984175621</v>
      </c>
      <c r="G35" s="17" t="s">
        <v>39</v>
      </c>
    </row>
    <row r="36" spans="1:7">
      <c r="A36" s="16">
        <v>34</v>
      </c>
      <c r="B36" s="21">
        <v>0</v>
      </c>
      <c r="C36" s="21">
        <v>1129938</v>
      </c>
      <c r="D36" s="21">
        <v>0</v>
      </c>
      <c r="E36" s="21">
        <v>757060</v>
      </c>
      <c r="F36" s="24">
        <v>99.999796581512697</v>
      </c>
      <c r="G36" s="17" t="s">
        <v>40</v>
      </c>
    </row>
    <row r="37" spans="1:7">
      <c r="A37" s="16">
        <v>35</v>
      </c>
      <c r="B37" s="21">
        <v>18136</v>
      </c>
      <c r="C37" s="21">
        <v>1147052</v>
      </c>
      <c r="D37" s="21">
        <v>0</v>
      </c>
      <c r="E37" s="21">
        <v>757060</v>
      </c>
      <c r="F37" s="24">
        <v>99.999249729215649</v>
      </c>
      <c r="G37" s="17" t="s">
        <v>41</v>
      </c>
    </row>
    <row r="38" spans="1:7">
      <c r="A38" s="16">
        <v>36</v>
      </c>
      <c r="B38" s="21">
        <v>106210</v>
      </c>
      <c r="C38" s="21">
        <v>1164354</v>
      </c>
      <c r="D38" s="21">
        <v>69600</v>
      </c>
      <c r="E38" s="21">
        <v>757060</v>
      </c>
      <c r="F38" s="24">
        <v>99.969632525823585</v>
      </c>
      <c r="G38" s="17" t="s">
        <v>42</v>
      </c>
    </row>
    <row r="39" spans="1:7">
      <c r="A39" s="16">
        <v>37</v>
      </c>
      <c r="B39" s="21">
        <v>144839</v>
      </c>
      <c r="C39" s="21">
        <v>1180939</v>
      </c>
      <c r="D39" s="21">
        <v>126000</v>
      </c>
      <c r="E39" s="21">
        <v>757060</v>
      </c>
      <c r="F39" s="24">
        <v>99.833693498533805</v>
      </c>
      <c r="G39" s="17" t="s">
        <v>43</v>
      </c>
    </row>
    <row r="40" spans="1:7">
      <c r="A40" s="16">
        <v>38</v>
      </c>
      <c r="B40" s="21">
        <v>175815</v>
      </c>
      <c r="C40" s="21">
        <v>1197401</v>
      </c>
      <c r="D40" s="21">
        <v>156000</v>
      </c>
      <c r="E40" s="21">
        <v>757060</v>
      </c>
      <c r="F40" s="24">
        <v>99.643704594087666</v>
      </c>
      <c r="G40" s="17" t="s">
        <v>44</v>
      </c>
    </row>
    <row r="41" spans="1:7">
      <c r="A41" s="16">
        <v>39</v>
      </c>
      <c r="B41" s="21">
        <v>194123</v>
      </c>
      <c r="C41" s="21">
        <v>1213878</v>
      </c>
      <c r="D41" s="21">
        <v>180000</v>
      </c>
      <c r="E41" s="21">
        <v>757060</v>
      </c>
      <c r="F41" s="24">
        <v>99.41145483845402</v>
      </c>
      <c r="G41" s="17" t="s">
        <v>45</v>
      </c>
    </row>
    <row r="42" spans="1:7">
      <c r="A42" s="16">
        <v>40</v>
      </c>
      <c r="B42" s="21">
        <v>233317</v>
      </c>
      <c r="C42" s="21">
        <v>1230580</v>
      </c>
      <c r="D42" s="21">
        <v>216000</v>
      </c>
      <c r="E42" s="21">
        <v>757060</v>
      </c>
      <c r="F42" s="24">
        <v>99.153805510791742</v>
      </c>
      <c r="G42" s="17" t="s">
        <v>46</v>
      </c>
    </row>
    <row r="43" spans="1:7">
      <c r="A43" s="16">
        <v>41</v>
      </c>
      <c r="B43" s="21">
        <v>240000</v>
      </c>
      <c r="C43" s="21">
        <v>1247210</v>
      </c>
      <c r="D43" s="21">
        <v>240000</v>
      </c>
      <c r="E43" s="21">
        <v>757060</v>
      </c>
      <c r="F43" s="24">
        <v>98.846326579135081</v>
      </c>
      <c r="G43" s="17" t="s">
        <v>47</v>
      </c>
    </row>
    <row r="44" spans="1:7">
      <c r="A44" s="16">
        <v>42</v>
      </c>
      <c r="B44" s="21">
        <v>254682</v>
      </c>
      <c r="C44" s="21">
        <v>1264284</v>
      </c>
      <c r="D44" s="21">
        <v>240000</v>
      </c>
      <c r="E44" s="21">
        <v>757060</v>
      </c>
      <c r="F44" s="24">
        <v>98.529516815047685</v>
      </c>
      <c r="G44" s="17" t="s">
        <v>48</v>
      </c>
    </row>
    <row r="45" spans="1:7">
      <c r="A45" s="16">
        <v>43</v>
      </c>
      <c r="B45" s="21">
        <v>295042</v>
      </c>
      <c r="C45" s="21">
        <v>1281686</v>
      </c>
      <c r="D45" s="21">
        <v>282384</v>
      </c>
      <c r="E45" s="21">
        <v>757060</v>
      </c>
      <c r="F45" s="24">
        <v>98.192729770427704</v>
      </c>
      <c r="G45" s="17" t="s">
        <v>49</v>
      </c>
    </row>
    <row r="46" spans="1:7">
      <c r="A46" s="16">
        <v>44</v>
      </c>
      <c r="B46" s="21">
        <v>300004</v>
      </c>
      <c r="C46" s="21">
        <v>1298988</v>
      </c>
      <c r="D46" s="21">
        <v>300000</v>
      </c>
      <c r="E46" s="21">
        <v>757060</v>
      </c>
      <c r="F46" s="24">
        <v>97.80244102184767</v>
      </c>
      <c r="G46" s="17" t="s">
        <v>50</v>
      </c>
    </row>
    <row r="47" spans="1:7">
      <c r="A47" s="16">
        <v>45</v>
      </c>
      <c r="B47" s="21">
        <v>315867</v>
      </c>
      <c r="C47" s="21">
        <v>1316843</v>
      </c>
      <c r="D47" s="21">
        <v>301656</v>
      </c>
      <c r="E47" s="21">
        <v>757060</v>
      </c>
      <c r="F47" s="24">
        <v>97.407349483528392</v>
      </c>
      <c r="G47" s="17" t="s">
        <v>51</v>
      </c>
    </row>
    <row r="48" spans="1:7">
      <c r="A48" s="16">
        <v>46</v>
      </c>
      <c r="B48" s="21">
        <v>325306</v>
      </c>
      <c r="C48" s="21">
        <v>1335038</v>
      </c>
      <c r="D48" s="21">
        <v>324000</v>
      </c>
      <c r="E48" s="21">
        <v>757060</v>
      </c>
      <c r="F48" s="24">
        <v>96.989789448656651</v>
      </c>
      <c r="G48" s="17" t="s">
        <v>52</v>
      </c>
    </row>
    <row r="49" spans="1:7">
      <c r="A49" s="16">
        <v>47</v>
      </c>
      <c r="B49" s="21">
        <v>344624</v>
      </c>
      <c r="C49" s="21">
        <v>1353732</v>
      </c>
      <c r="D49" s="21">
        <v>336000</v>
      </c>
      <c r="E49" s="21">
        <v>757060</v>
      </c>
      <c r="F49" s="24">
        <v>96.55975484109581</v>
      </c>
      <c r="G49" s="17" t="s">
        <v>53</v>
      </c>
    </row>
    <row r="50" spans="1:7">
      <c r="A50" s="16">
        <v>48</v>
      </c>
      <c r="B50" s="21">
        <v>360000</v>
      </c>
      <c r="C50" s="21">
        <v>1372762</v>
      </c>
      <c r="D50" s="21">
        <v>360000</v>
      </c>
      <c r="E50" s="21">
        <v>757060</v>
      </c>
      <c r="F50" s="24">
        <v>96.103857025863206</v>
      </c>
      <c r="G50" s="17" t="s">
        <v>54</v>
      </c>
    </row>
    <row r="51" spans="1:7">
      <c r="A51" s="16">
        <v>49</v>
      </c>
      <c r="B51" s="21">
        <v>360000</v>
      </c>
      <c r="C51" s="21">
        <v>1392236</v>
      </c>
      <c r="D51" s="21">
        <v>360000</v>
      </c>
      <c r="E51" s="21">
        <v>757060</v>
      </c>
      <c r="F51" s="24">
        <v>95.628182706786788</v>
      </c>
      <c r="G51" s="17" t="s">
        <v>55</v>
      </c>
    </row>
    <row r="52" spans="1:7">
      <c r="A52" s="16">
        <v>50</v>
      </c>
      <c r="B52" s="21">
        <v>367240</v>
      </c>
      <c r="C52" s="21">
        <v>1412499</v>
      </c>
      <c r="D52" s="21">
        <v>360000</v>
      </c>
      <c r="E52" s="21">
        <v>757060</v>
      </c>
      <c r="F52" s="24">
        <v>95.154213668665633</v>
      </c>
      <c r="G52" s="17" t="s">
        <v>56</v>
      </c>
    </row>
    <row r="53" spans="1:7">
      <c r="A53" s="16">
        <v>51</v>
      </c>
      <c r="B53" s="21">
        <v>397232</v>
      </c>
      <c r="C53" s="21">
        <v>1433399</v>
      </c>
      <c r="D53" s="21">
        <v>384000</v>
      </c>
      <c r="E53" s="21">
        <v>757060</v>
      </c>
      <c r="F53" s="24">
        <v>94.668784508493388</v>
      </c>
      <c r="G53" s="17" t="s">
        <v>57</v>
      </c>
    </row>
    <row r="54" spans="1:7">
      <c r="A54" s="16">
        <v>52</v>
      </c>
      <c r="B54" s="21">
        <v>421673</v>
      </c>
      <c r="C54" s="21">
        <v>1454520</v>
      </c>
      <c r="D54" s="21">
        <v>420000</v>
      </c>
      <c r="E54" s="21">
        <v>757060</v>
      </c>
      <c r="F54" s="24">
        <v>94.142445777085044</v>
      </c>
      <c r="G54" s="17" t="s">
        <v>58</v>
      </c>
    </row>
    <row r="55" spans="1:7">
      <c r="A55" s="16">
        <v>53</v>
      </c>
      <c r="B55" s="21">
        <v>442281</v>
      </c>
      <c r="C55" s="21">
        <v>1476045</v>
      </c>
      <c r="D55" s="21">
        <v>432000</v>
      </c>
      <c r="E55" s="21">
        <v>757060</v>
      </c>
      <c r="F55" s="24">
        <v>93.585924497397826</v>
      </c>
      <c r="G55" s="17" t="s">
        <v>59</v>
      </c>
    </row>
    <row r="56" spans="1:7">
      <c r="A56" s="16">
        <v>54</v>
      </c>
      <c r="B56" s="21">
        <v>456000</v>
      </c>
      <c r="C56" s="21">
        <v>1498062</v>
      </c>
      <c r="D56" s="21">
        <v>456000</v>
      </c>
      <c r="E56" s="21">
        <v>757060</v>
      </c>
      <c r="F56" s="24">
        <v>93.003082978892024</v>
      </c>
      <c r="G56" s="17" t="s">
        <v>60</v>
      </c>
    </row>
    <row r="57" spans="1:7">
      <c r="A57" s="16">
        <v>55</v>
      </c>
      <c r="B57" s="21">
        <v>456049</v>
      </c>
      <c r="C57" s="21">
        <v>1520694</v>
      </c>
      <c r="D57" s="21">
        <v>456000</v>
      </c>
      <c r="E57" s="21">
        <v>757060</v>
      </c>
      <c r="F57" s="24">
        <v>92.399445222307335</v>
      </c>
      <c r="G57" s="17" t="s">
        <v>61</v>
      </c>
    </row>
    <row r="58" spans="1:7">
      <c r="A58" s="16">
        <v>56</v>
      </c>
      <c r="B58" s="21">
        <v>466015</v>
      </c>
      <c r="C58" s="21">
        <v>1544363</v>
      </c>
      <c r="D58" s="21">
        <v>460000</v>
      </c>
      <c r="E58" s="21">
        <v>757060</v>
      </c>
      <c r="F58" s="24">
        <v>91.79765804559743</v>
      </c>
      <c r="G58" s="17" t="s">
        <v>62</v>
      </c>
    </row>
    <row r="59" spans="1:7">
      <c r="A59" s="16">
        <v>57</v>
      </c>
      <c r="B59" s="21">
        <v>480000</v>
      </c>
      <c r="C59" s="21">
        <v>1568867</v>
      </c>
      <c r="D59" s="21">
        <v>480000</v>
      </c>
      <c r="E59" s="21">
        <v>757060</v>
      </c>
      <c r="F59" s="24">
        <v>91.181871978442913</v>
      </c>
      <c r="G59" s="17" t="s">
        <v>63</v>
      </c>
    </row>
    <row r="60" spans="1:7">
      <c r="A60" s="16">
        <v>58</v>
      </c>
      <c r="B60" s="21">
        <v>480000</v>
      </c>
      <c r="C60" s="21">
        <v>1594185</v>
      </c>
      <c r="D60" s="21">
        <v>480000</v>
      </c>
      <c r="E60" s="21">
        <v>757060</v>
      </c>
      <c r="F60" s="24">
        <v>90.547585396137677</v>
      </c>
      <c r="G60" s="17" t="s">
        <v>64</v>
      </c>
    </row>
    <row r="61" spans="1:7">
      <c r="A61" s="16">
        <v>59</v>
      </c>
      <c r="B61" s="21">
        <v>480000</v>
      </c>
      <c r="C61" s="21">
        <v>1620737</v>
      </c>
      <c r="D61" s="21">
        <v>480000</v>
      </c>
      <c r="E61" s="21">
        <v>757060</v>
      </c>
      <c r="F61" s="24">
        <v>89.914873325760183</v>
      </c>
      <c r="G61" s="17" t="s">
        <v>65</v>
      </c>
    </row>
    <row r="62" spans="1:7">
      <c r="A62" s="16">
        <v>60</v>
      </c>
      <c r="B62" s="21">
        <v>480000</v>
      </c>
      <c r="C62" s="21">
        <v>1648507</v>
      </c>
      <c r="D62" s="21">
        <v>480000</v>
      </c>
      <c r="E62" s="21">
        <v>757060</v>
      </c>
      <c r="F62" s="24">
        <v>89.277979288299463</v>
      </c>
      <c r="G62" s="17" t="s">
        <v>66</v>
      </c>
    </row>
    <row r="63" spans="1:7">
      <c r="A63" s="16">
        <v>61</v>
      </c>
      <c r="B63" s="21">
        <v>489799</v>
      </c>
      <c r="C63" s="21">
        <v>1677768</v>
      </c>
      <c r="D63" s="21">
        <v>480000</v>
      </c>
      <c r="E63" s="21">
        <v>757060</v>
      </c>
      <c r="F63" s="24">
        <v>88.646500937838482</v>
      </c>
      <c r="G63" s="17" t="s">
        <v>67</v>
      </c>
    </row>
    <row r="64" spans="1:7">
      <c r="A64" s="16">
        <v>62</v>
      </c>
      <c r="B64" s="21">
        <v>531413</v>
      </c>
      <c r="C64" s="21">
        <v>1708202</v>
      </c>
      <c r="D64" s="21">
        <v>504000</v>
      </c>
      <c r="E64" s="21">
        <v>757060</v>
      </c>
      <c r="F64" s="24">
        <v>87.998148099225958</v>
      </c>
      <c r="G64" s="17" t="s">
        <v>68</v>
      </c>
    </row>
    <row r="65" spans="1:7">
      <c r="A65" s="16">
        <v>63</v>
      </c>
      <c r="B65" s="21">
        <v>542298</v>
      </c>
      <c r="C65" s="21">
        <v>1739165</v>
      </c>
      <c r="D65" s="21">
        <v>540000</v>
      </c>
      <c r="E65" s="21">
        <v>757060</v>
      </c>
      <c r="F65" s="24">
        <v>87.29594748104509</v>
      </c>
      <c r="G65" s="17" t="s">
        <v>69</v>
      </c>
    </row>
    <row r="66" spans="1:7">
      <c r="A66" s="16">
        <v>64</v>
      </c>
      <c r="B66" s="21">
        <v>574305</v>
      </c>
      <c r="C66" s="21">
        <v>1771547</v>
      </c>
      <c r="D66" s="21">
        <v>556000</v>
      </c>
      <c r="E66" s="21">
        <v>757060</v>
      </c>
      <c r="F66" s="24">
        <v>86.58130002905979</v>
      </c>
      <c r="G66" s="17" t="s">
        <v>70</v>
      </c>
    </row>
    <row r="67" spans="1:7">
      <c r="A67" s="16">
        <v>65</v>
      </c>
      <c r="B67" s="21">
        <v>599110</v>
      </c>
      <c r="C67" s="21">
        <v>1804780</v>
      </c>
      <c r="D67" s="21">
        <v>588000</v>
      </c>
      <c r="E67" s="21">
        <v>757060</v>
      </c>
      <c r="F67" s="24">
        <v>85.821572926848603</v>
      </c>
      <c r="G67" s="17" t="s">
        <v>71</v>
      </c>
    </row>
    <row r="68" spans="1:7">
      <c r="A68" s="16">
        <v>66</v>
      </c>
      <c r="B68" s="21">
        <v>600000</v>
      </c>
      <c r="C68" s="21">
        <v>1839224</v>
      </c>
      <c r="D68" s="21">
        <v>600000</v>
      </c>
      <c r="E68" s="21">
        <v>757060</v>
      </c>
      <c r="F68" s="24">
        <v>85.030037249359367</v>
      </c>
      <c r="G68" s="17" t="s">
        <v>72</v>
      </c>
    </row>
    <row r="69" spans="1:7">
      <c r="A69" s="16">
        <v>67</v>
      </c>
      <c r="B69" s="21">
        <v>600000</v>
      </c>
      <c r="C69" s="21">
        <v>1875666</v>
      </c>
      <c r="D69" s="21">
        <v>600000</v>
      </c>
      <c r="E69" s="21">
        <v>757060</v>
      </c>
      <c r="F69" s="24">
        <v>84.237238792169705</v>
      </c>
      <c r="G69" s="17" t="s">
        <v>73</v>
      </c>
    </row>
    <row r="70" spans="1:7">
      <c r="A70" s="16">
        <v>68</v>
      </c>
      <c r="B70" s="21">
        <v>621103</v>
      </c>
      <c r="C70" s="21">
        <v>1914320</v>
      </c>
      <c r="D70" s="21">
        <v>600000</v>
      </c>
      <c r="E70" s="21">
        <v>757060</v>
      </c>
      <c r="F70" s="24">
        <v>83.444588275698109</v>
      </c>
      <c r="G70" s="17" t="s">
        <v>74</v>
      </c>
    </row>
    <row r="71" spans="1:7">
      <c r="A71" s="16">
        <v>69</v>
      </c>
      <c r="B71" s="21">
        <v>670531</v>
      </c>
      <c r="C71" s="21">
        <v>1954770</v>
      </c>
      <c r="D71" s="21">
        <v>650000</v>
      </c>
      <c r="E71" s="21">
        <v>757060</v>
      </c>
      <c r="F71" s="24">
        <v>82.625736401342039</v>
      </c>
      <c r="G71" s="17" t="s">
        <v>75</v>
      </c>
    </row>
    <row r="72" spans="1:7">
      <c r="A72" s="16">
        <v>70</v>
      </c>
      <c r="B72" s="21">
        <v>716248</v>
      </c>
      <c r="C72" s="21">
        <v>1996196</v>
      </c>
      <c r="D72" s="21">
        <v>696000</v>
      </c>
      <c r="E72" s="21">
        <v>757060</v>
      </c>
      <c r="F72" s="24">
        <v>81.73998890444615</v>
      </c>
      <c r="G72" s="17" t="s">
        <v>76</v>
      </c>
    </row>
    <row r="73" spans="1:7">
      <c r="A73" s="16">
        <v>71</v>
      </c>
      <c r="B73" s="21">
        <v>720000</v>
      </c>
      <c r="C73" s="21">
        <v>2038858</v>
      </c>
      <c r="D73" s="21">
        <v>720000</v>
      </c>
      <c r="E73" s="21">
        <v>757060</v>
      </c>
      <c r="F73" s="24">
        <v>80.793781206245214</v>
      </c>
      <c r="G73" s="17" t="s">
        <v>77</v>
      </c>
    </row>
    <row r="74" spans="1:7">
      <c r="A74" s="16">
        <v>72</v>
      </c>
      <c r="B74" s="21">
        <v>720000</v>
      </c>
      <c r="C74" s="21">
        <v>2084310</v>
      </c>
      <c r="D74" s="21">
        <v>720000</v>
      </c>
      <c r="E74" s="21">
        <v>757060</v>
      </c>
      <c r="F74" s="24">
        <v>79.841743058674354</v>
      </c>
      <c r="G74" s="17" t="s">
        <v>78</v>
      </c>
    </row>
    <row r="75" spans="1:7">
      <c r="A75" s="16">
        <v>73</v>
      </c>
      <c r="B75" s="21">
        <v>720000</v>
      </c>
      <c r="C75" s="21">
        <v>2133026</v>
      </c>
      <c r="D75" s="21">
        <v>720000</v>
      </c>
      <c r="E75" s="21">
        <v>757060</v>
      </c>
      <c r="F75" s="24">
        <v>78.890349509946375</v>
      </c>
      <c r="G75" s="17" t="s">
        <v>79</v>
      </c>
    </row>
    <row r="76" spans="1:7">
      <c r="A76" s="16">
        <v>74</v>
      </c>
      <c r="B76" s="21">
        <v>732711</v>
      </c>
      <c r="C76" s="21">
        <v>2185357</v>
      </c>
      <c r="D76" s="21">
        <v>720000</v>
      </c>
      <c r="E76" s="21">
        <v>757060</v>
      </c>
      <c r="F76" s="24">
        <v>77.939184476791809</v>
      </c>
      <c r="G76" s="17" t="s">
        <v>80</v>
      </c>
    </row>
    <row r="77" spans="1:7">
      <c r="A77" s="16">
        <v>75</v>
      </c>
      <c r="B77" s="21">
        <v>787023</v>
      </c>
      <c r="C77" s="21">
        <v>2241249</v>
      </c>
      <c r="D77" s="21">
        <v>768000</v>
      </c>
      <c r="E77" s="21">
        <v>757060</v>
      </c>
      <c r="F77" s="24">
        <v>76.972068264074181</v>
      </c>
      <c r="G77" s="17" t="s">
        <v>81</v>
      </c>
    </row>
    <row r="78" spans="1:7">
      <c r="A78" s="16">
        <v>76</v>
      </c>
      <c r="B78" s="21">
        <v>836757</v>
      </c>
      <c r="C78" s="21">
        <v>2299415</v>
      </c>
      <c r="D78" s="21">
        <v>816000</v>
      </c>
      <c r="E78" s="21">
        <v>757060</v>
      </c>
      <c r="F78" s="24">
        <v>75.932389770956064</v>
      </c>
      <c r="G78" s="17" t="s">
        <v>82</v>
      </c>
    </row>
    <row r="79" spans="1:7">
      <c r="A79" s="16">
        <v>77</v>
      </c>
      <c r="B79" s="21">
        <v>840000</v>
      </c>
      <c r="C79" s="21">
        <v>2360248</v>
      </c>
      <c r="D79" s="21">
        <v>840000</v>
      </c>
      <c r="E79" s="21">
        <v>757060</v>
      </c>
      <c r="F79" s="24">
        <v>74.823596544527504</v>
      </c>
      <c r="G79" s="17" t="s">
        <v>83</v>
      </c>
    </row>
    <row r="80" spans="1:7">
      <c r="A80" s="16">
        <v>78</v>
      </c>
      <c r="B80" s="21">
        <v>876811</v>
      </c>
      <c r="C80" s="21">
        <v>2426453</v>
      </c>
      <c r="D80" s="21">
        <v>840000</v>
      </c>
      <c r="E80" s="21">
        <v>757060</v>
      </c>
      <c r="F80" s="24">
        <v>73.717299817715897</v>
      </c>
      <c r="G80" s="17" t="s">
        <v>84</v>
      </c>
    </row>
    <row r="81" spans="1:7">
      <c r="A81" s="16">
        <v>79</v>
      </c>
      <c r="B81" s="21">
        <v>949854</v>
      </c>
      <c r="C81" s="21">
        <v>2496904</v>
      </c>
      <c r="D81" s="21">
        <v>907200</v>
      </c>
      <c r="E81" s="21">
        <v>757060</v>
      </c>
      <c r="F81" s="24">
        <v>72.559490661242165</v>
      </c>
      <c r="G81" s="17" t="s">
        <v>85</v>
      </c>
    </row>
    <row r="82" spans="1:7">
      <c r="A82" s="16">
        <v>80</v>
      </c>
      <c r="B82" s="21">
        <v>960000</v>
      </c>
      <c r="C82" s="21">
        <v>2570458</v>
      </c>
      <c r="D82" s="21">
        <v>960000</v>
      </c>
      <c r="E82" s="21">
        <v>757060</v>
      </c>
      <c r="F82" s="24">
        <v>71.301637915092599</v>
      </c>
      <c r="G82" s="17" t="s">
        <v>86</v>
      </c>
    </row>
    <row r="83" spans="1:7">
      <c r="A83" s="16">
        <v>81</v>
      </c>
      <c r="B83" s="21">
        <v>960000</v>
      </c>
      <c r="C83" s="21">
        <v>2650985</v>
      </c>
      <c r="D83" s="21">
        <v>960000</v>
      </c>
      <c r="E83" s="21">
        <v>757060</v>
      </c>
      <c r="F83" s="24">
        <v>70.033682931339655</v>
      </c>
      <c r="G83" s="17" t="s">
        <v>87</v>
      </c>
    </row>
    <row r="84" spans="1:7">
      <c r="A84" s="16">
        <v>82</v>
      </c>
      <c r="B84" s="21">
        <v>986235</v>
      </c>
      <c r="C84" s="21">
        <v>2740127</v>
      </c>
      <c r="D84" s="21">
        <v>960000</v>
      </c>
      <c r="E84" s="21">
        <v>757060</v>
      </c>
      <c r="F84" s="24">
        <v>68.769203233561413</v>
      </c>
      <c r="G84" s="17" t="s">
        <v>88</v>
      </c>
    </row>
    <row r="85" spans="1:7">
      <c r="A85" s="16">
        <v>83</v>
      </c>
      <c r="B85" s="21">
        <v>1063046</v>
      </c>
      <c r="C85" s="21">
        <v>2837528</v>
      </c>
      <c r="D85" s="21">
        <v>1020000</v>
      </c>
      <c r="E85" s="21">
        <v>757060</v>
      </c>
      <c r="F85" s="24">
        <v>67.465595857659892</v>
      </c>
      <c r="G85" s="17" t="s">
        <v>89</v>
      </c>
    </row>
    <row r="86" spans="1:7">
      <c r="A86" s="16">
        <v>84</v>
      </c>
      <c r="B86" s="21">
        <v>1096053</v>
      </c>
      <c r="C86" s="21">
        <v>2941887</v>
      </c>
      <c r="D86" s="21">
        <v>1080000</v>
      </c>
      <c r="E86" s="21">
        <v>757060</v>
      </c>
      <c r="F86" s="24">
        <v>66.060918553351129</v>
      </c>
      <c r="G86" s="17" t="s">
        <v>90</v>
      </c>
    </row>
    <row r="87" spans="1:7">
      <c r="A87" s="16">
        <v>85</v>
      </c>
      <c r="B87" s="21">
        <v>1191168</v>
      </c>
      <c r="C87" s="21">
        <v>3057154</v>
      </c>
      <c r="D87" s="21">
        <v>1140000</v>
      </c>
      <c r="E87" s="21">
        <v>757060</v>
      </c>
      <c r="F87" s="24">
        <v>64.611079703061847</v>
      </c>
      <c r="G87" s="17" t="s">
        <v>91</v>
      </c>
    </row>
    <row r="88" spans="1:7">
      <c r="A88" s="16">
        <v>86</v>
      </c>
      <c r="B88" s="21">
        <v>1200000</v>
      </c>
      <c r="C88" s="21">
        <v>3181690</v>
      </c>
      <c r="D88" s="21">
        <v>1200000</v>
      </c>
      <c r="E88" s="21">
        <v>757060</v>
      </c>
      <c r="F88" s="24">
        <v>63.040379890629538</v>
      </c>
      <c r="G88" s="17" t="s">
        <v>92</v>
      </c>
    </row>
    <row r="89" spans="1:7">
      <c r="A89" s="16">
        <v>87</v>
      </c>
      <c r="B89" s="21">
        <v>1227181</v>
      </c>
      <c r="C89" s="21">
        <v>3323183</v>
      </c>
      <c r="D89" s="21">
        <v>1200000</v>
      </c>
      <c r="E89" s="21">
        <v>757060</v>
      </c>
      <c r="F89" s="24">
        <v>61.454259900140016</v>
      </c>
      <c r="G89" s="17" t="s">
        <v>93</v>
      </c>
    </row>
    <row r="90" spans="1:7">
      <c r="A90" s="16">
        <v>88</v>
      </c>
      <c r="B90" s="21">
        <v>1359481</v>
      </c>
      <c r="C90" s="21">
        <v>3484488</v>
      </c>
      <c r="D90" s="21">
        <v>1296000</v>
      </c>
      <c r="E90" s="21">
        <v>757060</v>
      </c>
      <c r="F90" s="24">
        <v>59.834549441259611</v>
      </c>
      <c r="G90" s="17" t="s">
        <v>94</v>
      </c>
    </row>
    <row r="91" spans="1:7">
      <c r="A91" s="16">
        <v>89</v>
      </c>
      <c r="B91" s="21">
        <v>1440000</v>
      </c>
      <c r="C91" s="21">
        <v>3661554</v>
      </c>
      <c r="D91" s="21">
        <v>1440000</v>
      </c>
      <c r="E91" s="21">
        <v>757060</v>
      </c>
      <c r="F91" s="24">
        <v>58.038527989855496</v>
      </c>
      <c r="G91" s="17" t="s">
        <v>95</v>
      </c>
    </row>
    <row r="92" spans="1:7">
      <c r="A92" s="16">
        <v>90</v>
      </c>
      <c r="B92" s="21">
        <v>1516589</v>
      </c>
      <c r="C92" s="21">
        <v>3863509</v>
      </c>
      <c r="D92" s="21">
        <v>1440000</v>
      </c>
      <c r="E92" s="21">
        <v>757060</v>
      </c>
      <c r="F92" s="24">
        <v>56.136368319551949</v>
      </c>
      <c r="G92" s="17" t="s">
        <v>96</v>
      </c>
    </row>
    <row r="93" spans="1:7">
      <c r="A93" s="16">
        <v>91</v>
      </c>
      <c r="B93" s="21">
        <v>1711702</v>
      </c>
      <c r="C93" s="21">
        <v>4098216</v>
      </c>
      <c r="D93" s="21">
        <v>1596000</v>
      </c>
      <c r="E93" s="21">
        <v>757060</v>
      </c>
      <c r="F93" s="24">
        <v>54.133305154148943</v>
      </c>
      <c r="G93" s="17" t="s">
        <v>97</v>
      </c>
    </row>
    <row r="94" spans="1:7">
      <c r="A94" s="16">
        <v>92</v>
      </c>
      <c r="B94" s="21">
        <v>1802090</v>
      </c>
      <c r="C94" s="21">
        <v>4363081</v>
      </c>
      <c r="D94" s="21">
        <v>1800000</v>
      </c>
      <c r="E94" s="21">
        <v>757060</v>
      </c>
      <c r="F94" s="24">
        <v>51.868714500832169</v>
      </c>
      <c r="G94" s="17" t="s">
        <v>98</v>
      </c>
    </row>
    <row r="95" spans="1:7">
      <c r="A95" s="16">
        <v>93</v>
      </c>
      <c r="B95" s="21">
        <v>1965811</v>
      </c>
      <c r="C95" s="21">
        <v>4683516</v>
      </c>
      <c r="D95" s="21">
        <v>1840000</v>
      </c>
      <c r="E95" s="21">
        <v>757060</v>
      </c>
      <c r="F95" s="24">
        <v>49.491622856840934</v>
      </c>
      <c r="G95" s="17" t="s">
        <v>99</v>
      </c>
    </row>
    <row r="96" spans="1:7">
      <c r="A96" s="16">
        <v>94</v>
      </c>
      <c r="B96" s="21">
        <v>2235937</v>
      </c>
      <c r="C96" s="21">
        <v>5071775</v>
      </c>
      <c r="D96" s="21">
        <v>2160000</v>
      </c>
      <c r="E96" s="21">
        <v>757060</v>
      </c>
      <c r="F96" s="24">
        <v>46.895127202599532</v>
      </c>
      <c r="G96" s="17" t="s">
        <v>100</v>
      </c>
    </row>
    <row r="97" spans="1:7">
      <c r="A97" s="16">
        <v>95</v>
      </c>
      <c r="B97" s="21">
        <v>2402971</v>
      </c>
      <c r="C97" s="21">
        <v>5544222</v>
      </c>
      <c r="D97" s="21">
        <v>2400000</v>
      </c>
      <c r="E97" s="21">
        <v>757060</v>
      </c>
      <c r="F97" s="24">
        <v>43.940152695955405</v>
      </c>
      <c r="G97" s="17" t="s">
        <v>101</v>
      </c>
    </row>
    <row r="98" spans="1:7">
      <c r="A98" s="16">
        <v>96</v>
      </c>
      <c r="B98" s="21">
        <v>2786135</v>
      </c>
      <c r="C98" s="21">
        <v>6172495</v>
      </c>
      <c r="D98" s="21">
        <v>2460000</v>
      </c>
      <c r="E98" s="21">
        <v>757060</v>
      </c>
      <c r="F98" s="24">
        <v>40.76622064301376</v>
      </c>
      <c r="G98" s="17" t="s">
        <v>102</v>
      </c>
    </row>
    <row r="99" spans="1:7">
      <c r="A99" s="16">
        <v>97</v>
      </c>
      <c r="B99" s="21">
        <v>3332213</v>
      </c>
      <c r="C99" s="21">
        <v>7018750</v>
      </c>
      <c r="D99" s="21">
        <v>3000000</v>
      </c>
      <c r="E99" s="21">
        <v>757060</v>
      </c>
      <c r="F99" s="24">
        <v>37.084246955327188</v>
      </c>
      <c r="G99" s="17" t="s">
        <v>103</v>
      </c>
    </row>
    <row r="100" spans="1:7">
      <c r="A100" s="16">
        <v>98</v>
      </c>
      <c r="B100" s="21">
        <v>4040253</v>
      </c>
      <c r="C100" s="21">
        <v>8246269</v>
      </c>
      <c r="D100" s="21">
        <v>3600000</v>
      </c>
      <c r="E100" s="21">
        <v>757060</v>
      </c>
      <c r="F100" s="24">
        <v>32.677472062980478</v>
      </c>
      <c r="G100" s="17" t="s">
        <v>104</v>
      </c>
    </row>
    <row r="101" spans="1:7">
      <c r="A101" s="16">
        <v>99</v>
      </c>
      <c r="B101" s="21">
        <v>5824722</v>
      </c>
      <c r="C101" s="21">
        <v>10351903</v>
      </c>
      <c r="D101" s="21">
        <v>4800000</v>
      </c>
      <c r="E101" s="21">
        <v>757060</v>
      </c>
      <c r="F101" s="24">
        <v>27.347642194806223</v>
      </c>
      <c r="G101" s="17" t="s">
        <v>105</v>
      </c>
    </row>
    <row r="102" spans="1:7">
      <c r="A102" s="16">
        <v>100</v>
      </c>
      <c r="B102" s="21">
        <v>7241304</v>
      </c>
      <c r="C102" s="21">
        <v>14860536</v>
      </c>
      <c r="D102" s="21">
        <v>7200000</v>
      </c>
      <c r="E102" s="21">
        <v>757060</v>
      </c>
      <c r="F102" s="24">
        <v>19.629271127783795</v>
      </c>
      <c r="G102" s="17" t="s">
        <v>106</v>
      </c>
    </row>
    <row r="103" spans="1:7">
      <c r="A103" s="16">
        <v>101</v>
      </c>
      <c r="B103" s="21">
        <v>8036239</v>
      </c>
      <c r="C103" s="21">
        <v>15715256</v>
      </c>
      <c r="D103" s="21">
        <v>7440000</v>
      </c>
      <c r="E103" s="21">
        <v>757060</v>
      </c>
      <c r="F103" s="24">
        <v>18.682474809893055</v>
      </c>
      <c r="G103" s="17" t="s">
        <v>107</v>
      </c>
    </row>
    <row r="104" spans="1:7">
      <c r="A104" s="16">
        <v>102</v>
      </c>
      <c r="B104" s="21">
        <v>9028052</v>
      </c>
      <c r="C104" s="21">
        <v>16683287</v>
      </c>
      <c r="D104" s="21">
        <v>8400000</v>
      </c>
      <c r="E104" s="21">
        <v>757060</v>
      </c>
      <c r="F104" s="24">
        <v>17.629620523276149</v>
      </c>
      <c r="G104" s="17" t="s">
        <v>108</v>
      </c>
    </row>
    <row r="105" spans="1:7">
      <c r="A105" s="16">
        <v>103</v>
      </c>
      <c r="B105" s="21">
        <v>9600000</v>
      </c>
      <c r="C105" s="21">
        <v>17774876</v>
      </c>
      <c r="D105" s="21">
        <v>9600000</v>
      </c>
      <c r="E105" s="21">
        <v>757060</v>
      </c>
      <c r="F105" s="24">
        <v>16.435102839118827</v>
      </c>
      <c r="G105" s="17" t="s">
        <v>109</v>
      </c>
    </row>
    <row r="106" spans="1:7">
      <c r="A106" s="16">
        <v>104</v>
      </c>
      <c r="B106" s="21">
        <v>9882166</v>
      </c>
      <c r="C106" s="21">
        <v>19140232</v>
      </c>
      <c r="D106" s="21">
        <v>9600000</v>
      </c>
      <c r="E106" s="21">
        <v>757060</v>
      </c>
      <c r="F106" s="24">
        <v>15.169352487680937</v>
      </c>
      <c r="G106" s="17" t="s">
        <v>110</v>
      </c>
    </row>
    <row r="107" spans="1:7">
      <c r="A107" s="16">
        <v>105</v>
      </c>
      <c r="B107" s="21">
        <v>11258147</v>
      </c>
      <c r="C107" s="21">
        <v>20974370</v>
      </c>
      <c r="D107" s="21">
        <v>10200000</v>
      </c>
      <c r="E107" s="21">
        <v>757060</v>
      </c>
      <c r="F107" s="24">
        <v>13.852514992206695</v>
      </c>
      <c r="G107" s="17" t="s">
        <v>111</v>
      </c>
    </row>
    <row r="108" spans="1:7">
      <c r="A108" s="16">
        <v>106</v>
      </c>
      <c r="B108" s="21">
        <v>12049139</v>
      </c>
      <c r="C108" s="21">
        <v>23386243</v>
      </c>
      <c r="D108" s="21">
        <v>12000000</v>
      </c>
      <c r="E108" s="21">
        <v>757060</v>
      </c>
      <c r="F108" s="24">
        <v>12.356395641791787</v>
      </c>
      <c r="G108" s="17" t="s">
        <v>112</v>
      </c>
    </row>
    <row r="109" spans="1:7">
      <c r="A109" s="16">
        <v>107</v>
      </c>
      <c r="B109" s="21">
        <v>13786544</v>
      </c>
      <c r="C109" s="21">
        <v>27040716</v>
      </c>
      <c r="D109" s="21">
        <v>12360000</v>
      </c>
      <c r="E109" s="21">
        <v>757060</v>
      </c>
      <c r="F109" s="24">
        <v>10.715527595852784</v>
      </c>
      <c r="G109" s="17" t="s">
        <v>113</v>
      </c>
    </row>
    <row r="110" spans="1:7">
      <c r="A110" s="16">
        <v>108</v>
      </c>
      <c r="B110" s="21">
        <v>17974741</v>
      </c>
      <c r="C110" s="21">
        <v>33845780</v>
      </c>
      <c r="D110" s="21">
        <v>15600000</v>
      </c>
      <c r="E110" s="21">
        <v>757060</v>
      </c>
      <c r="F110" s="24">
        <v>8.9412367723515498</v>
      </c>
      <c r="G110" s="17" t="s">
        <v>114</v>
      </c>
    </row>
    <row r="111" spans="1:7">
      <c r="A111" s="16">
        <v>109</v>
      </c>
      <c r="B111" s="21">
        <v>23283956</v>
      </c>
      <c r="C111" s="21">
        <v>48879327</v>
      </c>
      <c r="D111" s="21">
        <v>22800000</v>
      </c>
      <c r="E111" s="21">
        <v>757060</v>
      </c>
      <c r="F111" s="24">
        <v>6.456368208683565</v>
      </c>
      <c r="G111" s="17" t="s">
        <v>115</v>
      </c>
    </row>
    <row r="112" spans="1:7">
      <c r="A112" s="16">
        <v>110</v>
      </c>
      <c r="B112" s="21">
        <v>24000000</v>
      </c>
      <c r="C112" s="21">
        <v>51967605</v>
      </c>
      <c r="D112" s="21">
        <v>24000000</v>
      </c>
      <c r="E112" s="21">
        <v>757060</v>
      </c>
      <c r="F112" s="24">
        <v>6.1777060456853272</v>
      </c>
      <c r="G112" s="17" t="s">
        <v>116</v>
      </c>
    </row>
    <row r="113" spans="1:7">
      <c r="A113" s="16">
        <v>111</v>
      </c>
      <c r="B113" s="21">
        <v>24000000</v>
      </c>
      <c r="C113" s="21">
        <v>55723819</v>
      </c>
      <c r="D113" s="21">
        <v>24000000</v>
      </c>
      <c r="E113" s="21">
        <v>757060</v>
      </c>
      <c r="F113" s="24">
        <v>5.888578914960485</v>
      </c>
      <c r="G113" s="17" t="s">
        <v>117</v>
      </c>
    </row>
    <row r="114" spans="1:7">
      <c r="A114" s="16">
        <v>112</v>
      </c>
      <c r="B114" s="21">
        <v>24804852</v>
      </c>
      <c r="C114" s="21">
        <v>60205231</v>
      </c>
      <c r="D114" s="21">
        <v>24000000</v>
      </c>
      <c r="E114" s="21">
        <v>757060</v>
      </c>
      <c r="F114" s="24">
        <v>5.5667289208538211</v>
      </c>
      <c r="G114" s="17" t="s">
        <v>118</v>
      </c>
    </row>
    <row r="115" spans="1:7">
      <c r="A115" s="16">
        <v>113</v>
      </c>
      <c r="B115" s="21">
        <v>29480312</v>
      </c>
      <c r="C115" s="21">
        <v>65636887</v>
      </c>
      <c r="D115" s="21">
        <v>26500000</v>
      </c>
      <c r="E115" s="21">
        <v>757060</v>
      </c>
      <c r="F115" s="24">
        <v>5.2017712911709078</v>
      </c>
      <c r="G115" s="17" t="s">
        <v>119</v>
      </c>
    </row>
    <row r="116" spans="1:7">
      <c r="A116" s="16">
        <v>114</v>
      </c>
      <c r="B116" s="21">
        <v>34060697</v>
      </c>
      <c r="C116" s="21">
        <v>72869920</v>
      </c>
      <c r="D116" s="21">
        <v>32359920</v>
      </c>
      <c r="E116" s="21">
        <v>757060</v>
      </c>
      <c r="F116" s="24">
        <v>4.81298494352846</v>
      </c>
      <c r="G116" s="17" t="s">
        <v>120</v>
      </c>
    </row>
    <row r="117" spans="1:7">
      <c r="A117" s="16">
        <v>115</v>
      </c>
      <c r="B117" s="21">
        <v>45354509</v>
      </c>
      <c r="C117" s="21">
        <v>82938022</v>
      </c>
      <c r="D117" s="21">
        <v>38799984</v>
      </c>
      <c r="E117" s="21">
        <v>757060</v>
      </c>
      <c r="F117" s="24">
        <v>4.3822112012614287</v>
      </c>
      <c r="G117" s="17" t="s">
        <v>121</v>
      </c>
    </row>
    <row r="118" spans="1:7">
      <c r="A118" s="16">
        <v>116</v>
      </c>
      <c r="B118" s="21">
        <v>51924239</v>
      </c>
      <c r="C118" s="21">
        <v>94514626</v>
      </c>
      <c r="D118" s="21">
        <v>51000000</v>
      </c>
      <c r="E118" s="21">
        <v>757060</v>
      </c>
      <c r="F118" s="24">
        <v>3.7451766117621901</v>
      </c>
      <c r="G118" s="17" t="s">
        <v>122</v>
      </c>
    </row>
    <row r="119" spans="1:7">
      <c r="A119" s="16">
        <v>117</v>
      </c>
      <c r="B119" s="21">
        <v>107088424</v>
      </c>
      <c r="C119" s="21">
        <v>117124023</v>
      </c>
      <c r="D119" s="21">
        <v>64000080</v>
      </c>
      <c r="E119" s="21">
        <v>757060</v>
      </c>
      <c r="F119" s="24">
        <v>3.0936613774767601</v>
      </c>
      <c r="G119" s="17" t="s">
        <v>123</v>
      </c>
    </row>
    <row r="120" spans="1:7">
      <c r="A120" s="16">
        <v>118</v>
      </c>
      <c r="B120" s="21"/>
      <c r="C120" s="21"/>
      <c r="D120" s="21"/>
      <c r="E120" s="21"/>
      <c r="F120" s="24"/>
      <c r="G120" s="17" t="s">
        <v>124</v>
      </c>
    </row>
    <row r="121" spans="1:7">
      <c r="A121" s="16">
        <v>119</v>
      </c>
      <c r="B121" s="21"/>
      <c r="C121" s="21"/>
      <c r="D121" s="21"/>
      <c r="E121" s="21"/>
      <c r="F121" s="24"/>
      <c r="G121" s="17" t="s">
        <v>125</v>
      </c>
    </row>
    <row r="122" spans="1:7">
      <c r="A122" s="16">
        <v>120</v>
      </c>
      <c r="B122" s="21">
        <v>124799988</v>
      </c>
      <c r="C122" s="21">
        <v>126429549</v>
      </c>
      <c r="D122" s="21">
        <v>124799988</v>
      </c>
      <c r="E122" s="21">
        <v>757060</v>
      </c>
      <c r="F122" s="24">
        <v>1.336545814474051</v>
      </c>
      <c r="G122" s="17" t="s">
        <v>126</v>
      </c>
    </row>
    <row r="123" spans="1:7">
      <c r="A123" s="16">
        <v>121</v>
      </c>
      <c r="B123" s="21"/>
      <c r="C123" s="21"/>
      <c r="D123" s="21"/>
      <c r="E123" s="21"/>
      <c r="F123" s="24"/>
      <c r="G123" s="17" t="s">
        <v>127</v>
      </c>
    </row>
    <row r="124" spans="1:7">
      <c r="A124" s="16">
        <v>122</v>
      </c>
      <c r="B124" s="21"/>
      <c r="C124" s="21"/>
      <c r="D124" s="21"/>
      <c r="E124" s="21"/>
      <c r="F124" s="24"/>
      <c r="G124" s="17" t="s">
        <v>128</v>
      </c>
    </row>
    <row r="125" spans="1:7">
      <c r="A125" s="16">
        <v>123</v>
      </c>
      <c r="B125" s="21"/>
      <c r="C125" s="21"/>
      <c r="D125" s="21"/>
      <c r="E125" s="21"/>
      <c r="F125" s="24"/>
      <c r="G125" s="17" t="s">
        <v>129</v>
      </c>
    </row>
    <row r="126" spans="1:7">
      <c r="A126" s="16">
        <v>124</v>
      </c>
      <c r="B126" s="21">
        <v>127199988</v>
      </c>
      <c r="C126" s="21">
        <v>127199988</v>
      </c>
      <c r="D126" s="21">
        <v>127199988</v>
      </c>
      <c r="E126" s="21">
        <v>757060</v>
      </c>
      <c r="F126" s="24">
        <v>0.67170430327697561</v>
      </c>
      <c r="G126" s="17" t="s">
        <v>130</v>
      </c>
    </row>
    <row r="127" spans="1:7">
      <c r="A127" s="16">
        <v>125</v>
      </c>
      <c r="B127" s="21"/>
      <c r="C127" s="21"/>
      <c r="D127" s="21"/>
      <c r="E127" s="21"/>
      <c r="F127" s="24"/>
      <c r="G127" s="17" t="s">
        <v>131</v>
      </c>
    </row>
    <row r="128" spans="1:7">
      <c r="A128" s="16">
        <v>126</v>
      </c>
      <c r="B128" s="21"/>
      <c r="C128" s="21"/>
      <c r="D128" s="21"/>
      <c r="E128" s="21"/>
      <c r="F128" s="24"/>
      <c r="G128" s="17" t="s">
        <v>132</v>
      </c>
    </row>
    <row r="129" spans="1:7">
      <c r="A129" s="18">
        <v>127</v>
      </c>
      <c r="B129" s="22">
        <v>127199988</v>
      </c>
      <c r="C129" s="22">
        <v>127199988</v>
      </c>
      <c r="D129" s="22">
        <v>127199988</v>
      </c>
      <c r="E129" s="22">
        <v>757060</v>
      </c>
      <c r="F129" s="25">
        <v>0.1679260758192439</v>
      </c>
      <c r="G129" s="19" t="s">
        <v>133</v>
      </c>
    </row>
  </sheetData>
  <mergeCells count="1">
    <mergeCell ref="A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G52" sqref="G52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1050855</v>
      </c>
      <c r="D2">
        <v>0</v>
      </c>
      <c r="E2">
        <v>1050855</v>
      </c>
      <c r="F2">
        <v>100</v>
      </c>
      <c r="G2" t="s">
        <v>7</v>
      </c>
    </row>
    <row r="3" spans="1:7">
      <c r="A3">
        <v>2</v>
      </c>
      <c r="B3">
        <v>0</v>
      </c>
      <c r="C3">
        <v>1061459</v>
      </c>
      <c r="D3">
        <v>0</v>
      </c>
      <c r="E3">
        <v>1050855</v>
      </c>
      <c r="F3">
        <v>99.998992249168523</v>
      </c>
      <c r="G3" t="s">
        <v>8</v>
      </c>
    </row>
    <row r="4" spans="1:7">
      <c r="A4">
        <v>3</v>
      </c>
      <c r="B4">
        <v>0</v>
      </c>
      <c r="C4">
        <v>1072300</v>
      </c>
      <c r="D4">
        <v>0</v>
      </c>
      <c r="E4">
        <v>1050855</v>
      </c>
      <c r="F4">
        <v>99.999904839392684</v>
      </c>
      <c r="G4" t="s">
        <v>9</v>
      </c>
    </row>
    <row r="5" spans="1:7">
      <c r="A5">
        <v>4</v>
      </c>
      <c r="B5">
        <v>0</v>
      </c>
      <c r="C5">
        <v>1083347</v>
      </c>
      <c r="D5">
        <v>0</v>
      </c>
      <c r="E5">
        <v>1050855</v>
      </c>
      <c r="F5">
        <v>99.999199699292475</v>
      </c>
      <c r="G5" t="s">
        <v>10</v>
      </c>
    </row>
    <row r="6" spans="1:7">
      <c r="A6">
        <v>5</v>
      </c>
      <c r="B6">
        <v>0</v>
      </c>
      <c r="C6">
        <v>1094628</v>
      </c>
      <c r="D6">
        <v>0</v>
      </c>
      <c r="E6">
        <v>1050855</v>
      </c>
      <c r="F6">
        <v>99.998846653439358</v>
      </c>
      <c r="G6" t="s">
        <v>11</v>
      </c>
    </row>
    <row r="7" spans="1:7">
      <c r="A7">
        <v>6</v>
      </c>
      <c r="B7">
        <v>0</v>
      </c>
      <c r="C7">
        <v>1106162</v>
      </c>
      <c r="D7">
        <v>0</v>
      </c>
      <c r="E7">
        <v>1050855</v>
      </c>
      <c r="F7">
        <v>99.999895323331955</v>
      </c>
      <c r="G7" t="s">
        <v>12</v>
      </c>
    </row>
    <row r="8" spans="1:7">
      <c r="A8">
        <v>7</v>
      </c>
      <c r="B8">
        <v>0</v>
      </c>
      <c r="C8">
        <v>1117926</v>
      </c>
      <c r="D8">
        <v>0</v>
      </c>
      <c r="E8">
        <v>1050855</v>
      </c>
      <c r="F8">
        <v>99.999566067630639</v>
      </c>
      <c r="G8" t="s">
        <v>13</v>
      </c>
    </row>
    <row r="9" spans="1:7">
      <c r="A9">
        <v>8</v>
      </c>
      <c r="B9">
        <v>0</v>
      </c>
      <c r="C9">
        <v>1129917</v>
      </c>
      <c r="D9">
        <v>0</v>
      </c>
      <c r="E9">
        <v>1050855</v>
      </c>
      <c r="F9">
        <v>99.996936780050532</v>
      </c>
      <c r="G9" t="s">
        <v>14</v>
      </c>
    </row>
    <row r="10" spans="1:7">
      <c r="A10">
        <v>9</v>
      </c>
      <c r="B10">
        <v>0</v>
      </c>
      <c r="C10">
        <v>1142223</v>
      </c>
      <c r="D10">
        <v>0</v>
      </c>
      <c r="E10">
        <v>1050855</v>
      </c>
      <c r="F10">
        <v>99.99906361962401</v>
      </c>
      <c r="G10" t="s">
        <v>15</v>
      </c>
    </row>
    <row r="11" spans="1:7">
      <c r="A11">
        <v>10</v>
      </c>
      <c r="B11">
        <v>0</v>
      </c>
      <c r="C11">
        <v>1154785</v>
      </c>
      <c r="D11">
        <v>0</v>
      </c>
      <c r="E11">
        <v>1050855</v>
      </c>
      <c r="F11">
        <v>99.999938145605242</v>
      </c>
      <c r="G11" t="s">
        <v>16</v>
      </c>
    </row>
    <row r="12" spans="1:7">
      <c r="A12">
        <v>11</v>
      </c>
      <c r="B12">
        <v>0</v>
      </c>
      <c r="C12">
        <v>1167613</v>
      </c>
      <c r="D12">
        <v>0</v>
      </c>
      <c r="E12">
        <v>1050855</v>
      </c>
      <c r="F12">
        <v>99.999685969995866</v>
      </c>
      <c r="G12" t="s">
        <v>17</v>
      </c>
    </row>
    <row r="13" spans="1:7">
      <c r="A13">
        <v>12</v>
      </c>
      <c r="B13">
        <v>0</v>
      </c>
      <c r="C13">
        <v>1180711</v>
      </c>
      <c r="D13">
        <v>0</v>
      </c>
      <c r="E13">
        <v>1050855</v>
      </c>
      <c r="F13">
        <v>99.997886482911539</v>
      </c>
      <c r="G13" t="s">
        <v>18</v>
      </c>
    </row>
    <row r="14" spans="1:7">
      <c r="A14">
        <v>13</v>
      </c>
      <c r="B14">
        <v>0</v>
      </c>
      <c r="C14">
        <v>1194148</v>
      </c>
      <c r="D14">
        <v>0</v>
      </c>
      <c r="E14">
        <v>1050855</v>
      </c>
      <c r="F14">
        <v>99.999547035509181</v>
      </c>
      <c r="G14" t="s">
        <v>19</v>
      </c>
    </row>
    <row r="15" spans="1:7">
      <c r="A15">
        <v>14</v>
      </c>
      <c r="B15">
        <v>0</v>
      </c>
      <c r="C15">
        <v>1207834</v>
      </c>
      <c r="D15">
        <v>0</v>
      </c>
      <c r="E15">
        <v>1050855</v>
      </c>
      <c r="F15">
        <v>99.996248768859644</v>
      </c>
      <c r="G15" t="s">
        <v>20</v>
      </c>
    </row>
    <row r="16" spans="1:7">
      <c r="A16">
        <v>15</v>
      </c>
      <c r="B16">
        <v>0</v>
      </c>
      <c r="C16">
        <v>1221912</v>
      </c>
      <c r="D16">
        <v>0</v>
      </c>
      <c r="E16">
        <v>1050855</v>
      </c>
      <c r="F16">
        <v>99.998983684713863</v>
      </c>
      <c r="G16" t="s">
        <v>21</v>
      </c>
    </row>
    <row r="17" spans="1:7">
      <c r="A17">
        <v>16</v>
      </c>
      <c r="B17">
        <v>0</v>
      </c>
      <c r="C17">
        <v>1236297</v>
      </c>
      <c r="D17">
        <v>0</v>
      </c>
      <c r="E17">
        <v>1050855</v>
      </c>
      <c r="F17">
        <v>99.999757340451339</v>
      </c>
      <c r="G17" t="s">
        <v>22</v>
      </c>
    </row>
    <row r="18" spans="1:7">
      <c r="A18">
        <v>17</v>
      </c>
      <c r="B18">
        <v>0</v>
      </c>
      <c r="C18">
        <v>1251008</v>
      </c>
      <c r="D18">
        <v>0</v>
      </c>
      <c r="E18">
        <v>1050855</v>
      </c>
      <c r="F18">
        <v>99.999212070171438</v>
      </c>
      <c r="G18" t="s">
        <v>23</v>
      </c>
    </row>
    <row r="19" spans="1:7">
      <c r="A19">
        <v>18</v>
      </c>
      <c r="B19">
        <v>0</v>
      </c>
      <c r="C19">
        <v>1266089</v>
      </c>
      <c r="D19">
        <v>0</v>
      </c>
      <c r="E19">
        <v>1050855</v>
      </c>
      <c r="F19">
        <v>99.999892468513735</v>
      </c>
      <c r="G19" t="s">
        <v>24</v>
      </c>
    </row>
    <row r="20" spans="1:7">
      <c r="A20">
        <v>19</v>
      </c>
      <c r="B20">
        <v>0</v>
      </c>
      <c r="C20">
        <v>1281523</v>
      </c>
      <c r="D20">
        <v>0</v>
      </c>
      <c r="E20">
        <v>1050855</v>
      </c>
      <c r="F20">
        <v>99.999415713871088</v>
      </c>
      <c r="G20" t="s">
        <v>25</v>
      </c>
    </row>
    <row r="21" spans="1:7">
      <c r="A21">
        <v>20</v>
      </c>
      <c r="B21">
        <v>0</v>
      </c>
      <c r="C21">
        <v>1297351</v>
      </c>
      <c r="D21">
        <v>0</v>
      </c>
      <c r="E21">
        <v>1050855</v>
      </c>
      <c r="F21">
        <v>99.999934339180953</v>
      </c>
      <c r="G21" t="s">
        <v>26</v>
      </c>
    </row>
    <row r="22" spans="1:7">
      <c r="A22">
        <v>21</v>
      </c>
      <c r="B22">
        <v>0</v>
      </c>
      <c r="C22">
        <v>1313566</v>
      </c>
      <c r="D22">
        <v>0</v>
      </c>
      <c r="E22">
        <v>1050855</v>
      </c>
      <c r="F22">
        <v>99.999790646663911</v>
      </c>
      <c r="G22" t="s">
        <v>27</v>
      </c>
    </row>
    <row r="23" spans="1:7">
      <c r="A23">
        <v>22</v>
      </c>
      <c r="B23">
        <v>0</v>
      </c>
      <c r="C23">
        <v>1330195</v>
      </c>
      <c r="D23">
        <v>0</v>
      </c>
      <c r="E23">
        <v>1050855</v>
      </c>
      <c r="F23">
        <v>99.999909597423056</v>
      </c>
      <c r="G23" t="s">
        <v>28</v>
      </c>
    </row>
    <row r="24" spans="1:7">
      <c r="A24">
        <v>23</v>
      </c>
      <c r="B24">
        <v>0</v>
      </c>
      <c r="C24">
        <v>1347240</v>
      </c>
      <c r="D24">
        <v>0</v>
      </c>
      <c r="E24">
        <v>1050855</v>
      </c>
      <c r="F24">
        <v>99.999257747262945</v>
      </c>
      <c r="G24" t="s">
        <v>29</v>
      </c>
    </row>
    <row r="25" spans="1:7">
      <c r="A25">
        <v>24</v>
      </c>
      <c r="B25">
        <v>0</v>
      </c>
      <c r="C25">
        <v>1364747</v>
      </c>
      <c r="D25">
        <v>0</v>
      </c>
      <c r="E25">
        <v>1050855</v>
      </c>
      <c r="F25">
        <v>100.00001808051539</v>
      </c>
      <c r="G25" t="s">
        <v>30</v>
      </c>
    </row>
    <row r="26" spans="1:7">
      <c r="A26">
        <v>25</v>
      </c>
      <c r="B26">
        <v>0</v>
      </c>
      <c r="C26">
        <v>1382702</v>
      </c>
      <c r="D26">
        <v>0</v>
      </c>
      <c r="E26">
        <v>1050855</v>
      </c>
      <c r="F26">
        <v>99.999859162301178</v>
      </c>
      <c r="G26" t="s">
        <v>31</v>
      </c>
    </row>
    <row r="27" spans="1:7">
      <c r="A27">
        <v>26</v>
      </c>
      <c r="B27">
        <v>0</v>
      </c>
      <c r="C27">
        <v>1401110</v>
      </c>
      <c r="D27">
        <v>0</v>
      </c>
      <c r="E27">
        <v>1050855</v>
      </c>
      <c r="F27">
        <v>99.997858886335408</v>
      </c>
      <c r="G27" t="s">
        <v>32</v>
      </c>
    </row>
    <row r="28" spans="1:7">
      <c r="A28">
        <v>27</v>
      </c>
      <c r="B28">
        <v>0</v>
      </c>
      <c r="C28">
        <v>1420072</v>
      </c>
      <c r="D28">
        <v>0</v>
      </c>
      <c r="E28">
        <v>1050855</v>
      </c>
      <c r="F28">
        <v>99.999836323755417</v>
      </c>
      <c r="G28" t="s">
        <v>33</v>
      </c>
    </row>
    <row r="29" spans="1:7">
      <c r="A29">
        <v>28</v>
      </c>
      <c r="B29">
        <v>0</v>
      </c>
      <c r="C29">
        <v>1439523</v>
      </c>
      <c r="D29">
        <v>0</v>
      </c>
      <c r="E29">
        <v>1050855</v>
      </c>
      <c r="F29">
        <v>99.999694534450512</v>
      </c>
      <c r="G29" t="s">
        <v>34</v>
      </c>
    </row>
    <row r="30" spans="1:7">
      <c r="A30">
        <v>29</v>
      </c>
      <c r="B30">
        <v>0</v>
      </c>
      <c r="C30">
        <v>1459508</v>
      </c>
      <c r="D30">
        <v>0</v>
      </c>
      <c r="E30">
        <v>1050855</v>
      </c>
      <c r="F30">
        <v>99.999120715988411</v>
      </c>
      <c r="G30" t="s">
        <v>35</v>
      </c>
    </row>
    <row r="31" spans="1:7">
      <c r="A31">
        <v>30</v>
      </c>
      <c r="B31">
        <v>0</v>
      </c>
      <c r="C31">
        <v>1480071</v>
      </c>
      <c r="D31">
        <v>0</v>
      </c>
      <c r="E31">
        <v>1050855</v>
      </c>
      <c r="F31">
        <v>99.999563212812433</v>
      </c>
      <c r="G31" t="s">
        <v>36</v>
      </c>
    </row>
    <row r="32" spans="1:7">
      <c r="A32">
        <v>31</v>
      </c>
      <c r="B32">
        <v>0</v>
      </c>
      <c r="C32">
        <v>1501219</v>
      </c>
      <c r="D32">
        <v>0</v>
      </c>
      <c r="E32">
        <v>1050855</v>
      </c>
      <c r="F32">
        <v>99.999838226967569</v>
      </c>
      <c r="G32" t="s">
        <v>37</v>
      </c>
    </row>
    <row r="33" spans="1:7">
      <c r="A33">
        <v>32</v>
      </c>
      <c r="B33">
        <v>0</v>
      </c>
      <c r="C33">
        <v>1522977</v>
      </c>
      <c r="D33">
        <v>0</v>
      </c>
      <c r="E33">
        <v>1050855</v>
      </c>
      <c r="F33">
        <v>99.999917210271633</v>
      </c>
      <c r="G33" t="s">
        <v>38</v>
      </c>
    </row>
    <row r="34" spans="1:7">
      <c r="A34">
        <v>33</v>
      </c>
      <c r="B34">
        <v>0</v>
      </c>
      <c r="C34">
        <v>1545345</v>
      </c>
      <c r="D34">
        <v>0</v>
      </c>
      <c r="E34">
        <v>1050855</v>
      </c>
      <c r="F34">
        <v>99.998058723610768</v>
      </c>
      <c r="G34" t="s">
        <v>39</v>
      </c>
    </row>
    <row r="35" spans="1:7">
      <c r="A35">
        <v>34</v>
      </c>
      <c r="B35">
        <v>0</v>
      </c>
      <c r="C35">
        <v>1568433</v>
      </c>
      <c r="D35">
        <v>0</v>
      </c>
      <c r="E35">
        <v>1050855</v>
      </c>
      <c r="F35">
        <v>99.999534664630232</v>
      </c>
      <c r="G35" t="s">
        <v>40</v>
      </c>
    </row>
    <row r="36" spans="1:7">
      <c r="A36">
        <v>35</v>
      </c>
      <c r="B36">
        <v>0</v>
      </c>
      <c r="C36">
        <v>1592172</v>
      </c>
      <c r="D36">
        <v>0</v>
      </c>
      <c r="E36">
        <v>1050855</v>
      </c>
      <c r="F36">
        <v>99.997955950154875</v>
      </c>
      <c r="G36" t="s">
        <v>41</v>
      </c>
    </row>
    <row r="37" spans="1:7">
      <c r="A37">
        <v>36</v>
      </c>
      <c r="B37">
        <v>42954</v>
      </c>
      <c r="C37">
        <v>1616683</v>
      </c>
      <c r="D37">
        <v>0</v>
      </c>
      <c r="E37">
        <v>1050855</v>
      </c>
      <c r="F37">
        <v>99.998948475289168</v>
      </c>
      <c r="G37" t="s">
        <v>42</v>
      </c>
    </row>
    <row r="38" spans="1:7">
      <c r="A38">
        <v>37</v>
      </c>
      <c r="B38">
        <v>148108</v>
      </c>
      <c r="C38">
        <v>1641290</v>
      </c>
      <c r="D38">
        <v>114000</v>
      </c>
      <c r="E38">
        <v>1050855</v>
      </c>
      <c r="F38">
        <v>99.959138035218942</v>
      </c>
      <c r="G38" t="s">
        <v>43</v>
      </c>
    </row>
    <row r="39" spans="1:7">
      <c r="A39">
        <v>38</v>
      </c>
      <c r="B39">
        <v>193819</v>
      </c>
      <c r="C39">
        <v>1664988</v>
      </c>
      <c r="D39">
        <v>180000</v>
      </c>
      <c r="E39">
        <v>1050855</v>
      </c>
      <c r="F39">
        <v>99.817999628873622</v>
      </c>
      <c r="G39" t="s">
        <v>44</v>
      </c>
    </row>
    <row r="40" spans="1:7">
      <c r="A40">
        <v>39</v>
      </c>
      <c r="B40">
        <v>237621</v>
      </c>
      <c r="C40">
        <v>1688691</v>
      </c>
      <c r="D40">
        <v>226800</v>
      </c>
      <c r="E40">
        <v>1050855</v>
      </c>
      <c r="F40">
        <v>99.632053898967982</v>
      </c>
      <c r="G40" t="s">
        <v>45</v>
      </c>
    </row>
    <row r="41" spans="1:7">
      <c r="A41">
        <v>40</v>
      </c>
      <c r="B41">
        <v>255468</v>
      </c>
      <c r="C41">
        <v>1712493</v>
      </c>
      <c r="D41">
        <v>240000</v>
      </c>
      <c r="E41">
        <v>1050855</v>
      </c>
      <c r="F41">
        <v>99.406743080634342</v>
      </c>
      <c r="G41" t="s">
        <v>46</v>
      </c>
    </row>
    <row r="42" spans="1:7">
      <c r="A42">
        <v>41</v>
      </c>
      <c r="B42">
        <v>303133</v>
      </c>
      <c r="C42">
        <v>1736786</v>
      </c>
      <c r="D42">
        <v>288000</v>
      </c>
      <c r="E42">
        <v>1050855</v>
      </c>
      <c r="F42">
        <v>99.164166321709459</v>
      </c>
      <c r="G42" t="s">
        <v>47</v>
      </c>
    </row>
    <row r="43" spans="1:7">
      <c r="A43">
        <v>42</v>
      </c>
      <c r="B43">
        <v>355445</v>
      </c>
      <c r="C43">
        <v>1761088</v>
      </c>
      <c r="D43">
        <v>331200</v>
      </c>
      <c r="E43">
        <v>1050855</v>
      </c>
      <c r="F43">
        <v>98.875860132939366</v>
      </c>
      <c r="G43" t="s">
        <v>48</v>
      </c>
    </row>
    <row r="44" spans="1:7">
      <c r="A44">
        <v>43</v>
      </c>
      <c r="B44">
        <v>360000</v>
      </c>
      <c r="C44">
        <v>1785313</v>
      </c>
      <c r="D44">
        <v>360000</v>
      </c>
      <c r="E44">
        <v>1050855</v>
      </c>
      <c r="F44">
        <v>98.537052209867198</v>
      </c>
      <c r="G44" t="s">
        <v>49</v>
      </c>
    </row>
    <row r="45" spans="1:7">
      <c r="A45">
        <v>44</v>
      </c>
      <c r="B45">
        <v>385283</v>
      </c>
      <c r="C45">
        <v>1810322</v>
      </c>
      <c r="D45">
        <v>360000</v>
      </c>
      <c r="E45">
        <v>1050855</v>
      </c>
      <c r="F45">
        <v>98.194664344747849</v>
      </c>
      <c r="G45" t="s">
        <v>50</v>
      </c>
    </row>
    <row r="46" spans="1:7">
      <c r="A46">
        <v>45</v>
      </c>
      <c r="B46">
        <v>412302</v>
      </c>
      <c r="C46">
        <v>1835748</v>
      </c>
      <c r="D46">
        <v>396000</v>
      </c>
      <c r="E46">
        <v>1050855</v>
      </c>
      <c r="F46">
        <v>97.826900952081871</v>
      </c>
      <c r="G46" t="s">
        <v>51</v>
      </c>
    </row>
    <row r="47" spans="1:7">
      <c r="A47">
        <v>46</v>
      </c>
      <c r="B47">
        <v>420000</v>
      </c>
      <c r="C47">
        <v>1861646</v>
      </c>
      <c r="D47">
        <v>420000</v>
      </c>
      <c r="E47">
        <v>1050855</v>
      </c>
      <c r="F47">
        <v>97.435450181043052</v>
      </c>
      <c r="G47" t="s">
        <v>52</v>
      </c>
    </row>
    <row r="48" spans="1:7">
      <c r="A48">
        <v>47</v>
      </c>
      <c r="B48">
        <v>446890</v>
      </c>
      <c r="C48">
        <v>1888338</v>
      </c>
      <c r="D48">
        <v>420000</v>
      </c>
      <c r="E48">
        <v>1050855</v>
      </c>
      <c r="F48">
        <v>97.035511083831736</v>
      </c>
      <c r="G48" t="s">
        <v>53</v>
      </c>
    </row>
    <row r="49" spans="1:7">
      <c r="A49">
        <v>48</v>
      </c>
      <c r="B49">
        <v>480000</v>
      </c>
      <c r="C49">
        <v>1915543</v>
      </c>
      <c r="D49">
        <v>480000</v>
      </c>
      <c r="E49">
        <v>1050855</v>
      </c>
      <c r="F49">
        <v>96.610644665534252</v>
      </c>
      <c r="G49" t="s">
        <v>54</v>
      </c>
    </row>
    <row r="50" spans="1:7">
      <c r="A50">
        <v>49</v>
      </c>
      <c r="B50">
        <v>480000</v>
      </c>
      <c r="C50">
        <v>1943159</v>
      </c>
      <c r="D50">
        <v>480000</v>
      </c>
      <c r="E50">
        <v>1050855</v>
      </c>
      <c r="F50">
        <v>96.154339085792046</v>
      </c>
      <c r="G50" t="s">
        <v>55</v>
      </c>
    </row>
    <row r="51" spans="1:7">
      <c r="A51">
        <v>50</v>
      </c>
      <c r="B51">
        <v>510804</v>
      </c>
      <c r="C51">
        <v>1971812</v>
      </c>
      <c r="D51">
        <v>480000</v>
      </c>
      <c r="E51">
        <v>1050855</v>
      </c>
      <c r="F51">
        <v>95.695801989808302</v>
      </c>
      <c r="G51" t="s">
        <v>56</v>
      </c>
    </row>
    <row r="52" spans="1:7">
      <c r="A52">
        <v>51</v>
      </c>
      <c r="B52">
        <v>553858</v>
      </c>
      <c r="C52">
        <v>2000943</v>
      </c>
      <c r="D52">
        <v>540000</v>
      </c>
      <c r="E52">
        <v>1050855</v>
      </c>
      <c r="F52">
        <v>95.20547554134491</v>
      </c>
      <c r="G52" t="s">
        <v>57</v>
      </c>
    </row>
    <row r="53" spans="1:7">
      <c r="A53">
        <v>52</v>
      </c>
      <c r="B53">
        <v>592869</v>
      </c>
      <c r="C53">
        <v>2030591</v>
      </c>
      <c r="D53">
        <v>576000</v>
      </c>
      <c r="E53">
        <v>1050855</v>
      </c>
      <c r="F53">
        <v>94.683813656498756</v>
      </c>
      <c r="G53" t="s">
        <v>58</v>
      </c>
    </row>
    <row r="54" spans="1:7">
      <c r="A54">
        <v>53</v>
      </c>
      <c r="B54">
        <v>600000</v>
      </c>
      <c r="C54">
        <v>2060499</v>
      </c>
      <c r="D54">
        <v>600000</v>
      </c>
      <c r="E54">
        <v>1050855</v>
      </c>
      <c r="F54">
        <v>94.117601381732015</v>
      </c>
      <c r="G54" t="s">
        <v>59</v>
      </c>
    </row>
    <row r="55" spans="1:7">
      <c r="A55">
        <v>54</v>
      </c>
      <c r="B55">
        <v>600000</v>
      </c>
      <c r="C55">
        <v>2091623</v>
      </c>
      <c r="D55">
        <v>600000</v>
      </c>
      <c r="E55">
        <v>1050855</v>
      </c>
      <c r="F55">
        <v>93.548854028386415</v>
      </c>
      <c r="G55" t="s">
        <v>60</v>
      </c>
    </row>
    <row r="56" spans="1:7">
      <c r="A56">
        <v>55</v>
      </c>
      <c r="B56">
        <v>619682</v>
      </c>
      <c r="C56">
        <v>2124014</v>
      </c>
      <c r="D56">
        <v>600000</v>
      </c>
      <c r="E56">
        <v>1050855</v>
      </c>
      <c r="F56">
        <v>92.976332605354685</v>
      </c>
      <c r="G56" t="s">
        <v>61</v>
      </c>
    </row>
    <row r="57" spans="1:7">
      <c r="A57">
        <v>56</v>
      </c>
      <c r="B57">
        <v>626316</v>
      </c>
      <c r="C57">
        <v>2157480</v>
      </c>
      <c r="D57">
        <v>624000</v>
      </c>
      <c r="E57">
        <v>1050855</v>
      </c>
      <c r="F57">
        <v>92.388198181480803</v>
      </c>
      <c r="G57" t="s">
        <v>62</v>
      </c>
    </row>
    <row r="58" spans="1:7">
      <c r="A58">
        <v>57</v>
      </c>
      <c r="B58">
        <v>653826</v>
      </c>
      <c r="C58">
        <v>2192267</v>
      </c>
      <c r="D58">
        <v>636000</v>
      </c>
      <c r="E58">
        <v>1050855</v>
      </c>
      <c r="F58">
        <v>91.791682011314606</v>
      </c>
      <c r="G58" t="s">
        <v>63</v>
      </c>
    </row>
    <row r="59" spans="1:7">
      <c r="A59">
        <v>58</v>
      </c>
      <c r="B59">
        <v>691278</v>
      </c>
      <c r="C59">
        <v>2228007</v>
      </c>
      <c r="D59">
        <v>672000</v>
      </c>
      <c r="E59">
        <v>1050855</v>
      </c>
      <c r="F59">
        <v>91.167954665486675</v>
      </c>
      <c r="G59" t="s">
        <v>64</v>
      </c>
    </row>
    <row r="60" spans="1:7">
      <c r="A60">
        <v>59</v>
      </c>
      <c r="B60">
        <v>720000</v>
      </c>
      <c r="C60">
        <v>2264632</v>
      </c>
      <c r="D60">
        <v>720000</v>
      </c>
      <c r="E60">
        <v>1050855</v>
      </c>
      <c r="F60">
        <v>90.511577715288979</v>
      </c>
      <c r="G60" t="s">
        <v>65</v>
      </c>
    </row>
    <row r="61" spans="1:7">
      <c r="A61">
        <v>60</v>
      </c>
      <c r="B61">
        <v>720000</v>
      </c>
      <c r="C61">
        <v>2302284</v>
      </c>
      <c r="D61">
        <v>720000</v>
      </c>
      <c r="E61">
        <v>1050855</v>
      </c>
      <c r="F61">
        <v>89.825564897155175</v>
      </c>
      <c r="G61" t="s">
        <v>66</v>
      </c>
    </row>
    <row r="62" spans="1:7">
      <c r="A62">
        <v>61</v>
      </c>
      <c r="B62">
        <v>720000</v>
      </c>
      <c r="C62">
        <v>2341875</v>
      </c>
      <c r="D62">
        <v>720000</v>
      </c>
      <c r="E62">
        <v>1050855</v>
      </c>
      <c r="F62">
        <v>89.141698902322389</v>
      </c>
      <c r="G62" t="s">
        <v>67</v>
      </c>
    </row>
    <row r="63" spans="1:7">
      <c r="A63">
        <v>62</v>
      </c>
      <c r="B63">
        <v>724236</v>
      </c>
      <c r="C63">
        <v>2383404</v>
      </c>
      <c r="D63">
        <v>720000</v>
      </c>
      <c r="E63">
        <v>1050855</v>
      </c>
      <c r="F63">
        <v>88.454407125626275</v>
      </c>
      <c r="G63" t="s">
        <v>68</v>
      </c>
    </row>
    <row r="64" spans="1:7">
      <c r="A64">
        <v>63</v>
      </c>
      <c r="B64">
        <v>779031</v>
      </c>
      <c r="C64">
        <v>2427036</v>
      </c>
      <c r="D64">
        <v>744000</v>
      </c>
      <c r="E64">
        <v>1050855</v>
      </c>
      <c r="F64">
        <v>87.764123499436167</v>
      </c>
      <c r="G64" t="s">
        <v>69</v>
      </c>
    </row>
    <row r="65" spans="1:7">
      <c r="A65">
        <v>64</v>
      </c>
      <c r="B65">
        <v>836180</v>
      </c>
      <c r="C65">
        <v>2471672</v>
      </c>
      <c r="D65">
        <v>816000</v>
      </c>
      <c r="E65">
        <v>1050855</v>
      </c>
      <c r="F65">
        <v>87.02614918328409</v>
      </c>
      <c r="G65" t="s">
        <v>70</v>
      </c>
    </row>
    <row r="66" spans="1:7">
      <c r="A66">
        <v>65</v>
      </c>
      <c r="B66">
        <v>840000</v>
      </c>
      <c r="C66">
        <v>2517040</v>
      </c>
      <c r="D66">
        <v>840000</v>
      </c>
      <c r="E66">
        <v>1050855</v>
      </c>
      <c r="F66">
        <v>86.2282998130094</v>
      </c>
      <c r="G66" t="s">
        <v>71</v>
      </c>
    </row>
    <row r="67" spans="1:7">
      <c r="A67">
        <v>66</v>
      </c>
      <c r="B67">
        <v>852597</v>
      </c>
      <c r="C67">
        <v>2564998</v>
      </c>
      <c r="D67">
        <v>840000</v>
      </c>
      <c r="E67">
        <v>1050855</v>
      </c>
      <c r="F67">
        <v>85.43036860461244</v>
      </c>
      <c r="G67" t="s">
        <v>72</v>
      </c>
    </row>
    <row r="68" spans="1:7">
      <c r="A68">
        <v>67</v>
      </c>
      <c r="B68">
        <v>916077</v>
      </c>
      <c r="C68">
        <v>2615357</v>
      </c>
      <c r="D68">
        <v>900000</v>
      </c>
      <c r="E68">
        <v>1050855</v>
      </c>
      <c r="F68">
        <v>84.618846558278747</v>
      </c>
      <c r="G68" t="s">
        <v>73</v>
      </c>
    </row>
    <row r="69" spans="1:7">
      <c r="A69">
        <v>68</v>
      </c>
      <c r="B69">
        <v>960000</v>
      </c>
      <c r="C69">
        <v>2666821</v>
      </c>
      <c r="D69">
        <v>960000</v>
      </c>
      <c r="E69">
        <v>1050855</v>
      </c>
      <c r="F69">
        <v>83.746180966926929</v>
      </c>
      <c r="G69" t="s">
        <v>74</v>
      </c>
    </row>
    <row r="70" spans="1:7">
      <c r="A70">
        <v>69</v>
      </c>
      <c r="B70">
        <v>960000</v>
      </c>
      <c r="C70">
        <v>2720136</v>
      </c>
      <c r="D70">
        <v>960000</v>
      </c>
      <c r="E70">
        <v>1050855</v>
      </c>
      <c r="F70">
        <v>82.831933996602771</v>
      </c>
      <c r="G70" t="s">
        <v>75</v>
      </c>
    </row>
    <row r="71" spans="1:7">
      <c r="A71">
        <v>70</v>
      </c>
      <c r="B71">
        <v>960000</v>
      </c>
      <c r="C71">
        <v>2776706</v>
      </c>
      <c r="D71">
        <v>960000</v>
      </c>
      <c r="E71">
        <v>1050855</v>
      </c>
      <c r="F71">
        <v>81.912239081509824</v>
      </c>
      <c r="G71" t="s">
        <v>76</v>
      </c>
    </row>
    <row r="72" spans="1:7">
      <c r="A72">
        <v>71</v>
      </c>
      <c r="B72">
        <v>973124</v>
      </c>
      <c r="C72">
        <v>2837561</v>
      </c>
      <c r="D72">
        <v>960000</v>
      </c>
      <c r="E72">
        <v>1050855</v>
      </c>
      <c r="F72">
        <v>81.007208416004104</v>
      </c>
      <c r="G72" t="s">
        <v>77</v>
      </c>
    </row>
    <row r="73" spans="1:7">
      <c r="A73">
        <v>72</v>
      </c>
      <c r="B73">
        <v>1046552</v>
      </c>
      <c r="C73">
        <v>2901852</v>
      </c>
      <c r="D73">
        <v>1010000</v>
      </c>
      <c r="E73">
        <v>1050855</v>
      </c>
      <c r="F73">
        <v>80.081179610888285</v>
      </c>
      <c r="G73" t="s">
        <v>78</v>
      </c>
    </row>
    <row r="74" spans="1:7">
      <c r="A74">
        <v>73</v>
      </c>
      <c r="B74">
        <v>1080000</v>
      </c>
      <c r="C74">
        <v>2967979</v>
      </c>
      <c r="D74">
        <v>1080000</v>
      </c>
      <c r="E74">
        <v>1050855</v>
      </c>
      <c r="F74">
        <v>79.081711558683168</v>
      </c>
      <c r="G74" t="s">
        <v>79</v>
      </c>
    </row>
    <row r="75" spans="1:7">
      <c r="A75">
        <v>74</v>
      </c>
      <c r="B75">
        <v>1110193</v>
      </c>
      <c r="C75">
        <v>3038025</v>
      </c>
      <c r="D75">
        <v>1080000</v>
      </c>
      <c r="E75">
        <v>1050855</v>
      </c>
      <c r="F75">
        <v>78.057082090297897</v>
      </c>
      <c r="G75" t="s">
        <v>80</v>
      </c>
    </row>
    <row r="76" spans="1:7">
      <c r="A76">
        <v>75</v>
      </c>
      <c r="B76">
        <v>1194861</v>
      </c>
      <c r="C76">
        <v>3112120</v>
      </c>
      <c r="D76">
        <v>1155000</v>
      </c>
      <c r="E76">
        <v>1050855</v>
      </c>
      <c r="F76">
        <v>76.999319601657703</v>
      </c>
      <c r="G76" t="s">
        <v>81</v>
      </c>
    </row>
    <row r="77" spans="1:7">
      <c r="A77">
        <v>76</v>
      </c>
      <c r="B77">
        <v>1200000</v>
      </c>
      <c r="C77">
        <v>3188788</v>
      </c>
      <c r="D77">
        <v>1200000</v>
      </c>
      <c r="E77">
        <v>1050855</v>
      </c>
      <c r="F77">
        <v>75.861750669692768</v>
      </c>
      <c r="G77" t="s">
        <v>82</v>
      </c>
    </row>
    <row r="78" spans="1:7">
      <c r="A78">
        <v>77</v>
      </c>
      <c r="B78">
        <v>1200000</v>
      </c>
      <c r="C78">
        <v>3271667</v>
      </c>
      <c r="D78">
        <v>1200000</v>
      </c>
      <c r="E78">
        <v>1050855</v>
      </c>
      <c r="F78">
        <v>74.720116476583357</v>
      </c>
      <c r="G78" t="s">
        <v>83</v>
      </c>
    </row>
    <row r="79" spans="1:7">
      <c r="A79">
        <v>78</v>
      </c>
      <c r="B79">
        <v>1210985</v>
      </c>
      <c r="C79">
        <v>3361740</v>
      </c>
      <c r="D79">
        <v>1200000</v>
      </c>
      <c r="E79">
        <v>1050855</v>
      </c>
      <c r="F79">
        <v>73.578200608076287</v>
      </c>
      <c r="G79" t="s">
        <v>84</v>
      </c>
    </row>
    <row r="80" spans="1:7">
      <c r="A80">
        <v>79</v>
      </c>
      <c r="B80">
        <v>1311516</v>
      </c>
      <c r="C80">
        <v>3459520</v>
      </c>
      <c r="D80">
        <v>1260000</v>
      </c>
      <c r="E80">
        <v>1050855</v>
      </c>
      <c r="F80">
        <v>72.4262053280424</v>
      </c>
      <c r="G80" t="s">
        <v>85</v>
      </c>
    </row>
    <row r="81" spans="1:7">
      <c r="A81">
        <v>80</v>
      </c>
      <c r="B81">
        <v>1426540</v>
      </c>
      <c r="C81">
        <v>3561774</v>
      </c>
      <c r="D81">
        <v>1368000</v>
      </c>
      <c r="E81">
        <v>1050855</v>
      </c>
      <c r="F81">
        <v>71.177521161340053</v>
      </c>
      <c r="G81" t="s">
        <v>86</v>
      </c>
    </row>
    <row r="82" spans="1:7">
      <c r="A82">
        <v>81</v>
      </c>
      <c r="B82">
        <v>1440000</v>
      </c>
      <c r="C82">
        <v>3668472</v>
      </c>
      <c r="D82">
        <v>1440000</v>
      </c>
      <c r="E82">
        <v>1050855</v>
      </c>
      <c r="F82">
        <v>69.818804687611518</v>
      </c>
      <c r="G82" t="s">
        <v>87</v>
      </c>
    </row>
    <row r="83" spans="1:7">
      <c r="A83">
        <v>82</v>
      </c>
      <c r="B83">
        <v>1458771</v>
      </c>
      <c r="C83">
        <v>3785900</v>
      </c>
      <c r="D83">
        <v>1440000</v>
      </c>
      <c r="E83">
        <v>1050855</v>
      </c>
      <c r="F83">
        <v>68.451023214430151</v>
      </c>
      <c r="G83" t="s">
        <v>88</v>
      </c>
    </row>
    <row r="84" spans="1:7">
      <c r="A84">
        <v>83</v>
      </c>
      <c r="B84">
        <v>1567627</v>
      </c>
      <c r="C84">
        <v>3915158</v>
      </c>
      <c r="D84">
        <v>1540000</v>
      </c>
      <c r="E84">
        <v>1050855</v>
      </c>
      <c r="F84">
        <v>67.062386342549644</v>
      </c>
      <c r="G84" t="s">
        <v>89</v>
      </c>
    </row>
    <row r="85" spans="1:7">
      <c r="A85">
        <v>84</v>
      </c>
      <c r="B85">
        <v>1683366</v>
      </c>
      <c r="C85">
        <v>4053104</v>
      </c>
      <c r="D85">
        <v>1620000</v>
      </c>
      <c r="E85">
        <v>1050855</v>
      </c>
      <c r="F85">
        <v>65.568292485642644</v>
      </c>
      <c r="G85" t="s">
        <v>90</v>
      </c>
    </row>
    <row r="86" spans="1:7">
      <c r="A86">
        <v>85</v>
      </c>
      <c r="B86">
        <v>1798715</v>
      </c>
      <c r="C86">
        <v>4201315</v>
      </c>
      <c r="D86">
        <v>1760000</v>
      </c>
      <c r="E86">
        <v>1050855</v>
      </c>
      <c r="F86">
        <v>63.967949907456308</v>
      </c>
      <c r="G86" t="s">
        <v>91</v>
      </c>
    </row>
    <row r="87" spans="1:7">
      <c r="A87">
        <v>86</v>
      </c>
      <c r="B87">
        <v>1800000</v>
      </c>
      <c r="C87">
        <v>4361587</v>
      </c>
      <c r="D87">
        <v>1800000</v>
      </c>
      <c r="E87">
        <v>1050855</v>
      </c>
      <c r="F87">
        <v>62.257690166578648</v>
      </c>
      <c r="G87" t="s">
        <v>92</v>
      </c>
    </row>
    <row r="88" spans="1:7">
      <c r="A88">
        <v>87</v>
      </c>
      <c r="B88">
        <v>1862399</v>
      </c>
      <c r="C88">
        <v>4544568</v>
      </c>
      <c r="D88">
        <v>1800000</v>
      </c>
      <c r="E88">
        <v>1050855</v>
      </c>
      <c r="F88">
        <v>60.544939121001462</v>
      </c>
      <c r="G88" t="s">
        <v>93</v>
      </c>
    </row>
    <row r="89" spans="1:7">
      <c r="A89">
        <v>88</v>
      </c>
      <c r="B89">
        <v>2020347</v>
      </c>
      <c r="C89">
        <v>4750433</v>
      </c>
      <c r="D89">
        <v>1920000</v>
      </c>
      <c r="E89">
        <v>1050855</v>
      </c>
      <c r="F89">
        <v>58.767031607595719</v>
      </c>
      <c r="G89" t="s">
        <v>94</v>
      </c>
    </row>
    <row r="90" spans="1:7">
      <c r="A90">
        <v>89</v>
      </c>
      <c r="B90">
        <v>2168240</v>
      </c>
      <c r="C90">
        <v>4978235</v>
      </c>
      <c r="D90">
        <v>2160000</v>
      </c>
      <c r="E90">
        <v>1050855</v>
      </c>
      <c r="F90">
        <v>56.847823914812224</v>
      </c>
      <c r="G90" t="s">
        <v>95</v>
      </c>
    </row>
    <row r="91" spans="1:7">
      <c r="A91">
        <v>90</v>
      </c>
      <c r="B91">
        <v>2368561</v>
      </c>
      <c r="C91">
        <v>5233566</v>
      </c>
      <c r="D91">
        <v>2268000</v>
      </c>
      <c r="E91">
        <v>1050855</v>
      </c>
      <c r="F91">
        <v>54.783225088142508</v>
      </c>
      <c r="G91" t="s">
        <v>96</v>
      </c>
    </row>
    <row r="92" spans="1:7">
      <c r="A92">
        <v>91</v>
      </c>
      <c r="B92">
        <v>2400000</v>
      </c>
      <c r="C92">
        <v>5519504</v>
      </c>
      <c r="D92">
        <v>2400000</v>
      </c>
      <c r="E92">
        <v>1050855</v>
      </c>
      <c r="F92">
        <v>52.523935271754908</v>
      </c>
      <c r="G92" t="s">
        <v>97</v>
      </c>
    </row>
    <row r="93" spans="1:7">
      <c r="A93">
        <v>92</v>
      </c>
      <c r="B93">
        <v>2501486</v>
      </c>
      <c r="C93">
        <v>5866706</v>
      </c>
      <c r="D93">
        <v>2400000</v>
      </c>
      <c r="E93">
        <v>1050855</v>
      </c>
      <c r="F93">
        <v>50.245137530867723</v>
      </c>
      <c r="G93" t="s">
        <v>98</v>
      </c>
    </row>
    <row r="94" spans="1:7">
      <c r="A94">
        <v>93</v>
      </c>
      <c r="B94">
        <v>2898501</v>
      </c>
      <c r="C94">
        <v>6287501</v>
      </c>
      <c r="D94">
        <v>2688000</v>
      </c>
      <c r="E94">
        <v>1050855</v>
      </c>
      <c r="F94">
        <v>47.865793092291518</v>
      </c>
      <c r="G94" t="s">
        <v>99</v>
      </c>
    </row>
    <row r="95" spans="1:7">
      <c r="A95">
        <v>94</v>
      </c>
      <c r="B95">
        <v>3129418</v>
      </c>
      <c r="C95">
        <v>6770713</v>
      </c>
      <c r="D95">
        <v>3000000</v>
      </c>
      <c r="E95">
        <v>1050855</v>
      </c>
      <c r="F95">
        <v>45.101361272487644</v>
      </c>
      <c r="G95" t="s">
        <v>100</v>
      </c>
    </row>
    <row r="96" spans="1:7">
      <c r="A96">
        <v>95</v>
      </c>
      <c r="B96">
        <v>3572935</v>
      </c>
      <c r="C96">
        <v>7378327</v>
      </c>
      <c r="D96">
        <v>3360000</v>
      </c>
      <c r="E96">
        <v>1050855</v>
      </c>
      <c r="F96">
        <v>42.127564697317901</v>
      </c>
      <c r="G96" t="s">
        <v>101</v>
      </c>
    </row>
    <row r="97" spans="1:7">
      <c r="A97">
        <v>96</v>
      </c>
      <c r="B97">
        <v>3926926</v>
      </c>
      <c r="C97">
        <v>8139472</v>
      </c>
      <c r="D97">
        <v>3600000</v>
      </c>
      <c r="E97">
        <v>1050855</v>
      </c>
      <c r="F97">
        <v>38.727854937170207</v>
      </c>
      <c r="G97" t="s">
        <v>102</v>
      </c>
    </row>
    <row r="98" spans="1:7">
      <c r="A98">
        <v>97</v>
      </c>
      <c r="B98">
        <v>4750695</v>
      </c>
      <c r="C98">
        <v>9191614</v>
      </c>
      <c r="D98">
        <v>4320000</v>
      </c>
      <c r="E98">
        <v>1050855</v>
      </c>
      <c r="F98">
        <v>34.987182817800743</v>
      </c>
      <c r="G98" t="s">
        <v>103</v>
      </c>
    </row>
    <row r="99" spans="1:7">
      <c r="A99">
        <v>98</v>
      </c>
      <c r="B99">
        <v>5869171</v>
      </c>
      <c r="C99">
        <v>10673657</v>
      </c>
      <c r="D99">
        <v>5040000</v>
      </c>
      <c r="E99">
        <v>1050855</v>
      </c>
      <c r="F99">
        <v>30.471350471758711</v>
      </c>
      <c r="G99" t="s">
        <v>104</v>
      </c>
    </row>
    <row r="100" spans="1:7">
      <c r="A100">
        <v>99</v>
      </c>
      <c r="B100">
        <v>8017189</v>
      </c>
      <c r="C100">
        <v>13071240</v>
      </c>
      <c r="D100">
        <v>6600000</v>
      </c>
      <c r="E100">
        <v>1050855</v>
      </c>
      <c r="F100">
        <v>24.877342735201335</v>
      </c>
      <c r="G100" t="s">
        <v>105</v>
      </c>
    </row>
    <row r="101" spans="1:7">
      <c r="A101">
        <v>100</v>
      </c>
      <c r="B101">
        <v>9639848</v>
      </c>
      <c r="C101">
        <v>18085878</v>
      </c>
      <c r="D101">
        <v>9600000</v>
      </c>
      <c r="E101">
        <v>1050855</v>
      </c>
      <c r="F101">
        <v>17.210631343049233</v>
      </c>
      <c r="G101" t="s">
        <v>106</v>
      </c>
    </row>
    <row r="102" spans="1:7">
      <c r="A102">
        <v>101</v>
      </c>
      <c r="B102">
        <v>10512166</v>
      </c>
      <c r="C102">
        <v>19040569</v>
      </c>
      <c r="D102">
        <v>10000000</v>
      </c>
      <c r="E102">
        <v>1050855</v>
      </c>
      <c r="F102">
        <v>16.307236634552435</v>
      </c>
      <c r="G102" t="s">
        <v>107</v>
      </c>
    </row>
    <row r="103" spans="1:7">
      <c r="A103">
        <v>102</v>
      </c>
      <c r="B103">
        <v>11394674</v>
      </c>
      <c r="C103">
        <v>20126860</v>
      </c>
      <c r="D103">
        <v>10800000</v>
      </c>
      <c r="E103">
        <v>1050855</v>
      </c>
      <c r="F103">
        <v>15.322332217387029</v>
      </c>
      <c r="G103" t="s">
        <v>108</v>
      </c>
    </row>
    <row r="104" spans="1:7">
      <c r="A104">
        <v>103</v>
      </c>
      <c r="B104">
        <v>12000000</v>
      </c>
      <c r="C104">
        <v>21369237</v>
      </c>
      <c r="D104">
        <v>12000000</v>
      </c>
      <c r="E104">
        <v>1050855</v>
      </c>
      <c r="F104">
        <v>14.23450493765937</v>
      </c>
      <c r="G104" t="s">
        <v>109</v>
      </c>
    </row>
    <row r="105" spans="1:7">
      <c r="A105">
        <v>104</v>
      </c>
      <c r="B105">
        <v>12414088</v>
      </c>
      <c r="C105">
        <v>22934000</v>
      </c>
      <c r="D105">
        <v>12000000</v>
      </c>
      <c r="E105">
        <v>1050855</v>
      </c>
      <c r="F105">
        <v>13.094446907987461</v>
      </c>
      <c r="G105" t="s">
        <v>110</v>
      </c>
    </row>
    <row r="106" spans="1:7">
      <c r="A106">
        <v>105</v>
      </c>
      <c r="B106">
        <v>13994178</v>
      </c>
      <c r="C106">
        <v>25007578</v>
      </c>
      <c r="D106">
        <v>13200000</v>
      </c>
      <c r="E106">
        <v>1050855</v>
      </c>
      <c r="F106">
        <v>11.898681549785652</v>
      </c>
      <c r="G106" t="s">
        <v>111</v>
      </c>
    </row>
    <row r="107" spans="1:7">
      <c r="A107">
        <v>106</v>
      </c>
      <c r="B107">
        <v>16438291</v>
      </c>
      <c r="C107">
        <v>27791478</v>
      </c>
      <c r="D107">
        <v>14640000</v>
      </c>
      <c r="E107">
        <v>1050855</v>
      </c>
      <c r="F107">
        <v>10.578656052861769</v>
      </c>
      <c r="G107" t="s">
        <v>112</v>
      </c>
    </row>
    <row r="108" spans="1:7">
      <c r="A108">
        <v>107</v>
      </c>
      <c r="B108">
        <v>18437333</v>
      </c>
      <c r="C108">
        <v>31553512</v>
      </c>
      <c r="D108">
        <v>18000000</v>
      </c>
      <c r="E108">
        <v>1050855</v>
      </c>
      <c r="F108">
        <v>9.0080457281706412</v>
      </c>
      <c r="G108" t="s">
        <v>113</v>
      </c>
    </row>
    <row r="109" spans="1:7">
      <c r="A109">
        <v>108</v>
      </c>
      <c r="B109">
        <v>22498885</v>
      </c>
      <c r="C109">
        <v>38069626</v>
      </c>
      <c r="D109">
        <v>19800000</v>
      </c>
      <c r="E109">
        <v>1050855</v>
      </c>
      <c r="F109">
        <v>7.2453469039224583</v>
      </c>
      <c r="G109" t="s">
        <v>114</v>
      </c>
    </row>
    <row r="110" spans="1:7">
      <c r="A110">
        <v>109</v>
      </c>
      <c r="B110">
        <v>24000000</v>
      </c>
      <c r="C110">
        <v>53246761</v>
      </c>
      <c r="D110">
        <v>24000000</v>
      </c>
      <c r="E110">
        <v>1050855</v>
      </c>
      <c r="F110">
        <v>5.0669167981220662</v>
      </c>
      <c r="G110" t="s">
        <v>115</v>
      </c>
    </row>
    <row r="111" spans="1:7">
      <c r="A111">
        <v>110</v>
      </c>
      <c r="B111">
        <v>24196535</v>
      </c>
      <c r="C111">
        <v>57056436</v>
      </c>
      <c r="D111">
        <v>24000000</v>
      </c>
      <c r="E111">
        <v>1050855</v>
      </c>
      <c r="F111">
        <v>4.8863737557425333</v>
      </c>
      <c r="G111" t="s">
        <v>116</v>
      </c>
    </row>
    <row r="112" spans="1:7">
      <c r="A112">
        <v>111</v>
      </c>
      <c r="B112">
        <v>27017336</v>
      </c>
      <c r="C112">
        <v>60665437</v>
      </c>
      <c r="D112">
        <v>26400000</v>
      </c>
      <c r="E112">
        <v>1050855</v>
      </c>
      <c r="F112">
        <v>4.6184735684112352</v>
      </c>
      <c r="G112" t="s">
        <v>117</v>
      </c>
    </row>
    <row r="113" spans="1:7">
      <c r="A113">
        <v>112</v>
      </c>
      <c r="B113">
        <v>28958031</v>
      </c>
      <c r="C113">
        <v>65977704</v>
      </c>
      <c r="D113">
        <v>28400000</v>
      </c>
      <c r="E113">
        <v>1050855</v>
      </c>
      <c r="F113">
        <v>4.3949157069268709</v>
      </c>
      <c r="G113" t="s">
        <v>118</v>
      </c>
    </row>
    <row r="114" spans="1:7">
      <c r="A114">
        <v>113</v>
      </c>
      <c r="B114">
        <v>32678758</v>
      </c>
      <c r="C114">
        <v>71452644</v>
      </c>
      <c r="D114">
        <v>30000000</v>
      </c>
      <c r="E114">
        <v>1050855</v>
      </c>
      <c r="F114">
        <v>4.0795201955249389</v>
      </c>
      <c r="G114" t="s">
        <v>119</v>
      </c>
    </row>
    <row r="115" spans="1:7">
      <c r="A115">
        <v>114</v>
      </c>
      <c r="B115">
        <v>36000000</v>
      </c>
      <c r="C115">
        <v>78522401</v>
      </c>
      <c r="D115">
        <v>36000000</v>
      </c>
      <c r="E115">
        <v>1050855</v>
      </c>
      <c r="F115">
        <v>3.7363477181444709</v>
      </c>
      <c r="G115" t="s">
        <v>120</v>
      </c>
    </row>
    <row r="116" spans="1:7">
      <c r="A116">
        <v>115</v>
      </c>
      <c r="B116">
        <v>36000000</v>
      </c>
      <c r="C116">
        <v>90290457</v>
      </c>
      <c r="D116">
        <v>36000000</v>
      </c>
      <c r="E116">
        <v>1050855</v>
      </c>
      <c r="F116">
        <v>3.4369165521239973</v>
      </c>
      <c r="G116" t="s">
        <v>121</v>
      </c>
    </row>
    <row r="117" spans="1:7">
      <c r="A117">
        <v>116</v>
      </c>
      <c r="B117">
        <v>36000000</v>
      </c>
      <c r="C117">
        <v>102573191</v>
      </c>
      <c r="D117">
        <v>36000000</v>
      </c>
      <c r="E117">
        <v>1050855</v>
      </c>
      <c r="F117">
        <v>2.9281589929963743</v>
      </c>
      <c r="G117" t="s">
        <v>122</v>
      </c>
    </row>
    <row r="118" spans="1:7">
      <c r="A118">
        <v>117</v>
      </c>
      <c r="B118">
        <v>43798292</v>
      </c>
      <c r="C118">
        <v>139951495</v>
      </c>
      <c r="D118">
        <v>36000000</v>
      </c>
      <c r="E118">
        <v>1050855</v>
      </c>
      <c r="F118">
        <v>2.6631267797412006</v>
      </c>
      <c r="G118" t="s">
        <v>123</v>
      </c>
    </row>
    <row r="119" spans="1:7">
      <c r="A119">
        <v>118</v>
      </c>
      <c r="B119">
        <v>48000000</v>
      </c>
      <c r="C119">
        <v>243628769</v>
      </c>
      <c r="D119">
        <v>48000000</v>
      </c>
      <c r="E119">
        <v>1050855</v>
      </c>
      <c r="F119">
        <v>2.3188814224601888</v>
      </c>
      <c r="G119" t="s">
        <v>124</v>
      </c>
    </row>
    <row r="120" spans="1:7">
      <c r="A120">
        <v>119</v>
      </c>
      <c r="B120">
        <v>60000000</v>
      </c>
      <c r="C120">
        <v>248947281</v>
      </c>
      <c r="D120">
        <v>60000000</v>
      </c>
      <c r="E120">
        <v>1050855</v>
      </c>
      <c r="F120">
        <v>2.1327339058124379</v>
      </c>
      <c r="G120" t="s">
        <v>125</v>
      </c>
    </row>
    <row r="121" spans="1:7">
      <c r="A121">
        <v>120</v>
      </c>
      <c r="B121">
        <v>60000000</v>
      </c>
      <c r="C121">
        <v>276012703</v>
      </c>
      <c r="D121">
        <v>60000000</v>
      </c>
      <c r="E121">
        <v>1050855</v>
      </c>
      <c r="F121">
        <v>2.1020925697247415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B123">
        <v>77243697</v>
      </c>
      <c r="C123">
        <v>324651325</v>
      </c>
      <c r="D123">
        <v>72000000</v>
      </c>
      <c r="E123">
        <v>1050855</v>
      </c>
      <c r="F123">
        <v>1.8526227997251765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B125">
        <v>144200000</v>
      </c>
      <c r="C125">
        <v>385355464</v>
      </c>
      <c r="D125">
        <v>144200000</v>
      </c>
      <c r="E125">
        <v>1050855</v>
      </c>
      <c r="F125">
        <v>1.4660206476493398</v>
      </c>
      <c r="G125" t="s">
        <v>130</v>
      </c>
    </row>
    <row r="126" spans="1:7">
      <c r="A126">
        <v>125</v>
      </c>
      <c r="B126">
        <v>480000000</v>
      </c>
      <c r="C126">
        <v>512000000</v>
      </c>
      <c r="D126">
        <v>480000000</v>
      </c>
      <c r="E126">
        <v>1050855</v>
      </c>
      <c r="F126">
        <v>1.4608640107341164</v>
      </c>
      <c r="G126" t="s">
        <v>131</v>
      </c>
    </row>
    <row r="127" spans="1:7">
      <c r="A127">
        <v>126</v>
      </c>
      <c r="B127">
        <v>528000000</v>
      </c>
      <c r="C127">
        <v>528000000</v>
      </c>
      <c r="D127">
        <v>528000000</v>
      </c>
      <c r="E127">
        <v>1050855</v>
      </c>
      <c r="F127">
        <v>1.0043440073797052</v>
      </c>
      <c r="G127" t="s">
        <v>132</v>
      </c>
    </row>
    <row r="128" spans="1:7">
      <c r="A128">
        <v>127</v>
      </c>
      <c r="B128">
        <v>528000000</v>
      </c>
      <c r="C128">
        <v>528000000</v>
      </c>
      <c r="D128">
        <v>528000000</v>
      </c>
      <c r="E128">
        <v>1050855</v>
      </c>
      <c r="F128">
        <v>0.5021720036898526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I27" sqref="I27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1355514</v>
      </c>
      <c r="D2">
        <v>0</v>
      </c>
      <c r="E2">
        <v>1355514</v>
      </c>
      <c r="F2">
        <v>100</v>
      </c>
      <c r="G2" t="s">
        <v>7</v>
      </c>
    </row>
    <row r="3" spans="1:7">
      <c r="A3">
        <v>2</v>
      </c>
      <c r="B3">
        <v>0</v>
      </c>
      <c r="C3">
        <v>1369192</v>
      </c>
      <c r="D3">
        <v>0</v>
      </c>
      <c r="E3">
        <v>1355514</v>
      </c>
      <c r="F3">
        <v>99.998973083273214</v>
      </c>
      <c r="G3" t="s">
        <v>8</v>
      </c>
    </row>
    <row r="4" spans="1:7">
      <c r="A4">
        <v>3</v>
      </c>
      <c r="B4">
        <v>0</v>
      </c>
      <c r="C4">
        <v>1383175</v>
      </c>
      <c r="D4">
        <v>0</v>
      </c>
      <c r="E4">
        <v>1355514</v>
      </c>
      <c r="F4">
        <v>99.999815568116603</v>
      </c>
      <c r="G4" t="s">
        <v>9</v>
      </c>
    </row>
    <row r="5" spans="1:7">
      <c r="A5">
        <v>4</v>
      </c>
      <c r="B5">
        <v>0</v>
      </c>
      <c r="C5">
        <v>1397417</v>
      </c>
      <c r="D5">
        <v>0</v>
      </c>
      <c r="E5">
        <v>1355514</v>
      </c>
      <c r="F5">
        <v>99.998560693581908</v>
      </c>
      <c r="G5" t="s">
        <v>10</v>
      </c>
    </row>
    <row r="6" spans="1:7">
      <c r="A6">
        <v>5</v>
      </c>
      <c r="B6">
        <v>0</v>
      </c>
      <c r="C6">
        <v>1411991</v>
      </c>
      <c r="D6">
        <v>0</v>
      </c>
      <c r="E6">
        <v>1355514</v>
      </c>
      <c r="F6">
        <v>99.999805239931135</v>
      </c>
      <c r="G6" t="s">
        <v>11</v>
      </c>
    </row>
    <row r="7" spans="1:7">
      <c r="A7">
        <v>6</v>
      </c>
      <c r="B7">
        <v>0</v>
      </c>
      <c r="C7">
        <v>1426846</v>
      </c>
      <c r="D7">
        <v>0</v>
      </c>
      <c r="E7">
        <v>1355514</v>
      </c>
      <c r="F7">
        <v>99.999240140640381</v>
      </c>
      <c r="G7" t="s">
        <v>12</v>
      </c>
    </row>
    <row r="8" spans="1:7">
      <c r="A8">
        <v>7</v>
      </c>
      <c r="B8">
        <v>0</v>
      </c>
      <c r="C8">
        <v>1442022</v>
      </c>
      <c r="D8">
        <v>0</v>
      </c>
      <c r="E8">
        <v>1355514</v>
      </c>
      <c r="F8">
        <v>99.999017346925228</v>
      </c>
      <c r="G8" t="s">
        <v>13</v>
      </c>
    </row>
    <row r="9" spans="1:7">
      <c r="A9">
        <v>8</v>
      </c>
      <c r="B9">
        <v>0</v>
      </c>
      <c r="C9">
        <v>1457446</v>
      </c>
      <c r="D9">
        <v>0</v>
      </c>
      <c r="E9">
        <v>1355514</v>
      </c>
      <c r="F9">
        <v>99.993417994945091</v>
      </c>
      <c r="G9" t="s">
        <v>14</v>
      </c>
    </row>
    <row r="10" spans="1:7">
      <c r="A10">
        <v>9</v>
      </c>
      <c r="B10">
        <v>0</v>
      </c>
      <c r="C10">
        <v>1473381</v>
      </c>
      <c r="D10">
        <v>0</v>
      </c>
      <c r="E10">
        <v>1355514</v>
      </c>
      <c r="F10">
        <v>99.9997432708183</v>
      </c>
      <c r="G10" t="s">
        <v>15</v>
      </c>
    </row>
    <row r="11" spans="1:7">
      <c r="A11">
        <v>10</v>
      </c>
      <c r="B11">
        <v>0</v>
      </c>
      <c r="C11">
        <v>1489570</v>
      </c>
      <c r="D11">
        <v>0</v>
      </c>
      <c r="E11">
        <v>1355514</v>
      </c>
      <c r="F11">
        <v>99.999609004407191</v>
      </c>
      <c r="G11" t="s">
        <v>16</v>
      </c>
    </row>
    <row r="12" spans="1:7">
      <c r="A12">
        <v>11</v>
      </c>
      <c r="B12">
        <v>0</v>
      </c>
      <c r="C12">
        <v>1506052</v>
      </c>
      <c r="D12">
        <v>0</v>
      </c>
      <c r="E12">
        <v>1355514</v>
      </c>
      <c r="F12">
        <v>99.995042470974113</v>
      </c>
      <c r="G12" t="s">
        <v>17</v>
      </c>
    </row>
    <row r="13" spans="1:7">
      <c r="A13">
        <v>12</v>
      </c>
      <c r="B13">
        <v>0</v>
      </c>
      <c r="C13">
        <v>1523005</v>
      </c>
      <c r="D13">
        <v>0</v>
      </c>
      <c r="E13">
        <v>1355514</v>
      </c>
      <c r="F13">
        <v>99.997082287604556</v>
      </c>
      <c r="G13" t="s">
        <v>18</v>
      </c>
    </row>
    <row r="14" spans="1:7">
      <c r="A14">
        <v>13</v>
      </c>
      <c r="B14">
        <v>0</v>
      </c>
      <c r="C14">
        <v>1540337</v>
      </c>
      <c r="D14">
        <v>0</v>
      </c>
      <c r="E14">
        <v>1355514</v>
      </c>
      <c r="F14">
        <v>99.998713403181384</v>
      </c>
      <c r="G14" t="s">
        <v>19</v>
      </c>
    </row>
    <row r="15" spans="1:7">
      <c r="A15">
        <v>14</v>
      </c>
      <c r="B15">
        <v>0</v>
      </c>
      <c r="C15">
        <v>1557768</v>
      </c>
      <c r="D15">
        <v>0</v>
      </c>
      <c r="E15">
        <v>1355514</v>
      </c>
      <c r="F15">
        <v>99.981125978780014</v>
      </c>
      <c r="G15" t="s">
        <v>20</v>
      </c>
    </row>
    <row r="16" spans="1:7">
      <c r="A16">
        <v>15</v>
      </c>
      <c r="B16">
        <v>0</v>
      </c>
      <c r="C16">
        <v>1576158</v>
      </c>
      <c r="D16">
        <v>0</v>
      </c>
      <c r="E16">
        <v>1355514</v>
      </c>
      <c r="F16">
        <v>99.998663237709081</v>
      </c>
      <c r="G16" t="s">
        <v>21</v>
      </c>
    </row>
    <row r="17" spans="1:7">
      <c r="A17">
        <v>16</v>
      </c>
      <c r="B17">
        <v>0</v>
      </c>
      <c r="C17">
        <v>1594716</v>
      </c>
      <c r="D17">
        <v>0</v>
      </c>
      <c r="E17">
        <v>1355514</v>
      </c>
      <c r="F17">
        <v>99.999601627131852</v>
      </c>
      <c r="G17" t="s">
        <v>22</v>
      </c>
    </row>
    <row r="18" spans="1:7">
      <c r="A18">
        <v>17</v>
      </c>
      <c r="B18">
        <v>0</v>
      </c>
      <c r="C18">
        <v>1613528</v>
      </c>
      <c r="D18">
        <v>0</v>
      </c>
      <c r="E18">
        <v>1355514</v>
      </c>
      <c r="F18">
        <v>99.988898676074172</v>
      </c>
      <c r="G18" t="s">
        <v>23</v>
      </c>
    </row>
    <row r="19" spans="1:7">
      <c r="A19">
        <v>18</v>
      </c>
      <c r="B19">
        <v>0</v>
      </c>
      <c r="C19">
        <v>1633148</v>
      </c>
      <c r="D19">
        <v>0</v>
      </c>
      <c r="E19">
        <v>1355514</v>
      </c>
      <c r="F19">
        <v>99.9999144236061</v>
      </c>
      <c r="G19" t="s">
        <v>24</v>
      </c>
    </row>
    <row r="20" spans="1:7">
      <c r="A20">
        <v>19</v>
      </c>
      <c r="B20">
        <v>0</v>
      </c>
      <c r="C20">
        <v>1653064</v>
      </c>
      <c r="D20">
        <v>0</v>
      </c>
      <c r="E20">
        <v>1355514</v>
      </c>
      <c r="F20">
        <v>99.999887865414891</v>
      </c>
      <c r="G20" t="s">
        <v>25</v>
      </c>
    </row>
    <row r="21" spans="1:7">
      <c r="A21">
        <v>20</v>
      </c>
      <c r="B21">
        <v>0</v>
      </c>
      <c r="C21">
        <v>1673454</v>
      </c>
      <c r="D21">
        <v>0</v>
      </c>
      <c r="E21">
        <v>1355514</v>
      </c>
      <c r="F21">
        <v>99.998800455030349</v>
      </c>
      <c r="G21" t="s">
        <v>26</v>
      </c>
    </row>
    <row r="22" spans="1:7">
      <c r="A22">
        <v>21</v>
      </c>
      <c r="B22">
        <v>0</v>
      </c>
      <c r="C22">
        <v>1694389</v>
      </c>
      <c r="D22">
        <v>0</v>
      </c>
      <c r="E22">
        <v>1355514</v>
      </c>
      <c r="F22">
        <v>99.999793436290588</v>
      </c>
      <c r="G22" t="s">
        <v>27</v>
      </c>
    </row>
    <row r="23" spans="1:7">
      <c r="A23">
        <v>22</v>
      </c>
      <c r="B23">
        <v>0</v>
      </c>
      <c r="C23">
        <v>1715792</v>
      </c>
      <c r="D23">
        <v>0</v>
      </c>
      <c r="E23">
        <v>1355514</v>
      </c>
      <c r="F23">
        <v>99.997173028091183</v>
      </c>
      <c r="G23" t="s">
        <v>28</v>
      </c>
    </row>
    <row r="24" spans="1:7">
      <c r="A24">
        <v>23</v>
      </c>
      <c r="B24">
        <v>0</v>
      </c>
      <c r="C24">
        <v>1737823</v>
      </c>
      <c r="D24">
        <v>0</v>
      </c>
      <c r="E24">
        <v>1355514</v>
      </c>
      <c r="F24">
        <v>99.999110300594452</v>
      </c>
      <c r="G24" t="s">
        <v>29</v>
      </c>
    </row>
    <row r="25" spans="1:7">
      <c r="A25">
        <v>24</v>
      </c>
      <c r="B25">
        <v>0</v>
      </c>
      <c r="C25">
        <v>1760383</v>
      </c>
      <c r="D25">
        <v>0</v>
      </c>
      <c r="E25">
        <v>1355514</v>
      </c>
      <c r="F25">
        <v>99.998591678138339</v>
      </c>
      <c r="G25" t="s">
        <v>30</v>
      </c>
    </row>
    <row r="26" spans="1:7">
      <c r="A26">
        <v>25</v>
      </c>
      <c r="B26">
        <v>0</v>
      </c>
      <c r="C26">
        <v>1783559</v>
      </c>
      <c r="D26">
        <v>0</v>
      </c>
      <c r="E26">
        <v>1355514</v>
      </c>
      <c r="F26">
        <v>99.999324241579203</v>
      </c>
      <c r="G26" t="s">
        <v>31</v>
      </c>
    </row>
    <row r="27" spans="1:7">
      <c r="A27">
        <v>26</v>
      </c>
      <c r="B27">
        <v>0</v>
      </c>
      <c r="C27">
        <v>1807324</v>
      </c>
      <c r="D27">
        <v>0</v>
      </c>
      <c r="E27">
        <v>1355514</v>
      </c>
      <c r="F27">
        <v>99.99845077217941</v>
      </c>
      <c r="G27" t="s">
        <v>32</v>
      </c>
    </row>
    <row r="28" spans="1:7">
      <c r="A28">
        <v>27</v>
      </c>
      <c r="B28">
        <v>0</v>
      </c>
      <c r="C28">
        <v>1831772</v>
      </c>
      <c r="D28">
        <v>0</v>
      </c>
      <c r="E28">
        <v>1355514</v>
      </c>
      <c r="F28">
        <v>99.999799338110847</v>
      </c>
      <c r="G28" t="s">
        <v>33</v>
      </c>
    </row>
    <row r="29" spans="1:7">
      <c r="A29">
        <v>28</v>
      </c>
      <c r="B29">
        <v>0</v>
      </c>
      <c r="C29">
        <v>1856859</v>
      </c>
      <c r="D29">
        <v>0</v>
      </c>
      <c r="E29">
        <v>1355514</v>
      </c>
      <c r="F29">
        <v>99.999488754819197</v>
      </c>
      <c r="G29" t="s">
        <v>34</v>
      </c>
    </row>
    <row r="30" spans="1:7">
      <c r="A30">
        <v>29</v>
      </c>
      <c r="B30">
        <v>0</v>
      </c>
      <c r="C30">
        <v>1882628</v>
      </c>
      <c r="D30">
        <v>0</v>
      </c>
      <c r="E30">
        <v>1355514</v>
      </c>
      <c r="F30">
        <v>99.99838880306659</v>
      </c>
      <c r="G30" t="s">
        <v>35</v>
      </c>
    </row>
    <row r="31" spans="1:7">
      <c r="A31">
        <v>30</v>
      </c>
      <c r="B31">
        <v>0</v>
      </c>
      <c r="C31">
        <v>1909034</v>
      </c>
      <c r="D31">
        <v>0</v>
      </c>
      <c r="E31">
        <v>1355514</v>
      </c>
      <c r="F31">
        <v>99.992633052849328</v>
      </c>
      <c r="G31" t="s">
        <v>36</v>
      </c>
    </row>
    <row r="32" spans="1:7">
      <c r="A32">
        <v>31</v>
      </c>
      <c r="B32">
        <v>0</v>
      </c>
      <c r="C32">
        <v>1936434</v>
      </c>
      <c r="D32">
        <v>0</v>
      </c>
      <c r="E32">
        <v>1355514</v>
      </c>
      <c r="F32">
        <v>99.999247517915705</v>
      </c>
      <c r="G32" t="s">
        <v>37</v>
      </c>
    </row>
    <row r="33" spans="1:7">
      <c r="A33">
        <v>32</v>
      </c>
      <c r="B33">
        <v>0</v>
      </c>
      <c r="C33">
        <v>1964506</v>
      </c>
      <c r="D33">
        <v>0</v>
      </c>
      <c r="E33">
        <v>1355514</v>
      </c>
      <c r="F33">
        <v>99.999641464418659</v>
      </c>
      <c r="G33" t="s">
        <v>38</v>
      </c>
    </row>
    <row r="34" spans="1:7">
      <c r="A34">
        <v>33</v>
      </c>
      <c r="B34">
        <v>0</v>
      </c>
      <c r="C34">
        <v>1993394</v>
      </c>
      <c r="D34">
        <v>0</v>
      </c>
      <c r="E34">
        <v>1355514</v>
      </c>
      <c r="F34">
        <v>99.999551461659564</v>
      </c>
      <c r="G34" t="s">
        <v>39</v>
      </c>
    </row>
    <row r="35" spans="1:7">
      <c r="A35">
        <v>34</v>
      </c>
      <c r="B35">
        <v>0</v>
      </c>
      <c r="C35">
        <v>2023155</v>
      </c>
      <c r="D35">
        <v>0</v>
      </c>
      <c r="E35">
        <v>1355514</v>
      </c>
      <c r="F35">
        <v>99.999988934087</v>
      </c>
      <c r="G35" t="s">
        <v>40</v>
      </c>
    </row>
    <row r="36" spans="1:7">
      <c r="A36">
        <v>35</v>
      </c>
      <c r="B36">
        <v>26771</v>
      </c>
      <c r="C36">
        <v>2053802</v>
      </c>
      <c r="D36">
        <v>0</v>
      </c>
      <c r="E36">
        <v>1355514</v>
      </c>
      <c r="F36">
        <v>99.99965474351427</v>
      </c>
      <c r="G36" t="s">
        <v>41</v>
      </c>
    </row>
    <row r="37" spans="1:7">
      <c r="A37">
        <v>36</v>
      </c>
      <c r="B37">
        <v>151319</v>
      </c>
      <c r="C37">
        <v>2084891</v>
      </c>
      <c r="D37">
        <v>96000</v>
      </c>
      <c r="E37">
        <v>1355514</v>
      </c>
      <c r="F37">
        <v>99.975297193536917</v>
      </c>
      <c r="G37" t="s">
        <v>42</v>
      </c>
    </row>
    <row r="38" spans="1:7">
      <c r="A38">
        <v>37</v>
      </c>
      <c r="B38">
        <v>236083</v>
      </c>
      <c r="C38">
        <v>2115196</v>
      </c>
      <c r="D38">
        <v>192000</v>
      </c>
      <c r="E38">
        <v>1355514</v>
      </c>
      <c r="F38">
        <v>99.868053004247841</v>
      </c>
      <c r="G38" t="s">
        <v>43</v>
      </c>
    </row>
    <row r="39" spans="1:7">
      <c r="A39">
        <v>38</v>
      </c>
      <c r="B39">
        <v>290918</v>
      </c>
      <c r="C39">
        <v>2145003</v>
      </c>
      <c r="D39">
        <v>240000</v>
      </c>
      <c r="E39">
        <v>1355514</v>
      </c>
      <c r="F39">
        <v>99.692949685506747</v>
      </c>
      <c r="G39" t="s">
        <v>44</v>
      </c>
    </row>
    <row r="40" spans="1:7">
      <c r="A40">
        <v>39</v>
      </c>
      <c r="B40">
        <v>355667</v>
      </c>
      <c r="C40">
        <v>2174921</v>
      </c>
      <c r="D40">
        <v>330000</v>
      </c>
      <c r="E40">
        <v>1355514</v>
      </c>
      <c r="F40">
        <v>99.478944518463095</v>
      </c>
      <c r="G40" t="s">
        <v>45</v>
      </c>
    </row>
    <row r="41" spans="1:7">
      <c r="A41">
        <v>40</v>
      </c>
      <c r="B41">
        <v>367398</v>
      </c>
      <c r="C41">
        <v>2204736</v>
      </c>
      <c r="D41">
        <v>360000</v>
      </c>
      <c r="E41">
        <v>1355514</v>
      </c>
      <c r="F41">
        <v>99.216161544624399</v>
      </c>
      <c r="G41" t="s">
        <v>46</v>
      </c>
    </row>
    <row r="42" spans="1:7">
      <c r="A42">
        <v>41</v>
      </c>
      <c r="B42">
        <v>437324</v>
      </c>
      <c r="C42">
        <v>2235367</v>
      </c>
      <c r="D42">
        <v>403200</v>
      </c>
      <c r="E42">
        <v>1355514</v>
      </c>
      <c r="F42">
        <v>98.945507018002033</v>
      </c>
      <c r="G42" t="s">
        <v>47</v>
      </c>
    </row>
    <row r="43" spans="1:7">
      <c r="A43">
        <v>42</v>
      </c>
      <c r="B43">
        <v>480000</v>
      </c>
      <c r="C43">
        <v>2265769</v>
      </c>
      <c r="D43">
        <v>480000</v>
      </c>
      <c r="E43">
        <v>1355514</v>
      </c>
      <c r="F43">
        <v>98.619690390508694</v>
      </c>
      <c r="G43" t="s">
        <v>48</v>
      </c>
    </row>
    <row r="44" spans="1:7">
      <c r="A44">
        <v>43</v>
      </c>
      <c r="B44">
        <v>487209</v>
      </c>
      <c r="C44">
        <v>2296619</v>
      </c>
      <c r="D44">
        <v>480000</v>
      </c>
      <c r="E44">
        <v>1355514</v>
      </c>
      <c r="F44">
        <v>98.268186090294904</v>
      </c>
      <c r="G44" t="s">
        <v>49</v>
      </c>
    </row>
    <row r="45" spans="1:7">
      <c r="A45">
        <v>44</v>
      </c>
      <c r="B45">
        <v>521982</v>
      </c>
      <c r="C45">
        <v>2328377</v>
      </c>
      <c r="D45">
        <v>504000</v>
      </c>
      <c r="E45">
        <v>1355514</v>
      </c>
      <c r="F45">
        <v>97.909345827486845</v>
      </c>
      <c r="G45" t="s">
        <v>50</v>
      </c>
    </row>
    <row r="46" spans="1:7">
      <c r="A46">
        <v>45</v>
      </c>
      <c r="B46">
        <v>544572</v>
      </c>
      <c r="C46">
        <v>2360631</v>
      </c>
      <c r="D46">
        <v>540000</v>
      </c>
      <c r="E46">
        <v>1355514</v>
      </c>
      <c r="F46">
        <v>97.524139182627408</v>
      </c>
      <c r="G46" t="s">
        <v>51</v>
      </c>
    </row>
    <row r="47" spans="1:7">
      <c r="A47">
        <v>46</v>
      </c>
      <c r="B47">
        <v>574369</v>
      </c>
      <c r="C47">
        <v>2393580</v>
      </c>
      <c r="D47">
        <v>564000</v>
      </c>
      <c r="E47">
        <v>1355514</v>
      </c>
      <c r="F47">
        <v>97.119542845001973</v>
      </c>
      <c r="G47" t="s">
        <v>52</v>
      </c>
    </row>
    <row r="48" spans="1:7">
      <c r="A48">
        <v>47</v>
      </c>
      <c r="B48">
        <v>600000</v>
      </c>
      <c r="C48">
        <v>2427341</v>
      </c>
      <c r="D48">
        <v>600000</v>
      </c>
      <c r="E48">
        <v>1355514</v>
      </c>
      <c r="F48">
        <v>96.698679615260332</v>
      </c>
      <c r="G48" t="s">
        <v>53</v>
      </c>
    </row>
    <row r="49" spans="1:7">
      <c r="A49">
        <v>48</v>
      </c>
      <c r="B49">
        <v>602518</v>
      </c>
      <c r="C49">
        <v>2461706</v>
      </c>
      <c r="D49">
        <v>600000</v>
      </c>
      <c r="E49">
        <v>1355514</v>
      </c>
      <c r="F49">
        <v>96.251619680800047</v>
      </c>
      <c r="G49" t="s">
        <v>54</v>
      </c>
    </row>
    <row r="50" spans="1:7">
      <c r="A50">
        <v>49</v>
      </c>
      <c r="B50">
        <v>654870</v>
      </c>
      <c r="C50">
        <v>2497526</v>
      </c>
      <c r="D50">
        <v>624000</v>
      </c>
      <c r="E50">
        <v>1355514</v>
      </c>
      <c r="F50">
        <v>95.809672198147709</v>
      </c>
      <c r="G50" t="s">
        <v>55</v>
      </c>
    </row>
    <row r="51" spans="1:7">
      <c r="A51">
        <v>50</v>
      </c>
      <c r="B51">
        <v>711551</v>
      </c>
      <c r="C51">
        <v>2533699</v>
      </c>
      <c r="D51">
        <v>689448</v>
      </c>
      <c r="E51">
        <v>1355514</v>
      </c>
      <c r="F51">
        <v>95.328155223774885</v>
      </c>
      <c r="G51" t="s">
        <v>56</v>
      </c>
    </row>
    <row r="52" spans="1:7">
      <c r="A52">
        <v>51</v>
      </c>
      <c r="B52">
        <v>720000</v>
      </c>
      <c r="C52">
        <v>2570150</v>
      </c>
      <c r="D52">
        <v>720000</v>
      </c>
      <c r="E52">
        <v>1355514</v>
      </c>
      <c r="F52">
        <v>94.803521025972444</v>
      </c>
      <c r="G52" t="s">
        <v>57</v>
      </c>
    </row>
    <row r="53" spans="1:7">
      <c r="A53">
        <v>52</v>
      </c>
      <c r="B53">
        <v>720000</v>
      </c>
      <c r="C53">
        <v>2607894</v>
      </c>
      <c r="D53">
        <v>720000</v>
      </c>
      <c r="E53">
        <v>1355514</v>
      </c>
      <c r="F53">
        <v>94.271845218861628</v>
      </c>
      <c r="G53" t="s">
        <v>58</v>
      </c>
    </row>
    <row r="54" spans="1:7">
      <c r="A54">
        <v>53</v>
      </c>
      <c r="B54">
        <v>748935</v>
      </c>
      <c r="C54">
        <v>2647244</v>
      </c>
      <c r="D54">
        <v>720000</v>
      </c>
      <c r="E54">
        <v>1355514</v>
      </c>
      <c r="F54">
        <v>93.741349775804608</v>
      </c>
      <c r="G54" t="s">
        <v>59</v>
      </c>
    </row>
    <row r="55" spans="1:7">
      <c r="A55">
        <v>54</v>
      </c>
      <c r="B55">
        <v>780000</v>
      </c>
      <c r="C55">
        <v>2687607</v>
      </c>
      <c r="D55">
        <v>780000</v>
      </c>
      <c r="E55">
        <v>1355514</v>
      </c>
      <c r="F55">
        <v>93.187919121455039</v>
      </c>
      <c r="G55" t="s">
        <v>60</v>
      </c>
    </row>
    <row r="56" spans="1:7">
      <c r="A56">
        <v>55</v>
      </c>
      <c r="B56">
        <v>798406</v>
      </c>
      <c r="C56">
        <v>2729101</v>
      </c>
      <c r="D56">
        <v>780000</v>
      </c>
      <c r="E56">
        <v>1355514</v>
      </c>
      <c r="F56">
        <v>92.613315686890715</v>
      </c>
      <c r="G56" t="s">
        <v>61</v>
      </c>
    </row>
    <row r="57" spans="1:7">
      <c r="A57">
        <v>56</v>
      </c>
      <c r="B57">
        <v>837610</v>
      </c>
      <c r="C57">
        <v>2771973</v>
      </c>
      <c r="D57">
        <v>816996</v>
      </c>
      <c r="E57">
        <v>1355514</v>
      </c>
      <c r="F57">
        <v>92.023236204126263</v>
      </c>
      <c r="G57" t="s">
        <v>62</v>
      </c>
    </row>
    <row r="58" spans="1:7">
      <c r="A58">
        <v>57</v>
      </c>
      <c r="B58">
        <v>840000</v>
      </c>
      <c r="C58">
        <v>2815949</v>
      </c>
      <c r="D58">
        <v>840000</v>
      </c>
      <c r="E58">
        <v>1355514</v>
      </c>
      <c r="F58">
        <v>91.405736864392395</v>
      </c>
      <c r="G58" t="s">
        <v>63</v>
      </c>
    </row>
    <row r="59" spans="1:7">
      <c r="A59">
        <v>58</v>
      </c>
      <c r="B59">
        <v>874483</v>
      </c>
      <c r="C59">
        <v>2861868</v>
      </c>
      <c r="D59">
        <v>840000</v>
      </c>
      <c r="E59">
        <v>1355514</v>
      </c>
      <c r="F59">
        <v>90.784989310328044</v>
      </c>
      <c r="G59" t="s">
        <v>64</v>
      </c>
    </row>
    <row r="60" spans="1:7">
      <c r="A60">
        <v>59</v>
      </c>
      <c r="B60">
        <v>938534</v>
      </c>
      <c r="C60">
        <v>2909211</v>
      </c>
      <c r="D60">
        <v>900000</v>
      </c>
      <c r="E60">
        <v>1355514</v>
      </c>
      <c r="F60">
        <v>90.140612343361994</v>
      </c>
      <c r="G60" t="s">
        <v>65</v>
      </c>
    </row>
    <row r="61" spans="1:7">
      <c r="A61">
        <v>60</v>
      </c>
      <c r="B61">
        <v>960000</v>
      </c>
      <c r="C61">
        <v>2957289</v>
      </c>
      <c r="D61">
        <v>960000</v>
      </c>
      <c r="E61">
        <v>1355514</v>
      </c>
      <c r="F61">
        <v>89.448614326373601</v>
      </c>
      <c r="G61" t="s">
        <v>66</v>
      </c>
    </row>
    <row r="62" spans="1:7">
      <c r="A62">
        <v>61</v>
      </c>
      <c r="B62">
        <v>960000</v>
      </c>
      <c r="C62">
        <v>3006937</v>
      </c>
      <c r="D62">
        <v>960000</v>
      </c>
      <c r="E62">
        <v>1355514</v>
      </c>
      <c r="F62">
        <v>88.732008669773975</v>
      </c>
      <c r="G62" t="s">
        <v>67</v>
      </c>
    </row>
    <row r="63" spans="1:7">
      <c r="A63">
        <v>62</v>
      </c>
      <c r="B63">
        <v>974688</v>
      </c>
      <c r="C63">
        <v>3059729</v>
      </c>
      <c r="D63">
        <v>960000</v>
      </c>
      <c r="E63">
        <v>1355514</v>
      </c>
      <c r="F63">
        <v>88.03260681925822</v>
      </c>
      <c r="G63" t="s">
        <v>68</v>
      </c>
    </row>
    <row r="64" spans="1:7">
      <c r="A64">
        <v>63</v>
      </c>
      <c r="B64">
        <v>1044626</v>
      </c>
      <c r="C64">
        <v>3114594</v>
      </c>
      <c r="D64">
        <v>1008000</v>
      </c>
      <c r="E64">
        <v>1355514</v>
      </c>
      <c r="F64">
        <v>87.313426493566269</v>
      </c>
      <c r="G64" t="s">
        <v>69</v>
      </c>
    </row>
    <row r="65" spans="1:7">
      <c r="A65">
        <v>64</v>
      </c>
      <c r="B65">
        <v>1080000</v>
      </c>
      <c r="C65">
        <v>3170547</v>
      </c>
      <c r="D65">
        <v>1080000</v>
      </c>
      <c r="E65">
        <v>1355514</v>
      </c>
      <c r="F65">
        <v>86.542993285203991</v>
      </c>
      <c r="G65" t="s">
        <v>70</v>
      </c>
    </row>
    <row r="66" spans="1:7">
      <c r="A66">
        <v>65</v>
      </c>
      <c r="B66">
        <v>1106678</v>
      </c>
      <c r="C66">
        <v>3228573</v>
      </c>
      <c r="D66">
        <v>1080000</v>
      </c>
      <c r="E66">
        <v>1355514</v>
      </c>
      <c r="F66">
        <v>85.74505906984362</v>
      </c>
      <c r="G66" t="s">
        <v>71</v>
      </c>
    </row>
    <row r="67" spans="1:7">
      <c r="A67">
        <v>66</v>
      </c>
      <c r="B67">
        <v>1183561</v>
      </c>
      <c r="C67">
        <v>3289121</v>
      </c>
      <c r="D67">
        <v>1140000</v>
      </c>
      <c r="E67">
        <v>1355514</v>
      </c>
      <c r="F67">
        <v>84.926629308144371</v>
      </c>
      <c r="G67" t="s">
        <v>72</v>
      </c>
    </row>
    <row r="68" spans="1:7">
      <c r="A68">
        <v>67</v>
      </c>
      <c r="B68">
        <v>1200000</v>
      </c>
      <c r="C68">
        <v>3351154</v>
      </c>
      <c r="D68">
        <v>1200000</v>
      </c>
      <c r="E68">
        <v>1355514</v>
      </c>
      <c r="F68">
        <v>84.05611155620673</v>
      </c>
      <c r="G68" t="s">
        <v>73</v>
      </c>
    </row>
    <row r="69" spans="1:7">
      <c r="A69">
        <v>68</v>
      </c>
      <c r="B69">
        <v>1200000</v>
      </c>
      <c r="C69">
        <v>3415996</v>
      </c>
      <c r="D69">
        <v>1200000</v>
      </c>
      <c r="E69">
        <v>1355514</v>
      </c>
      <c r="F69">
        <v>83.162452029267129</v>
      </c>
      <c r="G69" t="s">
        <v>74</v>
      </c>
    </row>
    <row r="70" spans="1:7">
      <c r="A70">
        <v>69</v>
      </c>
      <c r="B70">
        <v>1203877</v>
      </c>
      <c r="C70">
        <v>3485607</v>
      </c>
      <c r="D70">
        <v>1200000</v>
      </c>
      <c r="E70">
        <v>1355514</v>
      </c>
      <c r="F70">
        <v>82.285704168308115</v>
      </c>
      <c r="G70" t="s">
        <v>75</v>
      </c>
    </row>
    <row r="71" spans="1:7">
      <c r="A71">
        <v>70</v>
      </c>
      <c r="B71">
        <v>1264201</v>
      </c>
      <c r="C71">
        <v>3559203</v>
      </c>
      <c r="D71">
        <v>1220004</v>
      </c>
      <c r="E71">
        <v>1355514</v>
      </c>
      <c r="F71">
        <v>81.397383575529275</v>
      </c>
      <c r="G71" t="s">
        <v>76</v>
      </c>
    </row>
    <row r="72" spans="1:7">
      <c r="A72">
        <v>71</v>
      </c>
      <c r="B72">
        <v>1344120</v>
      </c>
      <c r="C72">
        <v>3634546</v>
      </c>
      <c r="D72">
        <v>1320000</v>
      </c>
      <c r="E72">
        <v>1355514</v>
      </c>
      <c r="F72">
        <v>80.439139691659392</v>
      </c>
      <c r="G72" t="s">
        <v>77</v>
      </c>
    </row>
    <row r="73" spans="1:7">
      <c r="A73">
        <v>72</v>
      </c>
      <c r="B73">
        <v>1437014</v>
      </c>
      <c r="C73">
        <v>3714569</v>
      </c>
      <c r="D73">
        <v>1404000</v>
      </c>
      <c r="E73">
        <v>1355514</v>
      </c>
      <c r="F73">
        <v>79.469854977521436</v>
      </c>
      <c r="G73" t="s">
        <v>78</v>
      </c>
    </row>
    <row r="74" spans="1:7">
      <c r="A74">
        <v>73</v>
      </c>
      <c r="B74">
        <v>1440000</v>
      </c>
      <c r="C74">
        <v>3795766</v>
      </c>
      <c r="D74">
        <v>1440000</v>
      </c>
      <c r="E74">
        <v>1355514</v>
      </c>
      <c r="F74">
        <v>78.406750502023584</v>
      </c>
      <c r="G74" t="s">
        <v>79</v>
      </c>
    </row>
    <row r="75" spans="1:7">
      <c r="A75">
        <v>74</v>
      </c>
      <c r="B75">
        <v>1449768</v>
      </c>
      <c r="C75">
        <v>3881510</v>
      </c>
      <c r="D75">
        <v>1440000</v>
      </c>
      <c r="E75">
        <v>1355514</v>
      </c>
      <c r="F75">
        <v>77.314413573006263</v>
      </c>
      <c r="G75" t="s">
        <v>80</v>
      </c>
    </row>
    <row r="76" spans="1:7">
      <c r="A76">
        <v>75</v>
      </c>
      <c r="B76">
        <v>1528809</v>
      </c>
      <c r="C76">
        <v>3976856</v>
      </c>
      <c r="D76">
        <v>1475496</v>
      </c>
      <c r="E76">
        <v>1355514</v>
      </c>
      <c r="F76">
        <v>76.279740378926377</v>
      </c>
      <c r="G76" t="s">
        <v>81</v>
      </c>
    </row>
    <row r="77" spans="1:7">
      <c r="A77">
        <v>76</v>
      </c>
      <c r="B77">
        <v>1600093</v>
      </c>
      <c r="C77">
        <v>4074631</v>
      </c>
      <c r="D77">
        <v>1560000</v>
      </c>
      <c r="E77">
        <v>1355514</v>
      </c>
      <c r="F77">
        <v>75.149186950485202</v>
      </c>
      <c r="G77" t="s">
        <v>82</v>
      </c>
    </row>
    <row r="78" spans="1:7">
      <c r="A78">
        <v>77</v>
      </c>
      <c r="B78">
        <v>1703564</v>
      </c>
      <c r="C78">
        <v>4177899</v>
      </c>
      <c r="D78">
        <v>1680000</v>
      </c>
      <c r="E78">
        <v>1355514</v>
      </c>
      <c r="F78">
        <v>73.971626999057179</v>
      </c>
      <c r="G78" t="s">
        <v>83</v>
      </c>
    </row>
    <row r="79" spans="1:7">
      <c r="A79">
        <v>78</v>
      </c>
      <c r="B79">
        <v>1798288</v>
      </c>
      <c r="C79">
        <v>4285501</v>
      </c>
      <c r="D79">
        <v>1764000</v>
      </c>
      <c r="E79">
        <v>1355514</v>
      </c>
      <c r="F79">
        <v>72.715237909752318</v>
      </c>
      <c r="G79" t="s">
        <v>84</v>
      </c>
    </row>
    <row r="80" spans="1:7">
      <c r="A80">
        <v>79</v>
      </c>
      <c r="B80">
        <v>1800000</v>
      </c>
      <c r="C80">
        <v>4397055</v>
      </c>
      <c r="D80">
        <v>1800000</v>
      </c>
      <c r="E80">
        <v>1355514</v>
      </c>
      <c r="F80">
        <v>71.364227886986043</v>
      </c>
      <c r="G80" t="s">
        <v>85</v>
      </c>
    </row>
    <row r="81" spans="1:7">
      <c r="A81">
        <v>80</v>
      </c>
      <c r="B81">
        <v>1818970</v>
      </c>
      <c r="C81">
        <v>4521944</v>
      </c>
      <c r="D81">
        <v>1800000</v>
      </c>
      <c r="E81">
        <v>1355514</v>
      </c>
      <c r="F81">
        <v>70.055214479525844</v>
      </c>
      <c r="G81" t="s">
        <v>86</v>
      </c>
    </row>
    <row r="82" spans="1:7">
      <c r="A82">
        <v>81</v>
      </c>
      <c r="B82">
        <v>1918876</v>
      </c>
      <c r="C82">
        <v>4657376</v>
      </c>
      <c r="D82">
        <v>1866000</v>
      </c>
      <c r="E82">
        <v>1355514</v>
      </c>
      <c r="F82">
        <v>68.717490191912447</v>
      </c>
      <c r="G82" t="s">
        <v>87</v>
      </c>
    </row>
    <row r="83" spans="1:7">
      <c r="A83">
        <v>82</v>
      </c>
      <c r="B83">
        <v>2031918</v>
      </c>
      <c r="C83">
        <v>4801532</v>
      </c>
      <c r="D83">
        <v>1950000</v>
      </c>
      <c r="E83">
        <v>1355514</v>
      </c>
      <c r="F83">
        <v>67.302224838695878</v>
      </c>
      <c r="G83" t="s">
        <v>88</v>
      </c>
    </row>
    <row r="84" spans="1:7">
      <c r="A84">
        <v>83</v>
      </c>
      <c r="B84">
        <v>2157826</v>
      </c>
      <c r="C84">
        <v>4954416</v>
      </c>
      <c r="D84">
        <v>2120004</v>
      </c>
      <c r="E84">
        <v>1355514</v>
      </c>
      <c r="F84">
        <v>65.790163731248811</v>
      </c>
      <c r="G84" t="s">
        <v>89</v>
      </c>
    </row>
    <row r="85" spans="1:7">
      <c r="A85">
        <v>84</v>
      </c>
      <c r="B85">
        <v>2213619</v>
      </c>
      <c r="C85">
        <v>5119827</v>
      </c>
      <c r="D85">
        <v>2160000</v>
      </c>
      <c r="E85">
        <v>1355514</v>
      </c>
      <c r="F85">
        <v>64.209634869134504</v>
      </c>
      <c r="G85" t="s">
        <v>90</v>
      </c>
    </row>
    <row r="86" spans="1:7">
      <c r="A86">
        <v>85</v>
      </c>
      <c r="B86">
        <v>2378839</v>
      </c>
      <c r="C86">
        <v>5301550</v>
      </c>
      <c r="D86">
        <v>2289996</v>
      </c>
      <c r="E86">
        <v>1355514</v>
      </c>
      <c r="F86">
        <v>62.577590493347913</v>
      </c>
      <c r="G86" t="s">
        <v>91</v>
      </c>
    </row>
    <row r="87" spans="1:7">
      <c r="A87">
        <v>86</v>
      </c>
      <c r="B87">
        <v>2400000</v>
      </c>
      <c r="C87">
        <v>5496439</v>
      </c>
      <c r="D87">
        <v>2400000</v>
      </c>
      <c r="E87">
        <v>1355514</v>
      </c>
      <c r="F87">
        <v>60.823115806992774</v>
      </c>
      <c r="G87" t="s">
        <v>92</v>
      </c>
    </row>
    <row r="88" spans="1:7">
      <c r="A88">
        <v>87</v>
      </c>
      <c r="B88">
        <v>2417116</v>
      </c>
      <c r="C88">
        <v>5717578</v>
      </c>
      <c r="D88">
        <v>2400000</v>
      </c>
      <c r="E88">
        <v>1355514</v>
      </c>
      <c r="F88">
        <v>59.052206026643773</v>
      </c>
      <c r="G88" t="s">
        <v>93</v>
      </c>
    </row>
    <row r="89" spans="1:7">
      <c r="A89">
        <v>88</v>
      </c>
      <c r="B89">
        <v>2589658</v>
      </c>
      <c r="C89">
        <v>5970426</v>
      </c>
      <c r="D89">
        <v>2470008</v>
      </c>
      <c r="E89">
        <v>1355514</v>
      </c>
      <c r="F89">
        <v>57.259119418906771</v>
      </c>
      <c r="G89" t="s">
        <v>94</v>
      </c>
    </row>
    <row r="90" spans="1:7">
      <c r="A90">
        <v>89</v>
      </c>
      <c r="B90">
        <v>2848084</v>
      </c>
      <c r="C90">
        <v>6251115</v>
      </c>
      <c r="D90">
        <v>2700000</v>
      </c>
      <c r="E90">
        <v>1355514</v>
      </c>
      <c r="F90">
        <v>55.339435815491392</v>
      </c>
      <c r="G90" t="s">
        <v>95</v>
      </c>
    </row>
    <row r="91" spans="1:7">
      <c r="A91">
        <v>90</v>
      </c>
      <c r="B91">
        <v>3006672</v>
      </c>
      <c r="C91">
        <v>6562076</v>
      </c>
      <c r="D91">
        <v>3000000</v>
      </c>
      <c r="E91">
        <v>1355514</v>
      </c>
      <c r="F91">
        <v>53.251265571583914</v>
      </c>
      <c r="G91" t="s">
        <v>96</v>
      </c>
    </row>
    <row r="92" spans="1:7">
      <c r="A92">
        <v>91</v>
      </c>
      <c r="B92">
        <v>3242532</v>
      </c>
      <c r="C92">
        <v>6918042</v>
      </c>
      <c r="D92">
        <v>3060000</v>
      </c>
      <c r="E92">
        <v>1355514</v>
      </c>
      <c r="F92">
        <v>51.036300621019038</v>
      </c>
      <c r="G92" t="s">
        <v>97</v>
      </c>
    </row>
    <row r="93" spans="1:7">
      <c r="A93">
        <v>92</v>
      </c>
      <c r="B93">
        <v>3576851</v>
      </c>
      <c r="C93">
        <v>7326455</v>
      </c>
      <c r="D93">
        <v>3420000</v>
      </c>
      <c r="E93">
        <v>1355514</v>
      </c>
      <c r="F93">
        <v>48.644348195592229</v>
      </c>
      <c r="G93" t="s">
        <v>98</v>
      </c>
    </row>
    <row r="94" spans="1:7">
      <c r="A94">
        <v>93</v>
      </c>
      <c r="B94">
        <v>3652727</v>
      </c>
      <c r="C94">
        <v>7794775</v>
      </c>
      <c r="D94">
        <v>3600000</v>
      </c>
      <c r="E94">
        <v>1355514</v>
      </c>
      <c r="F94">
        <v>46.003361086643146</v>
      </c>
      <c r="G94" t="s">
        <v>99</v>
      </c>
    </row>
    <row r="95" spans="1:7">
      <c r="A95">
        <v>94</v>
      </c>
      <c r="B95">
        <v>4068691</v>
      </c>
      <c r="C95">
        <v>8381244</v>
      </c>
      <c r="D95">
        <v>3819996</v>
      </c>
      <c r="E95">
        <v>1355514</v>
      </c>
      <c r="F95">
        <v>43.281521253192516</v>
      </c>
      <c r="G95" t="s">
        <v>100</v>
      </c>
    </row>
    <row r="96" spans="1:7">
      <c r="A96">
        <v>95</v>
      </c>
      <c r="B96">
        <v>4578659</v>
      </c>
      <c r="C96">
        <v>9105213</v>
      </c>
      <c r="D96">
        <v>4200000</v>
      </c>
      <c r="E96">
        <v>1355514</v>
      </c>
      <c r="F96">
        <v>40.302997977151101</v>
      </c>
      <c r="G96" t="s">
        <v>101</v>
      </c>
    </row>
    <row r="97" spans="1:7">
      <c r="A97">
        <v>96</v>
      </c>
      <c r="B97">
        <v>5078055</v>
      </c>
      <c r="C97">
        <v>10007095</v>
      </c>
      <c r="D97">
        <v>4800000</v>
      </c>
      <c r="E97">
        <v>1355514</v>
      </c>
      <c r="F97">
        <v>36.912547564982731</v>
      </c>
      <c r="G97" t="s">
        <v>102</v>
      </c>
    </row>
    <row r="98" spans="1:7">
      <c r="A98">
        <v>97</v>
      </c>
      <c r="B98">
        <v>5983192</v>
      </c>
      <c r="C98">
        <v>11244139</v>
      </c>
      <c r="D98">
        <v>5544000</v>
      </c>
      <c r="E98">
        <v>1355514</v>
      </c>
      <c r="F98">
        <v>33.18044372835692</v>
      </c>
      <c r="G98" t="s">
        <v>103</v>
      </c>
    </row>
    <row r="99" spans="1:7">
      <c r="A99">
        <v>98</v>
      </c>
      <c r="B99">
        <v>7450363</v>
      </c>
      <c r="C99">
        <v>12993997</v>
      </c>
      <c r="D99">
        <v>6420000</v>
      </c>
      <c r="E99">
        <v>1355514</v>
      </c>
      <c r="F99">
        <v>28.758088075814783</v>
      </c>
      <c r="G99" t="s">
        <v>104</v>
      </c>
    </row>
    <row r="100" spans="1:7">
      <c r="A100">
        <v>99</v>
      </c>
      <c r="B100">
        <v>9870353</v>
      </c>
      <c r="C100">
        <v>15735267</v>
      </c>
      <c r="D100">
        <v>8400000</v>
      </c>
      <c r="E100">
        <v>1355514</v>
      </c>
      <c r="F100">
        <v>23.216679429352997</v>
      </c>
      <c r="G100" t="s">
        <v>105</v>
      </c>
    </row>
    <row r="101" spans="1:7">
      <c r="A101">
        <v>100</v>
      </c>
      <c r="B101">
        <v>12000178</v>
      </c>
      <c r="C101">
        <v>21636161</v>
      </c>
      <c r="D101">
        <v>12000000</v>
      </c>
      <c r="E101">
        <v>1355514</v>
      </c>
      <c r="F101">
        <v>15.961591691417425</v>
      </c>
      <c r="G101" t="s">
        <v>106</v>
      </c>
    </row>
    <row r="102" spans="1:7">
      <c r="A102">
        <v>101</v>
      </c>
      <c r="B102">
        <v>12581747</v>
      </c>
      <c r="C102">
        <v>22712323</v>
      </c>
      <c r="D102">
        <v>12026004</v>
      </c>
      <c r="E102">
        <v>1355514</v>
      </c>
      <c r="F102">
        <v>15.079980993375633</v>
      </c>
      <c r="G102" t="s">
        <v>107</v>
      </c>
    </row>
    <row r="103" spans="1:7">
      <c r="A103">
        <v>102</v>
      </c>
      <c r="B103">
        <v>14089595</v>
      </c>
      <c r="C103">
        <v>23982496</v>
      </c>
      <c r="D103">
        <v>13200000</v>
      </c>
      <c r="E103">
        <v>1355514</v>
      </c>
      <c r="F103">
        <v>14.154092092571181</v>
      </c>
      <c r="G103" t="s">
        <v>108</v>
      </c>
    </row>
    <row r="104" spans="1:7">
      <c r="A104">
        <v>103</v>
      </c>
      <c r="B104">
        <v>14630831</v>
      </c>
      <c r="C104">
        <v>25377693</v>
      </c>
      <c r="D104">
        <v>14400000</v>
      </c>
      <c r="E104">
        <v>1355514</v>
      </c>
      <c r="F104">
        <v>13.105218871532957</v>
      </c>
      <c r="G104" t="s">
        <v>109</v>
      </c>
    </row>
    <row r="105" spans="1:7">
      <c r="A105">
        <v>104</v>
      </c>
      <c r="B105">
        <v>16491587</v>
      </c>
      <c r="C105">
        <v>27187337</v>
      </c>
      <c r="D105">
        <v>15600000</v>
      </c>
      <c r="E105">
        <v>1355514</v>
      </c>
      <c r="F105">
        <v>12.034077638014772</v>
      </c>
      <c r="G105" t="s">
        <v>110</v>
      </c>
    </row>
    <row r="106" spans="1:7">
      <c r="A106">
        <v>105</v>
      </c>
      <c r="B106">
        <v>18044918</v>
      </c>
      <c r="C106">
        <v>29308423</v>
      </c>
      <c r="D106">
        <v>17899992</v>
      </c>
      <c r="E106">
        <v>1355514</v>
      </c>
      <c r="F106">
        <v>10.81081530696105</v>
      </c>
      <c r="G106" t="s">
        <v>111</v>
      </c>
    </row>
    <row r="107" spans="1:7">
      <c r="A107">
        <v>106</v>
      </c>
      <c r="B107">
        <v>20112945</v>
      </c>
      <c r="C107">
        <v>32087346</v>
      </c>
      <c r="D107">
        <v>18800004</v>
      </c>
      <c r="E107">
        <v>1355514</v>
      </c>
      <c r="F107">
        <v>9.4687235701028669</v>
      </c>
      <c r="G107" t="s">
        <v>112</v>
      </c>
    </row>
    <row r="108" spans="1:7">
      <c r="A108">
        <v>107</v>
      </c>
      <c r="B108">
        <v>23155849</v>
      </c>
      <c r="C108">
        <v>36069762</v>
      </c>
      <c r="D108">
        <v>21630000</v>
      </c>
      <c r="E108">
        <v>1355514</v>
      </c>
      <c r="F108">
        <v>7.98297817372449</v>
      </c>
      <c r="G108" t="s">
        <v>113</v>
      </c>
    </row>
    <row r="109" spans="1:7">
      <c r="A109">
        <v>108</v>
      </c>
      <c r="B109">
        <v>31663947</v>
      </c>
      <c r="C109">
        <v>42217186</v>
      </c>
      <c r="D109">
        <v>24399996</v>
      </c>
      <c r="E109">
        <v>1355514</v>
      </c>
      <c r="F109">
        <v>6.2288610544581635</v>
      </c>
      <c r="G109" t="s">
        <v>114</v>
      </c>
    </row>
    <row r="110" spans="1:7">
      <c r="A110">
        <v>109</v>
      </c>
      <c r="B110">
        <v>37932276</v>
      </c>
      <c r="C110">
        <v>52901753</v>
      </c>
      <c r="D110">
        <v>36000000</v>
      </c>
      <c r="E110">
        <v>1355514</v>
      </c>
      <c r="F110">
        <v>3.9026484258598537</v>
      </c>
      <c r="G110" t="s">
        <v>115</v>
      </c>
    </row>
    <row r="111" spans="1:7">
      <c r="A111">
        <v>110</v>
      </c>
      <c r="B111">
        <v>43736095</v>
      </c>
      <c r="C111">
        <v>54369238</v>
      </c>
      <c r="D111">
        <v>42000000</v>
      </c>
      <c r="E111">
        <v>1355514</v>
      </c>
      <c r="F111">
        <v>3.6097246608325761</v>
      </c>
      <c r="G111" t="s">
        <v>116</v>
      </c>
    </row>
    <row r="112" spans="1:7">
      <c r="A112">
        <v>111</v>
      </c>
      <c r="B112">
        <v>47811932</v>
      </c>
      <c r="C112">
        <v>55750342</v>
      </c>
      <c r="D112">
        <v>47020008</v>
      </c>
      <c r="E112">
        <v>1355514</v>
      </c>
      <c r="F112">
        <v>3.2903602927930282</v>
      </c>
      <c r="G112" t="s">
        <v>117</v>
      </c>
    </row>
    <row r="113" spans="1:7">
      <c r="A113">
        <v>112</v>
      </c>
      <c r="B113">
        <v>48035869</v>
      </c>
      <c r="C113">
        <v>56858772</v>
      </c>
      <c r="D113">
        <v>48000000</v>
      </c>
      <c r="E113">
        <v>1355514</v>
      </c>
      <c r="F113">
        <v>2.9362269132445951</v>
      </c>
      <c r="G113" t="s">
        <v>118</v>
      </c>
    </row>
    <row r="114" spans="1:7">
      <c r="A114">
        <v>113</v>
      </c>
      <c r="G114" t="s">
        <v>119</v>
      </c>
    </row>
    <row r="115" spans="1:7">
      <c r="A115">
        <v>114</v>
      </c>
      <c r="B115">
        <v>48643385</v>
      </c>
      <c r="C115">
        <v>57675707</v>
      </c>
      <c r="D115">
        <v>48240000</v>
      </c>
      <c r="E115">
        <v>1355514</v>
      </c>
      <c r="F115">
        <v>2.1275777028414526</v>
      </c>
      <c r="G115" t="s">
        <v>120</v>
      </c>
    </row>
    <row r="116" spans="1:7">
      <c r="A116">
        <v>115</v>
      </c>
      <c r="G116" t="s">
        <v>121</v>
      </c>
    </row>
    <row r="117" spans="1:7">
      <c r="A117">
        <v>116</v>
      </c>
      <c r="B117">
        <v>58800000</v>
      </c>
      <c r="C117">
        <v>61945532</v>
      </c>
      <c r="D117">
        <v>58800000</v>
      </c>
      <c r="E117">
        <v>1355514</v>
      </c>
      <c r="F117">
        <v>1.3709119514040489</v>
      </c>
      <c r="G117" t="s">
        <v>122</v>
      </c>
    </row>
    <row r="118" spans="1:7">
      <c r="A118">
        <v>117</v>
      </c>
      <c r="B118">
        <v>60000000</v>
      </c>
      <c r="C118">
        <v>65204177</v>
      </c>
      <c r="D118">
        <v>60000000</v>
      </c>
      <c r="E118">
        <v>1355514</v>
      </c>
      <c r="F118">
        <v>0.96189685529457902</v>
      </c>
      <c r="G118" t="s">
        <v>123</v>
      </c>
    </row>
    <row r="119" spans="1:7">
      <c r="A119">
        <v>118</v>
      </c>
      <c r="G119" t="s">
        <v>124</v>
      </c>
    </row>
    <row r="120" spans="1:7">
      <c r="A120">
        <v>119</v>
      </c>
      <c r="B120">
        <v>60000000</v>
      </c>
      <c r="C120">
        <v>70743557</v>
      </c>
      <c r="D120">
        <v>60000000</v>
      </c>
      <c r="E120">
        <v>1355514</v>
      </c>
      <c r="F120">
        <v>0.46984538569017198</v>
      </c>
      <c r="G120" t="s">
        <v>125</v>
      </c>
    </row>
    <row r="121" spans="1:7">
      <c r="A121">
        <v>120</v>
      </c>
      <c r="B121">
        <v>60000000</v>
      </c>
      <c r="C121">
        <v>73668193</v>
      </c>
      <c r="D121">
        <v>60000000</v>
      </c>
      <c r="E121">
        <v>1355514</v>
      </c>
      <c r="F121">
        <v>0.43495223991233711</v>
      </c>
      <c r="G121" t="s">
        <v>126</v>
      </c>
    </row>
    <row r="122" spans="1:7">
      <c r="A122">
        <v>121</v>
      </c>
      <c r="B122">
        <v>64346493</v>
      </c>
      <c r="C122">
        <v>75571359</v>
      </c>
      <c r="D122">
        <v>60000000</v>
      </c>
      <c r="E122">
        <v>1355514</v>
      </c>
      <c r="F122">
        <v>0.39046847808409546</v>
      </c>
      <c r="G122" t="s">
        <v>127</v>
      </c>
    </row>
    <row r="123" spans="1:7">
      <c r="A123">
        <v>122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B125">
        <v>72000000</v>
      </c>
      <c r="C125">
        <v>78041696</v>
      </c>
      <c r="D125">
        <v>72000000</v>
      </c>
      <c r="E125">
        <v>1355514</v>
      </c>
      <c r="F125">
        <v>0.23016752734686804</v>
      </c>
      <c r="G125" t="s">
        <v>130</v>
      </c>
    </row>
    <row r="126" spans="1:7">
      <c r="A126">
        <v>125</v>
      </c>
      <c r="G126" t="s">
        <v>131</v>
      </c>
    </row>
    <row r="127" spans="1:7">
      <c r="A127">
        <v>126</v>
      </c>
      <c r="B127">
        <v>72000000</v>
      </c>
      <c r="C127">
        <v>81342085</v>
      </c>
      <c r="D127">
        <v>72000000</v>
      </c>
      <c r="E127">
        <v>1355514</v>
      </c>
      <c r="F127">
        <v>0.1199506644095021</v>
      </c>
      <c r="G127" t="s">
        <v>132</v>
      </c>
    </row>
    <row r="128" spans="1:7">
      <c r="A128">
        <v>127</v>
      </c>
      <c r="B128">
        <v>92725818</v>
      </c>
      <c r="C128">
        <v>92725818</v>
      </c>
      <c r="D128">
        <v>73200000</v>
      </c>
      <c r="E128">
        <v>1355514</v>
      </c>
      <c r="F128">
        <v>6.8368812263753562E-2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1609446</v>
      </c>
      <c r="D2">
        <v>0</v>
      </c>
      <c r="E2">
        <v>1609446</v>
      </c>
      <c r="F2">
        <v>100</v>
      </c>
      <c r="G2" t="s">
        <v>7</v>
      </c>
    </row>
    <row r="3" spans="1:7">
      <c r="A3">
        <v>2</v>
      </c>
      <c r="B3">
        <v>0</v>
      </c>
      <c r="C3">
        <v>1625697</v>
      </c>
      <c r="D3">
        <v>0</v>
      </c>
      <c r="E3">
        <v>1609446</v>
      </c>
      <c r="F3">
        <v>99.999629064908049</v>
      </c>
      <c r="G3" t="s">
        <v>8</v>
      </c>
    </row>
    <row r="4" spans="1:7">
      <c r="A4">
        <v>3</v>
      </c>
      <c r="B4">
        <v>0</v>
      </c>
      <c r="C4">
        <v>1642289</v>
      </c>
      <c r="D4">
        <v>0</v>
      </c>
      <c r="E4">
        <v>1609446</v>
      </c>
      <c r="F4">
        <v>99.999827269756167</v>
      </c>
      <c r="G4" t="s">
        <v>9</v>
      </c>
    </row>
    <row r="5" spans="1:7">
      <c r="A5">
        <v>4</v>
      </c>
      <c r="B5">
        <v>0</v>
      </c>
      <c r="C5">
        <v>1659214</v>
      </c>
      <c r="D5">
        <v>0</v>
      </c>
      <c r="E5">
        <v>1609446</v>
      </c>
      <c r="F5">
        <v>99.999476838614044</v>
      </c>
      <c r="G5" t="s">
        <v>10</v>
      </c>
    </row>
    <row r="6" spans="1:7">
      <c r="A6">
        <v>5</v>
      </c>
      <c r="B6">
        <v>0</v>
      </c>
      <c r="C6">
        <v>1676369</v>
      </c>
      <c r="D6">
        <v>0</v>
      </c>
      <c r="E6">
        <v>1609446</v>
      </c>
      <c r="F6">
        <v>99.991813332040948</v>
      </c>
      <c r="G6" t="s">
        <v>11</v>
      </c>
    </row>
    <row r="7" spans="1:7">
      <c r="A7">
        <v>6</v>
      </c>
      <c r="B7">
        <v>0</v>
      </c>
      <c r="C7">
        <v>1694137</v>
      </c>
      <c r="D7">
        <v>0</v>
      </c>
      <c r="E7">
        <v>1609446</v>
      </c>
      <c r="F7">
        <v>99.999015189077483</v>
      </c>
      <c r="G7" t="s">
        <v>12</v>
      </c>
    </row>
    <row r="8" spans="1:7">
      <c r="A8">
        <v>7</v>
      </c>
      <c r="B8">
        <v>0</v>
      </c>
      <c r="C8">
        <v>1712126</v>
      </c>
      <c r="D8">
        <v>0</v>
      </c>
      <c r="E8">
        <v>1609446</v>
      </c>
      <c r="F8">
        <v>99.99704494590064</v>
      </c>
      <c r="G8" t="s">
        <v>13</v>
      </c>
    </row>
    <row r="9" spans="1:7">
      <c r="A9">
        <v>8</v>
      </c>
      <c r="B9">
        <v>0</v>
      </c>
      <c r="C9">
        <v>1730573</v>
      </c>
      <c r="D9">
        <v>0</v>
      </c>
      <c r="E9">
        <v>1609446</v>
      </c>
      <c r="F9">
        <v>99.999185433994057</v>
      </c>
      <c r="G9" t="s">
        <v>14</v>
      </c>
    </row>
    <row r="10" spans="1:7">
      <c r="A10">
        <v>9</v>
      </c>
      <c r="B10">
        <v>0</v>
      </c>
      <c r="C10">
        <v>1749341</v>
      </c>
      <c r="D10">
        <v>0</v>
      </c>
      <c r="E10">
        <v>1609446</v>
      </c>
      <c r="F10">
        <v>99.996751677285232</v>
      </c>
      <c r="G10" t="s">
        <v>15</v>
      </c>
    </row>
    <row r="11" spans="1:7">
      <c r="A11">
        <v>10</v>
      </c>
      <c r="B11">
        <v>0</v>
      </c>
      <c r="C11">
        <v>1768611</v>
      </c>
      <c r="D11">
        <v>0</v>
      </c>
      <c r="E11">
        <v>1609446</v>
      </c>
      <c r="F11">
        <v>99.999379289519496</v>
      </c>
      <c r="G11" t="s">
        <v>16</v>
      </c>
    </row>
    <row r="12" spans="1:7">
      <c r="A12">
        <v>11</v>
      </c>
      <c r="B12">
        <v>0</v>
      </c>
      <c r="C12">
        <v>1788257</v>
      </c>
      <c r="D12">
        <v>0</v>
      </c>
      <c r="E12">
        <v>1609446</v>
      </c>
      <c r="F12">
        <v>99.999086642235909</v>
      </c>
      <c r="G12" t="s">
        <v>17</v>
      </c>
    </row>
    <row r="13" spans="1:7">
      <c r="A13">
        <v>12</v>
      </c>
      <c r="B13">
        <v>0</v>
      </c>
      <c r="C13">
        <v>1808332</v>
      </c>
      <c r="D13">
        <v>0</v>
      </c>
      <c r="E13">
        <v>1609446</v>
      </c>
      <c r="F13">
        <v>99.998103695308828</v>
      </c>
      <c r="G13" t="s">
        <v>18</v>
      </c>
    </row>
    <row r="14" spans="1:7">
      <c r="A14">
        <v>13</v>
      </c>
      <c r="B14">
        <v>0</v>
      </c>
      <c r="C14">
        <v>1828838</v>
      </c>
      <c r="D14">
        <v>0</v>
      </c>
      <c r="E14">
        <v>1609446</v>
      </c>
      <c r="F14">
        <v>99.995740149094786</v>
      </c>
      <c r="G14" t="s">
        <v>19</v>
      </c>
    </row>
    <row r="15" spans="1:7">
      <c r="A15">
        <v>14</v>
      </c>
      <c r="B15">
        <v>0</v>
      </c>
      <c r="C15">
        <v>1849924</v>
      </c>
      <c r="D15">
        <v>0</v>
      </c>
      <c r="E15">
        <v>1609446</v>
      </c>
      <c r="F15">
        <v>99.999246945843481</v>
      </c>
      <c r="G15" t="s">
        <v>20</v>
      </c>
    </row>
    <row r="16" spans="1:7">
      <c r="A16">
        <v>15</v>
      </c>
      <c r="B16">
        <v>0</v>
      </c>
      <c r="C16">
        <v>1871442</v>
      </c>
      <c r="D16">
        <v>0</v>
      </c>
      <c r="E16">
        <v>1609446</v>
      </c>
      <c r="F16">
        <v>99.999634656894358</v>
      </c>
      <c r="G16" t="s">
        <v>21</v>
      </c>
    </row>
    <row r="17" spans="1:7">
      <c r="A17">
        <v>16</v>
      </c>
      <c r="B17">
        <v>0</v>
      </c>
      <c r="C17">
        <v>1893444</v>
      </c>
      <c r="D17">
        <v>0</v>
      </c>
      <c r="E17">
        <v>1609446</v>
      </c>
      <c r="F17">
        <v>99.9988443228291</v>
      </c>
      <c r="G17" t="s">
        <v>22</v>
      </c>
    </row>
    <row r="18" spans="1:7">
      <c r="A18">
        <v>17</v>
      </c>
      <c r="B18">
        <v>0</v>
      </c>
      <c r="C18">
        <v>1915998</v>
      </c>
      <c r="D18">
        <v>0</v>
      </c>
      <c r="E18">
        <v>1609446</v>
      </c>
      <c r="F18">
        <v>99.999522817168142</v>
      </c>
      <c r="G18" t="s">
        <v>23</v>
      </c>
    </row>
    <row r="19" spans="1:7">
      <c r="A19">
        <v>18</v>
      </c>
      <c r="B19">
        <v>0</v>
      </c>
      <c r="C19">
        <v>1939092</v>
      </c>
      <c r="D19">
        <v>0</v>
      </c>
      <c r="E19">
        <v>1609446</v>
      </c>
      <c r="F19">
        <v>100.00002236794525</v>
      </c>
      <c r="G19" t="s">
        <v>24</v>
      </c>
    </row>
    <row r="20" spans="1:7">
      <c r="A20">
        <v>19</v>
      </c>
      <c r="B20">
        <v>0</v>
      </c>
      <c r="C20">
        <v>1962729</v>
      </c>
      <c r="D20">
        <v>0</v>
      </c>
      <c r="E20">
        <v>1609446</v>
      </c>
      <c r="F20">
        <v>99.99948926525029</v>
      </c>
      <c r="G20" t="s">
        <v>25</v>
      </c>
    </row>
    <row r="21" spans="1:7">
      <c r="A21">
        <v>20</v>
      </c>
      <c r="B21">
        <v>0</v>
      </c>
      <c r="C21">
        <v>1986959</v>
      </c>
      <c r="D21">
        <v>0</v>
      </c>
      <c r="E21">
        <v>1609446</v>
      </c>
      <c r="F21">
        <v>99.999427753400866</v>
      </c>
      <c r="G21" t="s">
        <v>26</v>
      </c>
    </row>
    <row r="22" spans="1:7">
      <c r="A22">
        <v>21</v>
      </c>
      <c r="B22">
        <v>0</v>
      </c>
      <c r="C22">
        <v>2011804</v>
      </c>
      <c r="D22">
        <v>0</v>
      </c>
      <c r="E22">
        <v>1609446</v>
      </c>
      <c r="F22">
        <v>99.999826027092553</v>
      </c>
      <c r="G22" t="s">
        <v>27</v>
      </c>
    </row>
    <row r="23" spans="1:7">
      <c r="A23">
        <v>22</v>
      </c>
      <c r="B23">
        <v>0</v>
      </c>
      <c r="C23">
        <v>2037272</v>
      </c>
      <c r="D23">
        <v>0</v>
      </c>
      <c r="E23">
        <v>1609446</v>
      </c>
      <c r="F23">
        <v>99.999930410837024</v>
      </c>
      <c r="G23" t="s">
        <v>28</v>
      </c>
    </row>
    <row r="24" spans="1:7">
      <c r="A24">
        <v>23</v>
      </c>
      <c r="B24">
        <v>0</v>
      </c>
      <c r="C24">
        <v>2063382</v>
      </c>
      <c r="D24">
        <v>0</v>
      </c>
      <c r="E24">
        <v>1609446</v>
      </c>
      <c r="F24">
        <v>99.999500449222907</v>
      </c>
      <c r="G24" t="s">
        <v>29</v>
      </c>
    </row>
    <row r="25" spans="1:7">
      <c r="A25">
        <v>24</v>
      </c>
      <c r="B25">
        <v>0</v>
      </c>
      <c r="C25">
        <v>2090186</v>
      </c>
      <c r="D25">
        <v>0</v>
      </c>
      <c r="E25">
        <v>1609446</v>
      </c>
      <c r="F25">
        <v>99.999827269756167</v>
      </c>
      <c r="G25" t="s">
        <v>30</v>
      </c>
    </row>
    <row r="26" spans="1:7">
      <c r="A26">
        <v>25</v>
      </c>
      <c r="B26">
        <v>0</v>
      </c>
      <c r="C26">
        <v>2117687</v>
      </c>
      <c r="D26">
        <v>0</v>
      </c>
      <c r="E26">
        <v>1609446</v>
      </c>
      <c r="F26">
        <v>99.99975892325682</v>
      </c>
      <c r="G26" t="s">
        <v>31</v>
      </c>
    </row>
    <row r="27" spans="1:7">
      <c r="A27">
        <v>26</v>
      </c>
      <c r="B27">
        <v>0</v>
      </c>
      <c r="C27">
        <v>2145927</v>
      </c>
      <c r="D27">
        <v>0</v>
      </c>
      <c r="E27">
        <v>1609446</v>
      </c>
      <c r="F27">
        <v>99.99995340011408</v>
      </c>
      <c r="G27" t="s">
        <v>32</v>
      </c>
    </row>
    <row r="28" spans="1:7">
      <c r="A28">
        <v>27</v>
      </c>
      <c r="B28">
        <v>0</v>
      </c>
      <c r="C28">
        <v>2174927</v>
      </c>
      <c r="D28">
        <v>0</v>
      </c>
      <c r="E28">
        <v>1609446</v>
      </c>
      <c r="F28">
        <v>99.999998757336371</v>
      </c>
      <c r="G28" t="s">
        <v>33</v>
      </c>
    </row>
    <row r="29" spans="1:7">
      <c r="A29">
        <v>28</v>
      </c>
      <c r="B29">
        <v>0</v>
      </c>
      <c r="C29">
        <v>2204716</v>
      </c>
      <c r="D29">
        <v>0</v>
      </c>
      <c r="E29">
        <v>1609446</v>
      </c>
      <c r="F29">
        <v>99.999793717838315</v>
      </c>
      <c r="G29" t="s">
        <v>34</v>
      </c>
    </row>
    <row r="30" spans="1:7">
      <c r="A30">
        <v>29</v>
      </c>
      <c r="B30">
        <v>0</v>
      </c>
      <c r="C30">
        <v>2235324</v>
      </c>
      <c r="D30">
        <v>0</v>
      </c>
      <c r="E30">
        <v>1609446</v>
      </c>
      <c r="F30">
        <v>99.999209665934728</v>
      </c>
      <c r="G30" t="s">
        <v>35</v>
      </c>
    </row>
    <row r="31" spans="1:7">
      <c r="A31">
        <v>30</v>
      </c>
      <c r="B31">
        <v>0</v>
      </c>
      <c r="C31">
        <v>2266815</v>
      </c>
      <c r="D31">
        <v>0</v>
      </c>
      <c r="E31">
        <v>1609446</v>
      </c>
      <c r="F31">
        <v>99.999543321117955</v>
      </c>
      <c r="G31" t="s">
        <v>36</v>
      </c>
    </row>
    <row r="32" spans="1:7">
      <c r="A32">
        <v>31</v>
      </c>
      <c r="B32">
        <v>0</v>
      </c>
      <c r="C32">
        <v>2299175</v>
      </c>
      <c r="D32">
        <v>0</v>
      </c>
      <c r="E32">
        <v>1609446</v>
      </c>
      <c r="F32">
        <v>99.998539870241061</v>
      </c>
      <c r="G32" t="s">
        <v>37</v>
      </c>
    </row>
    <row r="33" spans="1:7">
      <c r="A33">
        <v>32</v>
      </c>
      <c r="B33">
        <v>0</v>
      </c>
      <c r="C33">
        <v>2332531</v>
      </c>
      <c r="D33">
        <v>0</v>
      </c>
      <c r="E33">
        <v>1609446</v>
      </c>
      <c r="F33">
        <v>100.00002423194069</v>
      </c>
      <c r="G33" t="s">
        <v>38</v>
      </c>
    </row>
    <row r="34" spans="1:7">
      <c r="A34">
        <v>33</v>
      </c>
      <c r="B34">
        <v>0</v>
      </c>
      <c r="C34">
        <v>2366808</v>
      </c>
      <c r="D34">
        <v>0</v>
      </c>
      <c r="E34">
        <v>1609446</v>
      </c>
      <c r="F34">
        <v>99.998971074518806</v>
      </c>
      <c r="G34" t="s">
        <v>39</v>
      </c>
    </row>
    <row r="35" spans="1:7">
      <c r="A35">
        <v>34</v>
      </c>
      <c r="B35">
        <v>0</v>
      </c>
      <c r="C35">
        <v>2402091</v>
      </c>
      <c r="D35">
        <v>0</v>
      </c>
      <c r="E35">
        <v>1609446</v>
      </c>
      <c r="F35">
        <v>99.997202142849147</v>
      </c>
      <c r="G35" t="s">
        <v>40</v>
      </c>
    </row>
    <row r="36" spans="1:7">
      <c r="A36">
        <v>35</v>
      </c>
      <c r="B36">
        <v>0</v>
      </c>
      <c r="C36">
        <v>2438547</v>
      </c>
      <c r="D36">
        <v>0</v>
      </c>
      <c r="E36">
        <v>1609446</v>
      </c>
      <c r="F36">
        <v>99.999690576757473</v>
      </c>
      <c r="G36" t="s">
        <v>41</v>
      </c>
    </row>
    <row r="37" spans="1:7">
      <c r="A37">
        <v>36</v>
      </c>
      <c r="B37">
        <v>93915</v>
      </c>
      <c r="C37">
        <v>2476070</v>
      </c>
      <c r="D37">
        <v>0</v>
      </c>
      <c r="E37">
        <v>1609446</v>
      </c>
      <c r="F37">
        <v>99.999968933409392</v>
      </c>
      <c r="G37" t="s">
        <v>42</v>
      </c>
    </row>
    <row r="38" spans="1:7">
      <c r="A38">
        <v>37</v>
      </c>
      <c r="B38">
        <v>230510</v>
      </c>
      <c r="C38">
        <v>2513284</v>
      </c>
      <c r="D38">
        <v>180000</v>
      </c>
      <c r="E38">
        <v>1609446</v>
      </c>
      <c r="F38">
        <v>99.941331364954152</v>
      </c>
      <c r="G38" t="s">
        <v>43</v>
      </c>
    </row>
    <row r="39" spans="1:7">
      <c r="A39">
        <v>38</v>
      </c>
      <c r="B39">
        <v>335845</v>
      </c>
      <c r="C39">
        <v>2549431</v>
      </c>
      <c r="D39">
        <v>288000</v>
      </c>
      <c r="E39">
        <v>1609446</v>
      </c>
      <c r="F39">
        <v>99.794682766616589</v>
      </c>
      <c r="G39" t="s">
        <v>44</v>
      </c>
    </row>
    <row r="40" spans="1:7">
      <c r="A40">
        <v>39</v>
      </c>
      <c r="B40">
        <v>377225</v>
      </c>
      <c r="C40">
        <v>2585140</v>
      </c>
      <c r="D40">
        <v>360000</v>
      </c>
      <c r="E40">
        <v>1609446</v>
      </c>
      <c r="F40">
        <v>99.586242719544487</v>
      </c>
      <c r="G40" t="s">
        <v>45</v>
      </c>
    </row>
    <row r="41" spans="1:7">
      <c r="A41">
        <v>40</v>
      </c>
      <c r="B41">
        <v>463699</v>
      </c>
      <c r="C41">
        <v>2621415</v>
      </c>
      <c r="D41">
        <v>420000</v>
      </c>
      <c r="E41">
        <v>1609446</v>
      </c>
      <c r="F41">
        <v>99.354880499252531</v>
      </c>
      <c r="G41" t="s">
        <v>46</v>
      </c>
    </row>
    <row r="42" spans="1:7">
      <c r="A42">
        <v>41</v>
      </c>
      <c r="B42">
        <v>491876</v>
      </c>
      <c r="C42">
        <v>2657365</v>
      </c>
      <c r="D42">
        <v>480000</v>
      </c>
      <c r="E42">
        <v>1609446</v>
      </c>
      <c r="F42">
        <v>99.06632468563717</v>
      </c>
      <c r="G42" t="s">
        <v>47</v>
      </c>
    </row>
    <row r="43" spans="1:7">
      <c r="A43">
        <v>42</v>
      </c>
      <c r="B43">
        <v>559773</v>
      </c>
      <c r="C43">
        <v>2694074</v>
      </c>
      <c r="D43">
        <v>528000</v>
      </c>
      <c r="E43">
        <v>1609446</v>
      </c>
      <c r="F43">
        <v>98.760918974603683</v>
      </c>
      <c r="G43" t="s">
        <v>48</v>
      </c>
    </row>
    <row r="44" spans="1:7">
      <c r="A44">
        <v>43</v>
      </c>
      <c r="B44">
        <v>600000</v>
      </c>
      <c r="C44">
        <v>2730829</v>
      </c>
      <c r="D44">
        <v>600000</v>
      </c>
      <c r="E44">
        <v>1609446</v>
      </c>
      <c r="F44">
        <v>98.411554037849044</v>
      </c>
      <c r="G44" t="s">
        <v>49</v>
      </c>
    </row>
    <row r="45" spans="1:7">
      <c r="A45">
        <v>44</v>
      </c>
      <c r="B45">
        <v>601295</v>
      </c>
      <c r="C45">
        <v>2768234</v>
      </c>
      <c r="D45">
        <v>600000</v>
      </c>
      <c r="E45">
        <v>1609446</v>
      </c>
      <c r="F45">
        <v>98.03953534321748</v>
      </c>
      <c r="G45" t="s">
        <v>50</v>
      </c>
    </row>
    <row r="46" spans="1:7">
      <c r="A46">
        <v>45</v>
      </c>
      <c r="B46">
        <v>619012</v>
      </c>
      <c r="C46">
        <v>2806880</v>
      </c>
      <c r="D46">
        <v>612000</v>
      </c>
      <c r="E46">
        <v>1609446</v>
      </c>
      <c r="F46">
        <v>97.664214891335277</v>
      </c>
      <c r="G46" t="s">
        <v>51</v>
      </c>
    </row>
    <row r="47" spans="1:7">
      <c r="A47">
        <v>46</v>
      </c>
      <c r="B47">
        <v>661826</v>
      </c>
      <c r="C47">
        <v>2846739</v>
      </c>
      <c r="D47">
        <v>646800</v>
      </c>
      <c r="E47">
        <v>1609446</v>
      </c>
      <c r="F47">
        <v>97.282322612874239</v>
      </c>
      <c r="G47" t="s">
        <v>52</v>
      </c>
    </row>
    <row r="48" spans="1:7">
      <c r="A48">
        <v>47</v>
      </c>
      <c r="B48">
        <v>696717</v>
      </c>
      <c r="C48">
        <v>2887151</v>
      </c>
      <c r="D48">
        <v>672000</v>
      </c>
      <c r="E48">
        <v>1609446</v>
      </c>
      <c r="F48">
        <v>96.869453215578517</v>
      </c>
      <c r="G48" t="s">
        <v>53</v>
      </c>
    </row>
    <row r="49" spans="1:7">
      <c r="A49">
        <v>48</v>
      </c>
      <c r="B49">
        <v>720000</v>
      </c>
      <c r="C49">
        <v>2928492</v>
      </c>
      <c r="D49">
        <v>720000</v>
      </c>
      <c r="E49">
        <v>1609446</v>
      </c>
      <c r="F49">
        <v>96.436957810327272</v>
      </c>
      <c r="G49" t="s">
        <v>54</v>
      </c>
    </row>
    <row r="50" spans="1:7">
      <c r="A50">
        <v>49</v>
      </c>
      <c r="B50">
        <v>722435</v>
      </c>
      <c r="C50">
        <v>2970997</v>
      </c>
      <c r="D50">
        <v>720000</v>
      </c>
      <c r="E50">
        <v>1609446</v>
      </c>
      <c r="F50">
        <v>95.990697420106045</v>
      </c>
      <c r="G50" t="s">
        <v>55</v>
      </c>
    </row>
    <row r="51" spans="1:7">
      <c r="A51">
        <v>50</v>
      </c>
      <c r="B51">
        <v>785166</v>
      </c>
      <c r="C51">
        <v>3015078</v>
      </c>
      <c r="D51">
        <v>744000</v>
      </c>
      <c r="E51">
        <v>1609446</v>
      </c>
      <c r="F51">
        <v>95.541557778266565</v>
      </c>
      <c r="G51" t="s">
        <v>56</v>
      </c>
    </row>
    <row r="52" spans="1:7">
      <c r="A52">
        <v>51</v>
      </c>
      <c r="B52">
        <v>840000</v>
      </c>
      <c r="C52">
        <v>3059629</v>
      </c>
      <c r="D52">
        <v>840000</v>
      </c>
      <c r="E52">
        <v>1609446</v>
      </c>
      <c r="F52">
        <v>95.052241578779288</v>
      </c>
      <c r="G52" t="s">
        <v>57</v>
      </c>
    </row>
    <row r="53" spans="1:7">
      <c r="A53">
        <v>52</v>
      </c>
      <c r="B53">
        <v>869455</v>
      </c>
      <c r="C53">
        <v>3104941</v>
      </c>
      <c r="D53">
        <v>840000</v>
      </c>
      <c r="E53">
        <v>1609446</v>
      </c>
      <c r="F53">
        <v>94.530732314100632</v>
      </c>
      <c r="G53" t="s">
        <v>58</v>
      </c>
    </row>
    <row r="54" spans="1:7">
      <c r="A54">
        <v>53</v>
      </c>
      <c r="B54">
        <v>944623</v>
      </c>
      <c r="C54">
        <v>3151482</v>
      </c>
      <c r="D54">
        <v>900000</v>
      </c>
      <c r="E54">
        <v>1609446</v>
      </c>
      <c r="F54">
        <v>93.989569081534896</v>
      </c>
      <c r="G54" t="s">
        <v>59</v>
      </c>
    </row>
    <row r="55" spans="1:7">
      <c r="A55">
        <v>54</v>
      </c>
      <c r="B55">
        <v>960000</v>
      </c>
      <c r="C55">
        <v>3198517</v>
      </c>
      <c r="D55">
        <v>960000</v>
      </c>
      <c r="E55">
        <v>1609446</v>
      </c>
      <c r="F55">
        <v>93.404997123233713</v>
      </c>
      <c r="G55" t="s">
        <v>60</v>
      </c>
    </row>
    <row r="56" spans="1:7">
      <c r="A56">
        <v>55</v>
      </c>
      <c r="B56">
        <v>960000</v>
      </c>
      <c r="C56">
        <v>3247159</v>
      </c>
      <c r="D56">
        <v>960000</v>
      </c>
      <c r="E56">
        <v>1609446</v>
      </c>
      <c r="F56">
        <v>92.807906571578059</v>
      </c>
      <c r="G56" t="s">
        <v>61</v>
      </c>
    </row>
    <row r="57" spans="1:7">
      <c r="A57">
        <v>56</v>
      </c>
      <c r="B57">
        <v>962690</v>
      </c>
      <c r="C57">
        <v>3297928</v>
      </c>
      <c r="D57">
        <v>960000</v>
      </c>
      <c r="E57">
        <v>1609446</v>
      </c>
      <c r="F57">
        <v>92.209841150308876</v>
      </c>
      <c r="G57" t="s">
        <v>62</v>
      </c>
    </row>
    <row r="58" spans="1:7">
      <c r="A58">
        <v>57</v>
      </c>
      <c r="B58">
        <v>984818</v>
      </c>
      <c r="C58">
        <v>3351018</v>
      </c>
      <c r="D58">
        <v>966000</v>
      </c>
      <c r="E58">
        <v>1609446</v>
      </c>
      <c r="F58">
        <v>91.612139829481706</v>
      </c>
      <c r="G58" t="s">
        <v>63</v>
      </c>
    </row>
    <row r="59" spans="1:7">
      <c r="A59">
        <v>58</v>
      </c>
      <c r="B59">
        <v>1027912</v>
      </c>
      <c r="C59">
        <v>3405989</v>
      </c>
      <c r="D59">
        <v>1020000</v>
      </c>
      <c r="E59">
        <v>1609446</v>
      </c>
      <c r="F59">
        <v>90.998720677798445</v>
      </c>
      <c r="G59" t="s">
        <v>64</v>
      </c>
    </row>
    <row r="60" spans="1:7">
      <c r="A60">
        <v>59</v>
      </c>
      <c r="B60">
        <v>1078844</v>
      </c>
      <c r="C60">
        <v>3462733</v>
      </c>
      <c r="D60">
        <v>1058004</v>
      </c>
      <c r="E60">
        <v>1609446</v>
      </c>
      <c r="F60">
        <v>90.363259158741585</v>
      </c>
      <c r="G60" t="s">
        <v>65</v>
      </c>
    </row>
    <row r="61" spans="1:7">
      <c r="A61">
        <v>60</v>
      </c>
      <c r="B61">
        <v>1097894</v>
      </c>
      <c r="C61">
        <v>3520867</v>
      </c>
      <c r="D61">
        <v>1080000</v>
      </c>
      <c r="E61">
        <v>1609446</v>
      </c>
      <c r="F61">
        <v>89.692693634952647</v>
      </c>
      <c r="G61" t="s">
        <v>66</v>
      </c>
    </row>
    <row r="62" spans="1:7">
      <c r="A62">
        <v>61</v>
      </c>
      <c r="B62">
        <v>1179406</v>
      </c>
      <c r="C62">
        <v>3581393</v>
      </c>
      <c r="D62">
        <v>1140000</v>
      </c>
      <c r="E62">
        <v>1609446</v>
      </c>
      <c r="F62">
        <v>89.009336131811821</v>
      </c>
      <c r="G62" t="s">
        <v>67</v>
      </c>
    </row>
    <row r="63" spans="1:7">
      <c r="A63">
        <v>62</v>
      </c>
      <c r="B63">
        <v>1200000</v>
      </c>
      <c r="C63">
        <v>3643016</v>
      </c>
      <c r="D63">
        <v>1200000</v>
      </c>
      <c r="E63">
        <v>1609446</v>
      </c>
      <c r="F63">
        <v>88.277347609053052</v>
      </c>
      <c r="G63" t="s">
        <v>68</v>
      </c>
    </row>
    <row r="64" spans="1:7">
      <c r="A64">
        <v>63</v>
      </c>
      <c r="B64">
        <v>1200000</v>
      </c>
      <c r="C64">
        <v>3707321</v>
      </c>
      <c r="D64">
        <v>1200000</v>
      </c>
      <c r="E64">
        <v>1609446</v>
      </c>
      <c r="F64">
        <v>87.532106078737641</v>
      </c>
      <c r="G64" t="s">
        <v>69</v>
      </c>
    </row>
    <row r="65" spans="1:7">
      <c r="A65">
        <v>64</v>
      </c>
      <c r="B65">
        <v>1202484</v>
      </c>
      <c r="C65">
        <v>3775064</v>
      </c>
      <c r="D65">
        <v>1200000</v>
      </c>
      <c r="E65">
        <v>1609446</v>
      </c>
      <c r="F65">
        <v>86.785992198557764</v>
      </c>
      <c r="G65" t="s">
        <v>70</v>
      </c>
    </row>
    <row r="66" spans="1:7">
      <c r="A66">
        <v>65</v>
      </c>
      <c r="B66">
        <v>1268045</v>
      </c>
      <c r="C66">
        <v>3846494</v>
      </c>
      <c r="D66">
        <v>1220004</v>
      </c>
      <c r="E66">
        <v>1609446</v>
      </c>
      <c r="F66">
        <v>86.038167170566766</v>
      </c>
      <c r="G66" t="s">
        <v>71</v>
      </c>
    </row>
    <row r="67" spans="1:7">
      <c r="A67">
        <v>66</v>
      </c>
      <c r="B67">
        <v>1344461</v>
      </c>
      <c r="C67">
        <v>3920215</v>
      </c>
      <c r="D67">
        <v>1320000</v>
      </c>
      <c r="E67">
        <v>1609446</v>
      </c>
      <c r="F67">
        <v>85.251400171239041</v>
      </c>
      <c r="G67" t="s">
        <v>72</v>
      </c>
    </row>
    <row r="68" spans="1:7">
      <c r="A68">
        <v>67</v>
      </c>
      <c r="B68">
        <v>1437316</v>
      </c>
      <c r="C68">
        <v>3995902</v>
      </c>
      <c r="D68">
        <v>1407000</v>
      </c>
      <c r="E68">
        <v>1609446</v>
      </c>
      <c r="F68">
        <v>84.414555070502516</v>
      </c>
      <c r="G68" t="s">
        <v>73</v>
      </c>
    </row>
    <row r="69" spans="1:7">
      <c r="A69">
        <v>68</v>
      </c>
      <c r="B69">
        <v>1440000</v>
      </c>
      <c r="C69">
        <v>4073494</v>
      </c>
      <c r="D69">
        <v>1440000</v>
      </c>
      <c r="E69">
        <v>1609446</v>
      </c>
      <c r="F69">
        <v>83.522716512389977</v>
      </c>
      <c r="G69" t="s">
        <v>74</v>
      </c>
    </row>
    <row r="70" spans="1:7">
      <c r="A70">
        <v>69</v>
      </c>
      <c r="B70">
        <v>1440502</v>
      </c>
      <c r="C70">
        <v>4155788</v>
      </c>
      <c r="D70">
        <v>1440000</v>
      </c>
      <c r="E70">
        <v>1609446</v>
      </c>
      <c r="F70">
        <v>82.627945268123312</v>
      </c>
      <c r="G70" t="s">
        <v>75</v>
      </c>
    </row>
    <row r="71" spans="1:7">
      <c r="A71">
        <v>70</v>
      </c>
      <c r="B71">
        <v>1489222</v>
      </c>
      <c r="C71">
        <v>4243219</v>
      </c>
      <c r="D71">
        <v>1449996</v>
      </c>
      <c r="E71">
        <v>1609446</v>
      </c>
      <c r="F71">
        <v>81.729855490647083</v>
      </c>
      <c r="G71" t="s">
        <v>76</v>
      </c>
    </row>
    <row r="72" spans="1:7">
      <c r="A72">
        <v>71</v>
      </c>
      <c r="B72">
        <v>1564520</v>
      </c>
      <c r="C72">
        <v>4335146</v>
      </c>
      <c r="D72">
        <v>1560000</v>
      </c>
      <c r="E72">
        <v>1609446</v>
      </c>
      <c r="F72">
        <v>80.806923624650963</v>
      </c>
      <c r="G72" t="s">
        <v>77</v>
      </c>
    </row>
    <row r="73" spans="1:7">
      <c r="A73">
        <v>72</v>
      </c>
      <c r="B73">
        <v>1656270</v>
      </c>
      <c r="C73">
        <v>4430726</v>
      </c>
      <c r="D73">
        <v>1592004</v>
      </c>
      <c r="E73">
        <v>1609446</v>
      </c>
      <c r="F73">
        <v>79.835579447834846</v>
      </c>
      <c r="G73" t="s">
        <v>78</v>
      </c>
    </row>
    <row r="74" spans="1:7">
      <c r="A74">
        <v>73</v>
      </c>
      <c r="B74">
        <v>1725110</v>
      </c>
      <c r="C74">
        <v>4529756</v>
      </c>
      <c r="D74">
        <v>1680000</v>
      </c>
      <c r="E74">
        <v>1609446</v>
      </c>
      <c r="F74">
        <v>78.8054821348464</v>
      </c>
      <c r="G74" t="s">
        <v>79</v>
      </c>
    </row>
    <row r="75" spans="1:7">
      <c r="A75">
        <v>74</v>
      </c>
      <c r="B75">
        <v>1800000</v>
      </c>
      <c r="C75">
        <v>4633696</v>
      </c>
      <c r="D75">
        <v>1800000</v>
      </c>
      <c r="E75">
        <v>1609446</v>
      </c>
      <c r="F75">
        <v>77.734693801469575</v>
      </c>
      <c r="G75" t="s">
        <v>80</v>
      </c>
    </row>
    <row r="76" spans="1:7">
      <c r="A76">
        <v>75</v>
      </c>
      <c r="B76">
        <v>1800000</v>
      </c>
      <c r="C76">
        <v>4742605</v>
      </c>
      <c r="D76">
        <v>1800000</v>
      </c>
      <c r="E76">
        <v>1609446</v>
      </c>
      <c r="F76">
        <v>76.615015353109087</v>
      </c>
      <c r="G76" t="s">
        <v>81</v>
      </c>
    </row>
    <row r="77" spans="1:7">
      <c r="A77">
        <v>76</v>
      </c>
      <c r="B77">
        <v>1821493</v>
      </c>
      <c r="C77">
        <v>4860190</v>
      </c>
      <c r="D77">
        <v>1800000</v>
      </c>
      <c r="E77">
        <v>1609446</v>
      </c>
      <c r="F77">
        <v>75.494766522144886</v>
      </c>
      <c r="G77" t="s">
        <v>82</v>
      </c>
    </row>
    <row r="78" spans="1:7">
      <c r="A78">
        <v>77</v>
      </c>
      <c r="B78">
        <v>1917758</v>
      </c>
      <c r="C78">
        <v>4986966</v>
      </c>
      <c r="D78">
        <v>1872000</v>
      </c>
      <c r="E78">
        <v>1609446</v>
      </c>
      <c r="F78">
        <v>74.365454945366295</v>
      </c>
      <c r="G78" t="s">
        <v>83</v>
      </c>
    </row>
    <row r="79" spans="1:7">
      <c r="A79">
        <v>78</v>
      </c>
      <c r="B79">
        <v>2016219</v>
      </c>
      <c r="C79">
        <v>5120466</v>
      </c>
      <c r="D79">
        <v>1940004</v>
      </c>
      <c r="E79">
        <v>1609446</v>
      </c>
      <c r="F79">
        <v>73.174693652349944</v>
      </c>
      <c r="G79" t="s">
        <v>84</v>
      </c>
    </row>
    <row r="80" spans="1:7">
      <c r="A80">
        <v>79</v>
      </c>
      <c r="B80">
        <v>2149519</v>
      </c>
      <c r="C80">
        <v>5261444</v>
      </c>
      <c r="D80">
        <v>2088000</v>
      </c>
      <c r="E80">
        <v>1609446</v>
      </c>
      <c r="F80">
        <v>71.9202557898805</v>
      </c>
      <c r="G80" t="s">
        <v>85</v>
      </c>
    </row>
    <row r="81" spans="1:7">
      <c r="A81">
        <v>80</v>
      </c>
      <c r="B81">
        <v>2168578</v>
      </c>
      <c r="C81">
        <v>5409057</v>
      </c>
      <c r="D81">
        <v>2160000</v>
      </c>
      <c r="E81">
        <v>1609446</v>
      </c>
      <c r="F81">
        <v>70.577202963007139</v>
      </c>
      <c r="G81" t="s">
        <v>86</v>
      </c>
    </row>
    <row r="82" spans="1:7">
      <c r="A82">
        <v>81</v>
      </c>
      <c r="B82">
        <v>2301901</v>
      </c>
      <c r="C82">
        <v>5571700</v>
      </c>
      <c r="D82">
        <v>2208000</v>
      </c>
      <c r="E82">
        <v>1609446</v>
      </c>
      <c r="F82">
        <v>69.23748917329317</v>
      </c>
      <c r="G82" t="s">
        <v>87</v>
      </c>
    </row>
    <row r="83" spans="1:7">
      <c r="A83">
        <v>82</v>
      </c>
      <c r="B83">
        <v>2400000</v>
      </c>
      <c r="C83">
        <v>5743483</v>
      </c>
      <c r="D83">
        <v>2400000</v>
      </c>
      <c r="E83">
        <v>1609446</v>
      </c>
      <c r="F83">
        <v>67.803565326205415</v>
      </c>
      <c r="G83" t="s">
        <v>88</v>
      </c>
    </row>
    <row r="84" spans="1:7">
      <c r="A84">
        <v>83</v>
      </c>
      <c r="B84">
        <v>2400000</v>
      </c>
      <c r="C84">
        <v>5929619</v>
      </c>
      <c r="D84">
        <v>2400000</v>
      </c>
      <c r="E84">
        <v>1609446</v>
      </c>
      <c r="F84">
        <v>66.316696552726839</v>
      </c>
      <c r="G84" t="s">
        <v>89</v>
      </c>
    </row>
    <row r="85" spans="1:7">
      <c r="A85">
        <v>84</v>
      </c>
      <c r="B85">
        <v>2433233</v>
      </c>
      <c r="C85">
        <v>6137264</v>
      </c>
      <c r="D85">
        <v>2400000</v>
      </c>
      <c r="E85">
        <v>1609446</v>
      </c>
      <c r="F85">
        <v>64.825715183982567</v>
      </c>
      <c r="G85" t="s">
        <v>90</v>
      </c>
    </row>
    <row r="86" spans="1:7">
      <c r="A86">
        <v>85</v>
      </c>
      <c r="B86">
        <v>2621787</v>
      </c>
      <c r="C86">
        <v>6368722</v>
      </c>
      <c r="D86">
        <v>2520000</v>
      </c>
      <c r="E86">
        <v>1609446</v>
      </c>
      <c r="F86">
        <v>63.313433318048574</v>
      </c>
      <c r="G86" t="s">
        <v>91</v>
      </c>
    </row>
    <row r="87" spans="1:7">
      <c r="A87">
        <v>86</v>
      </c>
      <c r="B87">
        <v>2860427</v>
      </c>
      <c r="C87">
        <v>6618461</v>
      </c>
      <c r="D87">
        <v>2760000</v>
      </c>
      <c r="E87">
        <v>1609446</v>
      </c>
      <c r="F87">
        <v>61.683905517799296</v>
      </c>
      <c r="G87" t="s">
        <v>92</v>
      </c>
    </row>
    <row r="88" spans="1:7">
      <c r="A88">
        <v>87</v>
      </c>
      <c r="B88">
        <v>3000000</v>
      </c>
      <c r="C88">
        <v>6887001</v>
      </c>
      <c r="D88">
        <v>3000000</v>
      </c>
      <c r="E88">
        <v>1609446</v>
      </c>
      <c r="F88">
        <v>59.907579378245678</v>
      </c>
      <c r="G88" t="s">
        <v>93</v>
      </c>
    </row>
    <row r="89" spans="1:7">
      <c r="A89">
        <v>88</v>
      </c>
      <c r="B89">
        <v>3117635</v>
      </c>
      <c r="C89">
        <v>7185980</v>
      </c>
      <c r="D89">
        <v>3000000</v>
      </c>
      <c r="E89">
        <v>1609446</v>
      </c>
      <c r="F89">
        <v>58.043413696389941</v>
      </c>
      <c r="G89" t="s">
        <v>94</v>
      </c>
    </row>
    <row r="90" spans="1:7">
      <c r="A90">
        <v>89</v>
      </c>
      <c r="B90">
        <v>3417936</v>
      </c>
      <c r="C90">
        <v>7524361</v>
      </c>
      <c r="D90">
        <v>3288000</v>
      </c>
      <c r="E90">
        <v>1609446</v>
      </c>
      <c r="F90">
        <v>56.101498279532215</v>
      </c>
      <c r="G90" t="s">
        <v>95</v>
      </c>
    </row>
    <row r="91" spans="1:7">
      <c r="A91">
        <v>90</v>
      </c>
      <c r="B91">
        <v>3600000</v>
      </c>
      <c r="C91">
        <v>7898341</v>
      </c>
      <c r="D91">
        <v>3600000</v>
      </c>
      <c r="E91">
        <v>1609446</v>
      </c>
      <c r="F91">
        <v>53.982395805761733</v>
      </c>
      <c r="G91" t="s">
        <v>96</v>
      </c>
    </row>
    <row r="92" spans="1:7">
      <c r="A92">
        <v>91</v>
      </c>
      <c r="B92">
        <v>3673336</v>
      </c>
      <c r="C92">
        <v>8327868</v>
      </c>
      <c r="D92">
        <v>3600000</v>
      </c>
      <c r="E92">
        <v>1609446</v>
      </c>
      <c r="F92">
        <v>51.743693171439119</v>
      </c>
      <c r="G92" t="s">
        <v>97</v>
      </c>
    </row>
    <row r="93" spans="1:7">
      <c r="A93">
        <v>92</v>
      </c>
      <c r="B93">
        <v>4094957</v>
      </c>
      <c r="C93">
        <v>8845277</v>
      </c>
      <c r="D93">
        <v>3840000</v>
      </c>
      <c r="E93">
        <v>1609446</v>
      </c>
      <c r="F93">
        <v>49.46266789938899</v>
      </c>
      <c r="G93" t="s">
        <v>98</v>
      </c>
    </row>
    <row r="94" spans="1:7">
      <c r="A94">
        <v>93</v>
      </c>
      <c r="B94">
        <v>4502497</v>
      </c>
      <c r="C94">
        <v>9438941</v>
      </c>
      <c r="D94">
        <v>4200000</v>
      </c>
      <c r="E94">
        <v>1609446</v>
      </c>
      <c r="F94">
        <v>46.917714542768131</v>
      </c>
      <c r="G94" t="s">
        <v>99</v>
      </c>
    </row>
    <row r="95" spans="1:7">
      <c r="A95">
        <v>94</v>
      </c>
      <c r="B95">
        <v>4826841</v>
      </c>
      <c r="C95">
        <v>10143796</v>
      </c>
      <c r="D95">
        <v>4800000</v>
      </c>
      <c r="E95">
        <v>1609446</v>
      </c>
      <c r="F95">
        <v>44.118642066897557</v>
      </c>
      <c r="G95" t="s">
        <v>100</v>
      </c>
    </row>
    <row r="96" spans="1:7">
      <c r="A96">
        <v>95</v>
      </c>
      <c r="B96">
        <v>5464757</v>
      </c>
      <c r="C96">
        <v>11028665</v>
      </c>
      <c r="D96">
        <v>5040000</v>
      </c>
      <c r="E96">
        <v>1609446</v>
      </c>
      <c r="F96">
        <v>41.114762471061468</v>
      </c>
      <c r="G96" t="s">
        <v>101</v>
      </c>
    </row>
    <row r="97" spans="1:7">
      <c r="A97">
        <v>96</v>
      </c>
      <c r="B97">
        <v>6174094</v>
      </c>
      <c r="C97">
        <v>12141342</v>
      </c>
      <c r="D97">
        <v>6000000</v>
      </c>
      <c r="E97">
        <v>1609446</v>
      </c>
      <c r="F97">
        <v>37.719010143863166</v>
      </c>
      <c r="G97" t="s">
        <v>102</v>
      </c>
    </row>
    <row r="98" spans="1:7">
      <c r="A98">
        <v>97</v>
      </c>
      <c r="B98">
        <v>7414298</v>
      </c>
      <c r="C98">
        <v>13633668</v>
      </c>
      <c r="D98">
        <v>6800004</v>
      </c>
      <c r="E98">
        <v>1609446</v>
      </c>
      <c r="F98">
        <v>33.884126587658116</v>
      </c>
      <c r="G98" t="s">
        <v>103</v>
      </c>
    </row>
    <row r="99" spans="1:7">
      <c r="A99">
        <v>98</v>
      </c>
      <c r="B99">
        <v>9145536</v>
      </c>
      <c r="C99">
        <v>15701614</v>
      </c>
      <c r="D99">
        <v>8400000</v>
      </c>
      <c r="E99">
        <v>1609446</v>
      </c>
      <c r="F99">
        <v>29.267736848580192</v>
      </c>
      <c r="G99" t="s">
        <v>104</v>
      </c>
    </row>
    <row r="100" spans="1:7">
      <c r="A100">
        <v>99</v>
      </c>
      <c r="B100">
        <v>12146396</v>
      </c>
      <c r="C100">
        <v>18984611</v>
      </c>
      <c r="D100">
        <v>10200000</v>
      </c>
      <c r="E100">
        <v>1609446</v>
      </c>
      <c r="F100">
        <v>23.591485517376785</v>
      </c>
      <c r="G100" t="s">
        <v>105</v>
      </c>
    </row>
    <row r="101" spans="1:7">
      <c r="A101">
        <v>100</v>
      </c>
      <c r="B101">
        <v>14830292</v>
      </c>
      <c r="C101">
        <v>25827579</v>
      </c>
      <c r="D101">
        <v>14400000</v>
      </c>
      <c r="E101">
        <v>1609446</v>
      </c>
      <c r="F101">
        <v>16.047496467728646</v>
      </c>
      <c r="G101" t="s">
        <v>106</v>
      </c>
    </row>
    <row r="102" spans="1:7">
      <c r="A102">
        <v>101</v>
      </c>
      <c r="B102">
        <v>16089300</v>
      </c>
      <c r="C102">
        <v>27002406</v>
      </c>
      <c r="D102">
        <v>15600000</v>
      </c>
      <c r="E102">
        <v>1609446</v>
      </c>
      <c r="F102">
        <v>15.099734071476604</v>
      </c>
      <c r="G102" t="s">
        <v>107</v>
      </c>
    </row>
    <row r="103" spans="1:7">
      <c r="A103">
        <v>102</v>
      </c>
      <c r="B103">
        <v>17544639</v>
      </c>
      <c r="C103">
        <v>28404487</v>
      </c>
      <c r="D103">
        <v>16800000</v>
      </c>
      <c r="E103">
        <v>1609446</v>
      </c>
      <c r="F103">
        <v>14.118942967713805</v>
      </c>
      <c r="G103" t="s">
        <v>108</v>
      </c>
    </row>
    <row r="104" spans="1:7">
      <c r="A104">
        <v>103</v>
      </c>
      <c r="B104">
        <v>18000000</v>
      </c>
      <c r="C104">
        <v>29930209</v>
      </c>
      <c r="D104">
        <v>18000000</v>
      </c>
      <c r="E104">
        <v>1609446</v>
      </c>
      <c r="F104">
        <v>13.017556948323122</v>
      </c>
      <c r="G104" t="s">
        <v>109</v>
      </c>
    </row>
    <row r="105" spans="1:7">
      <c r="A105">
        <v>104</v>
      </c>
      <c r="B105">
        <v>18687618</v>
      </c>
      <c r="C105">
        <v>31923208</v>
      </c>
      <c r="D105">
        <v>18000000</v>
      </c>
      <c r="E105">
        <v>1609446</v>
      </c>
      <c r="F105">
        <v>11.900912543229342</v>
      </c>
      <c r="G105" t="s">
        <v>110</v>
      </c>
    </row>
    <row r="106" spans="1:7">
      <c r="A106">
        <v>105</v>
      </c>
      <c r="B106">
        <v>21036757</v>
      </c>
      <c r="C106">
        <v>34469000</v>
      </c>
      <c r="D106">
        <v>19920000</v>
      </c>
      <c r="E106">
        <v>1609446</v>
      </c>
      <c r="F106">
        <v>10.708343119309378</v>
      </c>
      <c r="G106" t="s">
        <v>111</v>
      </c>
    </row>
    <row r="107" spans="1:7">
      <c r="A107">
        <v>106</v>
      </c>
      <c r="B107">
        <v>23797794</v>
      </c>
      <c r="C107">
        <v>37970675</v>
      </c>
      <c r="D107">
        <v>22380000</v>
      </c>
      <c r="E107">
        <v>1609446</v>
      </c>
      <c r="F107">
        <v>9.436991324127705</v>
      </c>
      <c r="G107" t="s">
        <v>112</v>
      </c>
    </row>
    <row r="108" spans="1:7">
      <c r="A108">
        <v>107</v>
      </c>
      <c r="B108">
        <v>25093776</v>
      </c>
      <c r="C108">
        <v>42678576</v>
      </c>
      <c r="D108">
        <v>24000000</v>
      </c>
      <c r="E108">
        <v>1609446</v>
      </c>
      <c r="F108">
        <v>7.9553480170678199</v>
      </c>
      <c r="G108" t="s">
        <v>113</v>
      </c>
    </row>
    <row r="109" spans="1:7">
      <c r="A109">
        <v>108</v>
      </c>
      <c r="B109">
        <v>31111577</v>
      </c>
      <c r="C109">
        <v>51445905</v>
      </c>
      <c r="D109">
        <v>27600000</v>
      </c>
      <c r="E109">
        <v>1609446</v>
      </c>
      <c r="F109">
        <v>6.392897928577594</v>
      </c>
      <c r="G109" t="s">
        <v>114</v>
      </c>
    </row>
    <row r="110" spans="1:7">
      <c r="A110">
        <v>109</v>
      </c>
      <c r="B110">
        <v>36610270</v>
      </c>
      <c r="C110">
        <v>71673640</v>
      </c>
      <c r="D110">
        <v>36150000</v>
      </c>
      <c r="E110">
        <v>1609446</v>
      </c>
      <c r="F110">
        <v>4.4532433114901586</v>
      </c>
      <c r="G110" t="s">
        <v>115</v>
      </c>
    </row>
    <row r="111" spans="1:7">
      <c r="A111">
        <v>110</v>
      </c>
      <c r="B111">
        <v>38494967</v>
      </c>
      <c r="C111">
        <v>74009529</v>
      </c>
      <c r="D111">
        <v>38400000</v>
      </c>
      <c r="E111">
        <v>1609446</v>
      </c>
      <c r="F111">
        <v>4.1384343302043121</v>
      </c>
      <c r="G111" t="s">
        <v>116</v>
      </c>
    </row>
    <row r="112" spans="1:7">
      <c r="A112">
        <v>111</v>
      </c>
      <c r="B112">
        <v>40252451</v>
      </c>
      <c r="C112">
        <v>79317531</v>
      </c>
      <c r="D112">
        <v>39600000</v>
      </c>
      <c r="E112">
        <v>1609446</v>
      </c>
      <c r="F112">
        <v>3.9426906617164783</v>
      </c>
      <c r="G112" t="s">
        <v>117</v>
      </c>
    </row>
    <row r="113" spans="1:7">
      <c r="A113">
        <v>112</v>
      </c>
      <c r="B113">
        <v>43932228</v>
      </c>
      <c r="C113">
        <v>85534259</v>
      </c>
      <c r="D113">
        <v>42000000</v>
      </c>
      <c r="E113">
        <v>1609446</v>
      </c>
      <c r="F113">
        <v>3.7201447125381564</v>
      </c>
      <c r="G113" t="s">
        <v>118</v>
      </c>
    </row>
    <row r="114" spans="1:7">
      <c r="A114">
        <v>113</v>
      </c>
      <c r="B114">
        <v>48000000</v>
      </c>
      <c r="C114">
        <v>91792771</v>
      </c>
      <c r="D114">
        <v>48000000</v>
      </c>
      <c r="E114">
        <v>1609446</v>
      </c>
      <c r="F114">
        <v>3.4218868831605258</v>
      </c>
      <c r="G114" t="s">
        <v>119</v>
      </c>
    </row>
    <row r="115" spans="1:7">
      <c r="A115">
        <v>114</v>
      </c>
      <c r="B115">
        <v>48070981</v>
      </c>
      <c r="C115">
        <v>99239504</v>
      </c>
      <c r="D115">
        <v>48000000</v>
      </c>
      <c r="E115">
        <v>1609446</v>
      </c>
      <c r="F115">
        <v>3.0832212170719866</v>
      </c>
      <c r="G115" t="s">
        <v>120</v>
      </c>
    </row>
    <row r="116" spans="1:7">
      <c r="A116">
        <v>115</v>
      </c>
      <c r="B116">
        <v>50870683</v>
      </c>
      <c r="C116">
        <v>112924109</v>
      </c>
      <c r="D116">
        <v>49848000</v>
      </c>
      <c r="E116">
        <v>1609446</v>
      </c>
      <c r="F116">
        <v>2.8065978884097746</v>
      </c>
      <c r="G116" t="s">
        <v>121</v>
      </c>
    </row>
    <row r="117" spans="1:7">
      <c r="A117">
        <v>116</v>
      </c>
      <c r="B117">
        <v>60000000</v>
      </c>
      <c r="C117">
        <v>135986992</v>
      </c>
      <c r="D117">
        <v>60000000</v>
      </c>
      <c r="E117">
        <v>1609446</v>
      </c>
      <c r="F117">
        <v>2.5346881847877509</v>
      </c>
      <c r="G117" t="s">
        <v>122</v>
      </c>
    </row>
    <row r="118" spans="1:7">
      <c r="A118">
        <v>117</v>
      </c>
      <c r="B118">
        <v>95332077</v>
      </c>
      <c r="C118">
        <v>171216575</v>
      </c>
      <c r="D118">
        <v>61650000</v>
      </c>
      <c r="E118">
        <v>1609446</v>
      </c>
      <c r="F118">
        <v>2.1272889785227806</v>
      </c>
      <c r="G118" t="s">
        <v>123</v>
      </c>
    </row>
    <row r="119" spans="1:7">
      <c r="A119">
        <v>118</v>
      </c>
      <c r="B119">
        <v>154200000</v>
      </c>
      <c r="C119">
        <v>244509500</v>
      </c>
      <c r="D119">
        <v>154200000</v>
      </c>
      <c r="E119">
        <v>1609446</v>
      </c>
      <c r="F119">
        <v>1.519539847030468</v>
      </c>
      <c r="G119" t="s">
        <v>124</v>
      </c>
    </row>
    <row r="120" spans="1:7">
      <c r="A120">
        <v>119</v>
      </c>
      <c r="G120" t="s">
        <v>125</v>
      </c>
    </row>
    <row r="121" spans="1:7">
      <c r="A121">
        <v>120</v>
      </c>
      <c r="G121" t="s">
        <v>126</v>
      </c>
    </row>
    <row r="122" spans="1:7">
      <c r="A122">
        <v>121</v>
      </c>
      <c r="B122">
        <v>174553523</v>
      </c>
      <c r="C122">
        <v>254223642</v>
      </c>
      <c r="D122">
        <v>170600004</v>
      </c>
      <c r="E122">
        <v>1609446</v>
      </c>
      <c r="F122">
        <v>1.106298392081585</v>
      </c>
      <c r="G122" t="s">
        <v>127</v>
      </c>
    </row>
    <row r="123" spans="1:7">
      <c r="A123">
        <v>122</v>
      </c>
      <c r="B123">
        <v>216000000</v>
      </c>
      <c r="C123">
        <v>294483987</v>
      </c>
      <c r="D123">
        <v>216000000</v>
      </c>
      <c r="E123">
        <v>1609446</v>
      </c>
      <c r="F123">
        <v>1.0972305580226849</v>
      </c>
      <c r="G123" t="s">
        <v>128</v>
      </c>
    </row>
    <row r="124" spans="1:7">
      <c r="A124">
        <v>123</v>
      </c>
      <c r="B124">
        <v>240000000</v>
      </c>
      <c r="C124">
        <v>302998029</v>
      </c>
      <c r="D124">
        <v>240000000</v>
      </c>
      <c r="E124">
        <v>1609446</v>
      </c>
      <c r="F124">
        <v>0.94079449453914232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G126" t="s">
        <v>131</v>
      </c>
    </row>
    <row r="127" spans="1:7">
      <c r="A127">
        <v>126</v>
      </c>
      <c r="B127">
        <v>241518987</v>
      </c>
      <c r="C127">
        <v>311614351</v>
      </c>
      <c r="D127">
        <v>240000000</v>
      </c>
      <c r="E127">
        <v>1609446</v>
      </c>
      <c r="F127">
        <v>0.3870191061080307</v>
      </c>
      <c r="G127" t="s">
        <v>132</v>
      </c>
    </row>
    <row r="128" spans="1:7">
      <c r="A128">
        <v>127</v>
      </c>
      <c r="B128">
        <v>482000004</v>
      </c>
      <c r="C128">
        <v>482000004</v>
      </c>
      <c r="D128">
        <v>482000004</v>
      </c>
      <c r="E128">
        <v>1609446</v>
      </c>
      <c r="F128">
        <v>0.29931742567938924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1802822</v>
      </c>
      <c r="D2">
        <v>0</v>
      </c>
      <c r="E2">
        <v>1802822</v>
      </c>
      <c r="F2">
        <v>100</v>
      </c>
      <c r="G2" t="s">
        <v>7</v>
      </c>
    </row>
    <row r="3" spans="1:7">
      <c r="A3">
        <v>2</v>
      </c>
      <c r="B3">
        <v>0</v>
      </c>
      <c r="C3">
        <v>1821031</v>
      </c>
      <c r="D3">
        <v>0</v>
      </c>
      <c r="E3">
        <v>1802822</v>
      </c>
      <c r="F3">
        <v>99.999927336142989</v>
      </c>
      <c r="G3" t="s">
        <v>8</v>
      </c>
    </row>
    <row r="4" spans="1:7">
      <c r="A4">
        <v>3</v>
      </c>
      <c r="B4">
        <v>0</v>
      </c>
      <c r="C4">
        <v>1839599</v>
      </c>
      <c r="D4">
        <v>0</v>
      </c>
      <c r="E4">
        <v>1802822</v>
      </c>
      <c r="F4">
        <v>99.999169080474957</v>
      </c>
      <c r="G4" t="s">
        <v>9</v>
      </c>
    </row>
    <row r="5" spans="1:7">
      <c r="A5">
        <v>4</v>
      </c>
      <c r="B5">
        <v>0</v>
      </c>
      <c r="C5">
        <v>1858577</v>
      </c>
      <c r="D5">
        <v>0</v>
      </c>
      <c r="E5">
        <v>1802822</v>
      </c>
      <c r="F5">
        <v>99.999871867549871</v>
      </c>
      <c r="G5" t="s">
        <v>10</v>
      </c>
    </row>
    <row r="6" spans="1:7">
      <c r="A6">
        <v>5</v>
      </c>
      <c r="B6">
        <v>0</v>
      </c>
      <c r="C6">
        <v>1877929</v>
      </c>
      <c r="D6">
        <v>0</v>
      </c>
      <c r="E6">
        <v>1802822</v>
      </c>
      <c r="F6">
        <v>99.999436439093813</v>
      </c>
      <c r="G6" t="s">
        <v>11</v>
      </c>
    </row>
    <row r="7" spans="1:7">
      <c r="A7">
        <v>6</v>
      </c>
      <c r="B7">
        <v>0</v>
      </c>
      <c r="C7">
        <v>1897703</v>
      </c>
      <c r="D7">
        <v>0</v>
      </c>
      <c r="E7">
        <v>1802822</v>
      </c>
      <c r="F7">
        <v>99.999769805338516</v>
      </c>
      <c r="G7" t="s">
        <v>12</v>
      </c>
    </row>
    <row r="8" spans="1:7">
      <c r="A8">
        <v>7</v>
      </c>
      <c r="B8">
        <v>0</v>
      </c>
      <c r="C8">
        <v>1917832</v>
      </c>
      <c r="D8">
        <v>0</v>
      </c>
      <c r="E8">
        <v>1802822</v>
      </c>
      <c r="F8">
        <v>99.99667632189977</v>
      </c>
      <c r="G8" t="s">
        <v>13</v>
      </c>
    </row>
    <row r="9" spans="1:7">
      <c r="A9">
        <v>8</v>
      </c>
      <c r="B9">
        <v>0</v>
      </c>
      <c r="C9">
        <v>1938492</v>
      </c>
      <c r="D9">
        <v>0</v>
      </c>
      <c r="E9">
        <v>1802822</v>
      </c>
      <c r="F9">
        <v>99.998644347583948</v>
      </c>
      <c r="G9" t="s">
        <v>14</v>
      </c>
    </row>
    <row r="10" spans="1:7">
      <c r="A10">
        <v>9</v>
      </c>
      <c r="B10">
        <v>0</v>
      </c>
      <c r="C10">
        <v>1959497</v>
      </c>
      <c r="D10">
        <v>0</v>
      </c>
      <c r="E10">
        <v>1802822</v>
      </c>
      <c r="F10">
        <v>99.995298482046479</v>
      </c>
      <c r="G10" t="s">
        <v>15</v>
      </c>
    </row>
    <row r="11" spans="1:7">
      <c r="A11">
        <v>10</v>
      </c>
      <c r="B11">
        <v>0</v>
      </c>
      <c r="C11">
        <v>1981108</v>
      </c>
      <c r="D11">
        <v>0</v>
      </c>
      <c r="E11">
        <v>1802822</v>
      </c>
      <c r="F11">
        <v>99.999238970902283</v>
      </c>
      <c r="G11" t="s">
        <v>16</v>
      </c>
    </row>
    <row r="12" spans="1:7">
      <c r="A12">
        <v>11</v>
      </c>
      <c r="B12">
        <v>0</v>
      </c>
      <c r="C12">
        <v>2003118</v>
      </c>
      <c r="D12">
        <v>0</v>
      </c>
      <c r="E12">
        <v>1802822</v>
      </c>
      <c r="F12">
        <v>99.999123596228571</v>
      </c>
      <c r="G12" t="s">
        <v>17</v>
      </c>
    </row>
    <row r="13" spans="1:7">
      <c r="A13">
        <v>12</v>
      </c>
      <c r="B13">
        <v>0</v>
      </c>
      <c r="C13">
        <v>2025627</v>
      </c>
      <c r="D13">
        <v>0</v>
      </c>
      <c r="E13">
        <v>1802822</v>
      </c>
      <c r="F13">
        <v>99.999225103754014</v>
      </c>
      <c r="G13" t="s">
        <v>18</v>
      </c>
    </row>
    <row r="14" spans="1:7">
      <c r="A14">
        <v>13</v>
      </c>
      <c r="B14">
        <v>0</v>
      </c>
      <c r="C14">
        <v>2048584</v>
      </c>
      <c r="D14">
        <v>0</v>
      </c>
      <c r="E14">
        <v>1802822</v>
      </c>
      <c r="F14">
        <v>99.996223698179861</v>
      </c>
      <c r="G14" t="s">
        <v>19</v>
      </c>
    </row>
    <row r="15" spans="1:7">
      <c r="A15">
        <v>14</v>
      </c>
      <c r="B15">
        <v>0</v>
      </c>
      <c r="C15">
        <v>2072189</v>
      </c>
      <c r="D15">
        <v>0</v>
      </c>
      <c r="E15">
        <v>1802822</v>
      </c>
      <c r="F15">
        <v>99.999025416818739</v>
      </c>
      <c r="G15" t="s">
        <v>20</v>
      </c>
    </row>
    <row r="16" spans="1:7">
      <c r="A16">
        <v>15</v>
      </c>
      <c r="B16">
        <v>0</v>
      </c>
      <c r="C16">
        <v>2096303</v>
      </c>
      <c r="D16">
        <v>0</v>
      </c>
      <c r="E16">
        <v>1802822</v>
      </c>
      <c r="F16">
        <v>99.99992123459775</v>
      </c>
      <c r="G16" t="s">
        <v>21</v>
      </c>
    </row>
    <row r="17" spans="1:7">
      <c r="A17">
        <v>16</v>
      </c>
      <c r="B17">
        <v>0</v>
      </c>
      <c r="C17">
        <v>2120966</v>
      </c>
      <c r="D17">
        <v>0</v>
      </c>
      <c r="E17">
        <v>1802822</v>
      </c>
      <c r="F17">
        <v>99.999950078266195</v>
      </c>
      <c r="G17" t="s">
        <v>22</v>
      </c>
    </row>
    <row r="18" spans="1:7">
      <c r="A18">
        <v>17</v>
      </c>
      <c r="B18">
        <v>0</v>
      </c>
      <c r="C18">
        <v>2146209</v>
      </c>
      <c r="D18">
        <v>0</v>
      </c>
      <c r="E18">
        <v>1802822</v>
      </c>
      <c r="F18">
        <v>99.999642782260253</v>
      </c>
      <c r="G18" t="s">
        <v>23</v>
      </c>
    </row>
    <row r="19" spans="1:7">
      <c r="A19">
        <v>18</v>
      </c>
      <c r="B19">
        <v>0</v>
      </c>
      <c r="C19">
        <v>2172008</v>
      </c>
      <c r="D19">
        <v>0</v>
      </c>
      <c r="E19">
        <v>1802822</v>
      </c>
      <c r="F19">
        <v>99.996929258684446</v>
      </c>
      <c r="G19" t="s">
        <v>24</v>
      </c>
    </row>
    <row r="20" spans="1:7">
      <c r="A20">
        <v>19</v>
      </c>
      <c r="B20">
        <v>0</v>
      </c>
      <c r="C20">
        <v>2198390</v>
      </c>
      <c r="D20">
        <v>0</v>
      </c>
      <c r="E20">
        <v>1802822</v>
      </c>
      <c r="F20">
        <v>99.992112366057228</v>
      </c>
      <c r="G20" t="s">
        <v>25</v>
      </c>
    </row>
    <row r="21" spans="1:7">
      <c r="A21">
        <v>20</v>
      </c>
      <c r="B21">
        <v>0</v>
      </c>
      <c r="C21">
        <v>2225697</v>
      </c>
      <c r="D21">
        <v>0</v>
      </c>
      <c r="E21">
        <v>1802822</v>
      </c>
      <c r="F21">
        <v>99.999587868353046</v>
      </c>
      <c r="G21" t="s">
        <v>26</v>
      </c>
    </row>
    <row r="22" spans="1:7">
      <c r="A22">
        <v>21</v>
      </c>
      <c r="B22">
        <v>0</v>
      </c>
      <c r="C22">
        <v>2253522</v>
      </c>
      <c r="D22">
        <v>0</v>
      </c>
      <c r="E22">
        <v>1802822</v>
      </c>
      <c r="F22">
        <v>99.999755938190233</v>
      </c>
      <c r="G22" t="s">
        <v>27</v>
      </c>
    </row>
    <row r="23" spans="1:7">
      <c r="A23">
        <v>22</v>
      </c>
      <c r="B23">
        <v>0</v>
      </c>
      <c r="C23">
        <v>2282053</v>
      </c>
      <c r="D23">
        <v>0</v>
      </c>
      <c r="E23">
        <v>1802822</v>
      </c>
      <c r="F23">
        <v>99.999992789082896</v>
      </c>
      <c r="G23" t="s">
        <v>28</v>
      </c>
    </row>
    <row r="24" spans="1:7">
      <c r="A24">
        <v>23</v>
      </c>
      <c r="B24">
        <v>0</v>
      </c>
      <c r="C24">
        <v>2311308</v>
      </c>
      <c r="D24">
        <v>0</v>
      </c>
      <c r="E24">
        <v>1802822</v>
      </c>
      <c r="F24">
        <v>99.999902375276093</v>
      </c>
      <c r="G24" t="s">
        <v>29</v>
      </c>
    </row>
    <row r="25" spans="1:7">
      <c r="A25">
        <v>24</v>
      </c>
      <c r="B25">
        <v>0</v>
      </c>
      <c r="C25">
        <v>2341313</v>
      </c>
      <c r="D25">
        <v>0</v>
      </c>
      <c r="E25">
        <v>1802822</v>
      </c>
      <c r="F25">
        <v>99.999390400161516</v>
      </c>
      <c r="G25" t="s">
        <v>30</v>
      </c>
    </row>
    <row r="26" spans="1:7">
      <c r="A26">
        <v>25</v>
      </c>
      <c r="B26">
        <v>0</v>
      </c>
      <c r="C26">
        <v>2372130</v>
      </c>
      <c r="D26">
        <v>0</v>
      </c>
      <c r="E26">
        <v>1802822</v>
      </c>
      <c r="F26">
        <v>99.999822500501992</v>
      </c>
      <c r="G26" t="s">
        <v>31</v>
      </c>
    </row>
    <row r="27" spans="1:7">
      <c r="A27">
        <v>26</v>
      </c>
      <c r="B27">
        <v>0</v>
      </c>
      <c r="C27">
        <v>2403761</v>
      </c>
      <c r="D27">
        <v>0</v>
      </c>
      <c r="E27">
        <v>1802822</v>
      </c>
      <c r="F27">
        <v>99.999930664258599</v>
      </c>
      <c r="G27" t="s">
        <v>32</v>
      </c>
    </row>
    <row r="28" spans="1:7">
      <c r="A28">
        <v>27</v>
      </c>
      <c r="B28">
        <v>0</v>
      </c>
      <c r="C28">
        <v>2436246</v>
      </c>
      <c r="D28">
        <v>0</v>
      </c>
      <c r="E28">
        <v>1802822</v>
      </c>
      <c r="F28">
        <v>100.00000221874373</v>
      </c>
      <c r="G28" t="s">
        <v>33</v>
      </c>
    </row>
    <row r="29" spans="1:7">
      <c r="A29">
        <v>28</v>
      </c>
      <c r="B29">
        <v>0</v>
      </c>
      <c r="C29">
        <v>2469617</v>
      </c>
      <c r="D29">
        <v>0</v>
      </c>
      <c r="E29">
        <v>1802822</v>
      </c>
      <c r="F29">
        <v>99.999911804936929</v>
      </c>
      <c r="G29" t="s">
        <v>34</v>
      </c>
    </row>
    <row r="30" spans="1:7">
      <c r="A30">
        <v>29</v>
      </c>
      <c r="B30">
        <v>0</v>
      </c>
      <c r="C30">
        <v>2503909</v>
      </c>
      <c r="D30">
        <v>0</v>
      </c>
      <c r="E30">
        <v>1802822</v>
      </c>
      <c r="F30">
        <v>99.999582876179687</v>
      </c>
      <c r="G30" t="s">
        <v>35</v>
      </c>
    </row>
    <row r="31" spans="1:7">
      <c r="A31">
        <v>30</v>
      </c>
      <c r="B31">
        <v>0</v>
      </c>
      <c r="C31">
        <v>2539180</v>
      </c>
      <c r="D31">
        <v>0</v>
      </c>
      <c r="E31">
        <v>1802822</v>
      </c>
      <c r="F31">
        <v>99.99976703190886</v>
      </c>
      <c r="G31" t="s">
        <v>36</v>
      </c>
    </row>
    <row r="32" spans="1:7">
      <c r="A32">
        <v>31</v>
      </c>
      <c r="B32">
        <v>0</v>
      </c>
      <c r="C32">
        <v>2575459</v>
      </c>
      <c r="D32">
        <v>0</v>
      </c>
      <c r="E32">
        <v>1802822</v>
      </c>
      <c r="F32">
        <v>99.999961171984808</v>
      </c>
      <c r="G32" t="s">
        <v>37</v>
      </c>
    </row>
    <row r="33" spans="1:7">
      <c r="A33">
        <v>32</v>
      </c>
      <c r="B33">
        <v>0</v>
      </c>
      <c r="C33">
        <v>2612755</v>
      </c>
      <c r="D33">
        <v>0</v>
      </c>
      <c r="E33">
        <v>1802822</v>
      </c>
      <c r="F33">
        <v>99.998832386114671</v>
      </c>
      <c r="G33" t="s">
        <v>38</v>
      </c>
    </row>
    <row r="34" spans="1:7">
      <c r="A34">
        <v>33</v>
      </c>
      <c r="B34">
        <v>0</v>
      </c>
      <c r="C34">
        <v>2651145</v>
      </c>
      <c r="D34">
        <v>0</v>
      </c>
      <c r="E34">
        <v>1802822</v>
      </c>
      <c r="F34">
        <v>99.997592663058256</v>
      </c>
      <c r="G34" t="s">
        <v>39</v>
      </c>
    </row>
    <row r="35" spans="1:7">
      <c r="A35">
        <v>34</v>
      </c>
      <c r="B35">
        <v>0</v>
      </c>
      <c r="C35">
        <v>2690776</v>
      </c>
      <c r="D35">
        <v>0</v>
      </c>
      <c r="E35">
        <v>1802822</v>
      </c>
      <c r="F35">
        <v>99.999884625326288</v>
      </c>
      <c r="G35" t="s">
        <v>40</v>
      </c>
    </row>
    <row r="36" spans="1:7">
      <c r="A36">
        <v>35</v>
      </c>
      <c r="B36">
        <v>0</v>
      </c>
      <c r="C36">
        <v>2731525</v>
      </c>
      <c r="D36">
        <v>0</v>
      </c>
      <c r="E36">
        <v>1802822</v>
      </c>
      <c r="F36">
        <v>99.999140236806525</v>
      </c>
      <c r="G36" t="s">
        <v>41</v>
      </c>
    </row>
    <row r="37" spans="1:7">
      <c r="A37">
        <v>36</v>
      </c>
      <c r="B37">
        <v>47131</v>
      </c>
      <c r="C37">
        <v>2773571</v>
      </c>
      <c r="D37">
        <v>0</v>
      </c>
      <c r="E37">
        <v>1802822</v>
      </c>
      <c r="F37">
        <v>99.999952851695838</v>
      </c>
      <c r="G37" t="s">
        <v>42</v>
      </c>
    </row>
    <row r="38" spans="1:7">
      <c r="A38">
        <v>37</v>
      </c>
      <c r="B38">
        <v>194868</v>
      </c>
      <c r="C38">
        <v>2816172</v>
      </c>
      <c r="D38">
        <v>120000</v>
      </c>
      <c r="E38">
        <v>1802822</v>
      </c>
      <c r="F38">
        <v>99.973823261531095</v>
      </c>
      <c r="G38" t="s">
        <v>43</v>
      </c>
    </row>
    <row r="39" spans="1:7">
      <c r="A39">
        <v>38</v>
      </c>
      <c r="B39">
        <v>305407</v>
      </c>
      <c r="C39">
        <v>2857766</v>
      </c>
      <c r="D39">
        <v>240000</v>
      </c>
      <c r="E39">
        <v>1802822</v>
      </c>
      <c r="F39">
        <v>99.865243490483252</v>
      </c>
      <c r="G39" t="s">
        <v>44</v>
      </c>
    </row>
    <row r="40" spans="1:7">
      <c r="A40">
        <v>39</v>
      </c>
      <c r="B40">
        <v>374472</v>
      </c>
      <c r="C40">
        <v>2898943</v>
      </c>
      <c r="D40">
        <v>360000</v>
      </c>
      <c r="E40">
        <v>1802822</v>
      </c>
      <c r="F40">
        <v>99.696179656116911</v>
      </c>
      <c r="G40" t="s">
        <v>45</v>
      </c>
    </row>
    <row r="41" spans="1:7">
      <c r="A41">
        <v>40</v>
      </c>
      <c r="B41">
        <v>469972</v>
      </c>
      <c r="C41">
        <v>2940331</v>
      </c>
      <c r="D41">
        <v>420000</v>
      </c>
      <c r="E41">
        <v>1802822</v>
      </c>
      <c r="F41">
        <v>99.488574579187514</v>
      </c>
      <c r="G41" t="s">
        <v>46</v>
      </c>
    </row>
    <row r="42" spans="1:7">
      <c r="A42">
        <v>41</v>
      </c>
      <c r="B42">
        <v>540508</v>
      </c>
      <c r="C42">
        <v>2981477</v>
      </c>
      <c r="D42">
        <v>480000</v>
      </c>
      <c r="E42">
        <v>1802822</v>
      </c>
      <c r="F42">
        <v>99.227000779888428</v>
      </c>
      <c r="G42" t="s">
        <v>47</v>
      </c>
    </row>
    <row r="43" spans="1:7">
      <c r="A43">
        <v>42</v>
      </c>
      <c r="B43">
        <v>600000</v>
      </c>
      <c r="C43">
        <v>3022851</v>
      </c>
      <c r="D43">
        <v>600000</v>
      </c>
      <c r="E43">
        <v>1802822</v>
      </c>
      <c r="F43">
        <v>98.927242401080093</v>
      </c>
      <c r="G43" t="s">
        <v>48</v>
      </c>
    </row>
    <row r="44" spans="1:7">
      <c r="A44">
        <v>43</v>
      </c>
      <c r="B44">
        <v>653591</v>
      </c>
      <c r="C44">
        <v>3064587</v>
      </c>
      <c r="D44">
        <v>600000</v>
      </c>
      <c r="E44">
        <v>1802822</v>
      </c>
      <c r="F44">
        <v>98.593231056643418</v>
      </c>
      <c r="G44" t="s">
        <v>49</v>
      </c>
    </row>
    <row r="45" spans="1:7">
      <c r="A45">
        <v>44</v>
      </c>
      <c r="B45">
        <v>720000</v>
      </c>
      <c r="C45">
        <v>3106945</v>
      </c>
      <c r="D45">
        <v>720000</v>
      </c>
      <c r="E45">
        <v>1802822</v>
      </c>
      <c r="F45">
        <v>98.232584803158602</v>
      </c>
      <c r="G45" t="s">
        <v>50</v>
      </c>
    </row>
    <row r="46" spans="1:7">
      <c r="A46">
        <v>45</v>
      </c>
      <c r="B46">
        <v>720000</v>
      </c>
      <c r="C46">
        <v>3149571</v>
      </c>
      <c r="D46">
        <v>720000</v>
      </c>
      <c r="E46">
        <v>1802822</v>
      </c>
      <c r="F46">
        <v>97.833272502776211</v>
      </c>
      <c r="G46" t="s">
        <v>51</v>
      </c>
    </row>
    <row r="47" spans="1:7">
      <c r="A47">
        <v>46</v>
      </c>
      <c r="B47">
        <v>734729</v>
      </c>
      <c r="C47">
        <v>3193662</v>
      </c>
      <c r="D47">
        <v>720000</v>
      </c>
      <c r="E47">
        <v>1802822</v>
      </c>
      <c r="F47">
        <v>97.431365936293204</v>
      </c>
      <c r="G47" t="s">
        <v>52</v>
      </c>
    </row>
    <row r="48" spans="1:7">
      <c r="A48">
        <v>47</v>
      </c>
      <c r="B48">
        <v>769528</v>
      </c>
      <c r="C48">
        <v>3239268</v>
      </c>
      <c r="D48">
        <v>744000</v>
      </c>
      <c r="E48">
        <v>1802822</v>
      </c>
      <c r="F48">
        <v>97.025924911056109</v>
      </c>
      <c r="G48" t="s">
        <v>53</v>
      </c>
    </row>
    <row r="49" spans="1:7">
      <c r="A49">
        <v>48</v>
      </c>
      <c r="B49">
        <v>807642</v>
      </c>
      <c r="C49">
        <v>3285880</v>
      </c>
      <c r="D49">
        <v>780000</v>
      </c>
      <c r="E49">
        <v>1802822</v>
      </c>
      <c r="F49">
        <v>96.599464617139134</v>
      </c>
      <c r="G49" t="s">
        <v>54</v>
      </c>
    </row>
    <row r="50" spans="1:7">
      <c r="A50">
        <v>49</v>
      </c>
      <c r="B50">
        <v>833440</v>
      </c>
      <c r="C50">
        <v>3333537</v>
      </c>
      <c r="D50">
        <v>816000</v>
      </c>
      <c r="E50">
        <v>1802822</v>
      </c>
      <c r="F50">
        <v>96.151435915470302</v>
      </c>
      <c r="G50" t="s">
        <v>55</v>
      </c>
    </row>
    <row r="51" spans="1:7">
      <c r="A51">
        <v>50</v>
      </c>
      <c r="B51">
        <v>855022</v>
      </c>
      <c r="C51">
        <v>3382551</v>
      </c>
      <c r="D51">
        <v>840000</v>
      </c>
      <c r="E51">
        <v>1802822</v>
      </c>
      <c r="F51">
        <v>95.688926028193578</v>
      </c>
      <c r="G51" t="s">
        <v>56</v>
      </c>
    </row>
    <row r="52" spans="1:7">
      <c r="A52">
        <v>51</v>
      </c>
      <c r="B52">
        <v>935764</v>
      </c>
      <c r="C52">
        <v>3433090</v>
      </c>
      <c r="D52">
        <v>900000</v>
      </c>
      <c r="E52">
        <v>1802822</v>
      </c>
      <c r="F52">
        <v>95.214336190705467</v>
      </c>
      <c r="G52" t="s">
        <v>57</v>
      </c>
    </row>
    <row r="53" spans="1:7">
      <c r="A53">
        <v>52</v>
      </c>
      <c r="B53">
        <v>960000</v>
      </c>
      <c r="C53">
        <v>3484062</v>
      </c>
      <c r="D53">
        <v>960000</v>
      </c>
      <c r="E53">
        <v>1802822</v>
      </c>
      <c r="F53">
        <v>94.695448580059491</v>
      </c>
      <c r="G53" t="s">
        <v>58</v>
      </c>
    </row>
    <row r="54" spans="1:7">
      <c r="A54">
        <v>53</v>
      </c>
      <c r="B54">
        <v>962044</v>
      </c>
      <c r="C54">
        <v>3536639</v>
      </c>
      <c r="D54">
        <v>960000</v>
      </c>
      <c r="E54">
        <v>1802822</v>
      </c>
      <c r="F54">
        <v>94.162747070980942</v>
      </c>
      <c r="G54" t="s">
        <v>59</v>
      </c>
    </row>
    <row r="55" spans="1:7">
      <c r="A55">
        <v>54</v>
      </c>
      <c r="B55">
        <v>1018006</v>
      </c>
      <c r="C55">
        <v>3591412</v>
      </c>
      <c r="D55">
        <v>980004</v>
      </c>
      <c r="E55">
        <v>1802822</v>
      </c>
      <c r="F55">
        <v>93.628968361823851</v>
      </c>
      <c r="G55" t="s">
        <v>60</v>
      </c>
    </row>
    <row r="56" spans="1:7">
      <c r="A56">
        <v>55</v>
      </c>
      <c r="B56">
        <v>1079651</v>
      </c>
      <c r="C56">
        <v>3647265</v>
      </c>
      <c r="D56">
        <v>1068000</v>
      </c>
      <c r="E56">
        <v>1802822</v>
      </c>
      <c r="F56">
        <v>93.061982824704828</v>
      </c>
      <c r="G56" t="s">
        <v>61</v>
      </c>
    </row>
    <row r="57" spans="1:7">
      <c r="A57">
        <v>56</v>
      </c>
      <c r="B57">
        <v>1105674</v>
      </c>
      <c r="C57">
        <v>3704435</v>
      </c>
      <c r="D57">
        <v>1080000</v>
      </c>
      <c r="E57">
        <v>1802822</v>
      </c>
      <c r="F57">
        <v>92.465909002663608</v>
      </c>
      <c r="G57" t="s">
        <v>62</v>
      </c>
    </row>
    <row r="58" spans="1:7">
      <c r="A58">
        <v>57</v>
      </c>
      <c r="B58">
        <v>1186100</v>
      </c>
      <c r="C58">
        <v>3763336</v>
      </c>
      <c r="D58">
        <v>1146000</v>
      </c>
      <c r="E58">
        <v>1802822</v>
      </c>
      <c r="F58">
        <v>91.848659490509874</v>
      </c>
      <c r="G58" t="s">
        <v>63</v>
      </c>
    </row>
    <row r="59" spans="1:7">
      <c r="A59">
        <v>58</v>
      </c>
      <c r="B59">
        <v>1200000</v>
      </c>
      <c r="C59">
        <v>3823391</v>
      </c>
      <c r="D59">
        <v>1200000</v>
      </c>
      <c r="E59">
        <v>1802822</v>
      </c>
      <c r="F59">
        <v>91.193591491561577</v>
      </c>
      <c r="G59" t="s">
        <v>64</v>
      </c>
    </row>
    <row r="60" spans="1:7">
      <c r="A60">
        <v>59</v>
      </c>
      <c r="B60">
        <v>1200000</v>
      </c>
      <c r="C60">
        <v>3885823</v>
      </c>
      <c r="D60">
        <v>1200000</v>
      </c>
      <c r="E60">
        <v>1802822</v>
      </c>
      <c r="F60">
        <v>90.527276680670639</v>
      </c>
      <c r="G60" t="s">
        <v>65</v>
      </c>
    </row>
    <row r="61" spans="1:7">
      <c r="A61">
        <v>60</v>
      </c>
      <c r="B61">
        <v>1200000</v>
      </c>
      <c r="C61">
        <v>3951406</v>
      </c>
      <c r="D61">
        <v>1200000</v>
      </c>
      <c r="E61">
        <v>1802822</v>
      </c>
      <c r="F61">
        <v>89.863361995804354</v>
      </c>
      <c r="G61" t="s">
        <v>66</v>
      </c>
    </row>
    <row r="62" spans="1:7">
      <c r="A62">
        <v>61</v>
      </c>
      <c r="B62">
        <v>1201546</v>
      </c>
      <c r="C62">
        <v>4020189</v>
      </c>
      <c r="D62">
        <v>1200000</v>
      </c>
      <c r="E62">
        <v>1802822</v>
      </c>
      <c r="F62">
        <v>89.197691175279644</v>
      </c>
      <c r="G62" t="s">
        <v>67</v>
      </c>
    </row>
    <row r="63" spans="1:7">
      <c r="A63">
        <v>62</v>
      </c>
      <c r="B63">
        <v>1240242</v>
      </c>
      <c r="C63">
        <v>4092441</v>
      </c>
      <c r="D63">
        <v>1212000</v>
      </c>
      <c r="E63">
        <v>1802822</v>
      </c>
      <c r="F63">
        <v>88.530758444261267</v>
      </c>
      <c r="G63" t="s">
        <v>68</v>
      </c>
    </row>
    <row r="64" spans="1:7">
      <c r="A64">
        <v>63</v>
      </c>
      <c r="B64">
        <v>1313834</v>
      </c>
      <c r="C64">
        <v>4167511</v>
      </c>
      <c r="D64">
        <v>1272000</v>
      </c>
      <c r="E64">
        <v>1802822</v>
      </c>
      <c r="F64">
        <v>87.843069365694461</v>
      </c>
      <c r="G64" t="s">
        <v>69</v>
      </c>
    </row>
    <row r="65" spans="1:7">
      <c r="A65">
        <v>64</v>
      </c>
      <c r="B65">
        <v>1401731</v>
      </c>
      <c r="C65">
        <v>4244656</v>
      </c>
      <c r="D65">
        <v>1338000</v>
      </c>
      <c r="E65">
        <v>1802822</v>
      </c>
      <c r="F65">
        <v>87.114685753779355</v>
      </c>
      <c r="G65" t="s">
        <v>70</v>
      </c>
    </row>
    <row r="66" spans="1:7">
      <c r="A66">
        <v>65</v>
      </c>
      <c r="B66">
        <v>1440000</v>
      </c>
      <c r="C66">
        <v>4323559</v>
      </c>
      <c r="D66">
        <v>1440000</v>
      </c>
      <c r="E66">
        <v>1802822</v>
      </c>
      <c r="F66">
        <v>86.335824612746009</v>
      </c>
      <c r="G66" t="s">
        <v>71</v>
      </c>
    </row>
    <row r="67" spans="1:7">
      <c r="A67">
        <v>66</v>
      </c>
      <c r="B67">
        <v>1440000</v>
      </c>
      <c r="C67">
        <v>4405826</v>
      </c>
      <c r="D67">
        <v>1440000</v>
      </c>
      <c r="E67">
        <v>1802822</v>
      </c>
      <c r="F67">
        <v>85.534739425190068</v>
      </c>
      <c r="G67" t="s">
        <v>72</v>
      </c>
    </row>
    <row r="68" spans="1:7">
      <c r="A68">
        <v>67</v>
      </c>
      <c r="B68">
        <v>1453168</v>
      </c>
      <c r="C68">
        <v>4493125</v>
      </c>
      <c r="D68">
        <v>1440000</v>
      </c>
      <c r="E68">
        <v>1802822</v>
      </c>
      <c r="F68">
        <v>84.737289649227705</v>
      </c>
      <c r="G68" t="s">
        <v>73</v>
      </c>
    </row>
    <row r="69" spans="1:7">
      <c r="A69">
        <v>68</v>
      </c>
      <c r="B69">
        <v>1538352</v>
      </c>
      <c r="C69">
        <v>4585364</v>
      </c>
      <c r="D69">
        <v>1490004</v>
      </c>
      <c r="E69">
        <v>1802822</v>
      </c>
      <c r="F69">
        <v>83.933417719553006</v>
      </c>
      <c r="G69" t="s">
        <v>74</v>
      </c>
    </row>
    <row r="70" spans="1:7">
      <c r="A70">
        <v>69</v>
      </c>
      <c r="B70">
        <v>1585617</v>
      </c>
      <c r="C70">
        <v>4680579</v>
      </c>
      <c r="D70">
        <v>1560000</v>
      </c>
      <c r="E70">
        <v>1802822</v>
      </c>
      <c r="F70">
        <v>83.080042289255402</v>
      </c>
      <c r="G70" t="s">
        <v>75</v>
      </c>
    </row>
    <row r="71" spans="1:7">
      <c r="A71">
        <v>70</v>
      </c>
      <c r="B71">
        <v>1678207</v>
      </c>
      <c r="C71">
        <v>4780062</v>
      </c>
      <c r="D71">
        <v>1644000</v>
      </c>
      <c r="E71">
        <v>1802822</v>
      </c>
      <c r="F71">
        <v>82.194427403259994</v>
      </c>
      <c r="G71" t="s">
        <v>76</v>
      </c>
    </row>
    <row r="72" spans="1:7">
      <c r="A72">
        <v>71</v>
      </c>
      <c r="B72">
        <v>1769091</v>
      </c>
      <c r="C72">
        <v>4883604</v>
      </c>
      <c r="D72">
        <v>1700004</v>
      </c>
      <c r="E72">
        <v>1802822</v>
      </c>
      <c r="F72">
        <v>81.265992982113602</v>
      </c>
      <c r="G72" t="s">
        <v>77</v>
      </c>
    </row>
    <row r="73" spans="1:7">
      <c r="A73">
        <v>72</v>
      </c>
      <c r="B73">
        <v>1800000</v>
      </c>
      <c r="C73">
        <v>4991012</v>
      </c>
      <c r="D73">
        <v>1800000</v>
      </c>
      <c r="E73">
        <v>1802822</v>
      </c>
      <c r="F73">
        <v>80.284880038073638</v>
      </c>
      <c r="G73" t="s">
        <v>78</v>
      </c>
    </row>
    <row r="74" spans="1:7">
      <c r="A74">
        <v>73</v>
      </c>
      <c r="B74">
        <v>1800063</v>
      </c>
      <c r="C74">
        <v>5105171</v>
      </c>
      <c r="D74">
        <v>1800000</v>
      </c>
      <c r="E74">
        <v>1802822</v>
      </c>
      <c r="F74">
        <v>79.289462853237865</v>
      </c>
      <c r="G74" t="s">
        <v>79</v>
      </c>
    </row>
    <row r="75" spans="1:7">
      <c r="A75">
        <v>74</v>
      </c>
      <c r="B75">
        <v>1862569</v>
      </c>
      <c r="C75">
        <v>5227536</v>
      </c>
      <c r="D75">
        <v>1806000</v>
      </c>
      <c r="E75">
        <v>1802822</v>
      </c>
      <c r="F75">
        <v>78.29029821025037</v>
      </c>
      <c r="G75" t="s">
        <v>80</v>
      </c>
    </row>
    <row r="76" spans="1:7">
      <c r="A76">
        <v>75</v>
      </c>
      <c r="B76">
        <v>1929597</v>
      </c>
      <c r="C76">
        <v>5356842</v>
      </c>
      <c r="D76">
        <v>1920000</v>
      </c>
      <c r="E76">
        <v>1802822</v>
      </c>
      <c r="F76">
        <v>77.255487230575184</v>
      </c>
      <c r="G76" t="s">
        <v>81</v>
      </c>
    </row>
    <row r="77" spans="1:7">
      <c r="A77">
        <v>76</v>
      </c>
      <c r="B77">
        <v>2053875</v>
      </c>
      <c r="C77">
        <v>5494110</v>
      </c>
      <c r="D77">
        <v>1980000</v>
      </c>
      <c r="E77">
        <v>1802822</v>
      </c>
      <c r="F77">
        <v>76.187638047461149</v>
      </c>
      <c r="G77" t="s">
        <v>82</v>
      </c>
    </row>
    <row r="78" spans="1:7">
      <c r="A78">
        <v>77</v>
      </c>
      <c r="B78">
        <v>2160000</v>
      </c>
      <c r="C78">
        <v>5637423</v>
      </c>
      <c r="D78">
        <v>2160000</v>
      </c>
      <c r="E78">
        <v>1802822</v>
      </c>
      <c r="F78">
        <v>75.047981442427485</v>
      </c>
      <c r="G78" t="s">
        <v>83</v>
      </c>
    </row>
    <row r="79" spans="1:7">
      <c r="A79">
        <v>78</v>
      </c>
      <c r="B79">
        <v>2190918</v>
      </c>
      <c r="C79">
        <v>5787916</v>
      </c>
      <c r="D79">
        <v>2160000</v>
      </c>
      <c r="E79">
        <v>1802822</v>
      </c>
      <c r="F79">
        <v>73.840938262346484</v>
      </c>
      <c r="G79" t="s">
        <v>84</v>
      </c>
    </row>
    <row r="80" spans="1:7">
      <c r="A80">
        <v>79</v>
      </c>
      <c r="B80">
        <v>2348871</v>
      </c>
      <c r="C80">
        <v>5952118</v>
      </c>
      <c r="D80">
        <v>2280000</v>
      </c>
      <c r="E80">
        <v>1802822</v>
      </c>
      <c r="F80">
        <v>72.63423455005541</v>
      </c>
      <c r="G80" t="s">
        <v>85</v>
      </c>
    </row>
    <row r="81" spans="1:7">
      <c r="A81">
        <v>80</v>
      </c>
      <c r="B81">
        <v>2400000</v>
      </c>
      <c r="C81">
        <v>6123725</v>
      </c>
      <c r="D81">
        <v>2400000</v>
      </c>
      <c r="E81">
        <v>1802822</v>
      </c>
      <c r="F81">
        <v>71.33162619493217</v>
      </c>
      <c r="G81" t="s">
        <v>86</v>
      </c>
    </row>
    <row r="82" spans="1:7">
      <c r="A82">
        <v>81</v>
      </c>
      <c r="B82">
        <v>2400000</v>
      </c>
      <c r="C82">
        <v>6308937</v>
      </c>
      <c r="D82">
        <v>2400000</v>
      </c>
      <c r="E82">
        <v>1802822</v>
      </c>
      <c r="F82">
        <v>69.989571904491953</v>
      </c>
      <c r="G82" t="s">
        <v>87</v>
      </c>
    </row>
    <row r="83" spans="1:7">
      <c r="A83">
        <v>82</v>
      </c>
      <c r="B83">
        <v>2439188</v>
      </c>
      <c r="C83">
        <v>6515192</v>
      </c>
      <c r="D83">
        <v>2400000</v>
      </c>
      <c r="E83">
        <v>1802822</v>
      </c>
      <c r="F83">
        <v>68.663821497629826</v>
      </c>
      <c r="G83" t="s">
        <v>88</v>
      </c>
    </row>
    <row r="84" spans="1:7">
      <c r="A84">
        <v>83</v>
      </c>
      <c r="B84">
        <v>2592056</v>
      </c>
      <c r="C84">
        <v>6742212</v>
      </c>
      <c r="D84">
        <v>2511000</v>
      </c>
      <c r="E84">
        <v>1802822</v>
      </c>
      <c r="F84">
        <v>67.316582557789957</v>
      </c>
      <c r="G84" t="s">
        <v>89</v>
      </c>
    </row>
    <row r="85" spans="1:7">
      <c r="A85">
        <v>84</v>
      </c>
      <c r="B85">
        <v>2778225</v>
      </c>
      <c r="C85">
        <v>6986206</v>
      </c>
      <c r="D85">
        <v>2648004</v>
      </c>
      <c r="E85">
        <v>1802822</v>
      </c>
      <c r="F85">
        <v>65.877553080670197</v>
      </c>
      <c r="G85" t="s">
        <v>90</v>
      </c>
    </row>
    <row r="86" spans="1:7">
      <c r="A86">
        <v>85</v>
      </c>
      <c r="B86">
        <v>2978835</v>
      </c>
      <c r="C86">
        <v>7246949</v>
      </c>
      <c r="D86">
        <v>2880000</v>
      </c>
      <c r="E86">
        <v>1802822</v>
      </c>
      <c r="F86">
        <v>64.316490479925363</v>
      </c>
      <c r="G86" t="s">
        <v>91</v>
      </c>
    </row>
    <row r="87" spans="1:7">
      <c r="A87">
        <v>86</v>
      </c>
      <c r="B87">
        <v>3040124</v>
      </c>
      <c r="C87">
        <v>7533924</v>
      </c>
      <c r="D87">
        <v>3000000</v>
      </c>
      <c r="E87">
        <v>1802822</v>
      </c>
      <c r="F87">
        <v>62.684424751861258</v>
      </c>
      <c r="G87" t="s">
        <v>92</v>
      </c>
    </row>
    <row r="88" spans="1:7">
      <c r="A88">
        <v>87</v>
      </c>
      <c r="B88">
        <v>3279470</v>
      </c>
      <c r="C88">
        <v>7854084</v>
      </c>
      <c r="D88">
        <v>3120000</v>
      </c>
      <c r="E88">
        <v>1802822</v>
      </c>
      <c r="F88">
        <v>60.991698570352476</v>
      </c>
      <c r="G88" t="s">
        <v>93</v>
      </c>
    </row>
    <row r="89" spans="1:7">
      <c r="A89">
        <v>88</v>
      </c>
      <c r="B89">
        <v>3547178</v>
      </c>
      <c r="C89">
        <v>8206659</v>
      </c>
      <c r="D89">
        <v>3390996</v>
      </c>
      <c r="E89">
        <v>1802822</v>
      </c>
      <c r="F89">
        <v>59.177537771338486</v>
      </c>
      <c r="G89" t="s">
        <v>94</v>
      </c>
    </row>
    <row r="90" spans="1:7">
      <c r="A90">
        <v>89</v>
      </c>
      <c r="B90">
        <v>3601515</v>
      </c>
      <c r="C90">
        <v>8595063</v>
      </c>
      <c r="D90">
        <v>3600000</v>
      </c>
      <c r="E90">
        <v>1802822</v>
      </c>
      <c r="F90">
        <v>57.210726294664696</v>
      </c>
      <c r="G90" t="s">
        <v>95</v>
      </c>
    </row>
    <row r="91" spans="1:7">
      <c r="A91">
        <v>90</v>
      </c>
      <c r="B91">
        <v>3779898</v>
      </c>
      <c r="C91">
        <v>9048055</v>
      </c>
      <c r="D91">
        <v>3620004</v>
      </c>
      <c r="E91">
        <v>1802822</v>
      </c>
      <c r="F91">
        <v>55.207116953309871</v>
      </c>
      <c r="G91" t="s">
        <v>96</v>
      </c>
    </row>
    <row r="92" spans="1:7">
      <c r="A92">
        <v>91</v>
      </c>
      <c r="B92">
        <v>4166449</v>
      </c>
      <c r="C92">
        <v>9575676</v>
      </c>
      <c r="D92">
        <v>3960000</v>
      </c>
      <c r="E92">
        <v>1802822</v>
      </c>
      <c r="F92">
        <v>53.114927596845391</v>
      </c>
      <c r="G92" t="s">
        <v>97</v>
      </c>
    </row>
    <row r="93" spans="1:7">
      <c r="A93">
        <v>92</v>
      </c>
      <c r="B93">
        <v>4576672</v>
      </c>
      <c r="C93">
        <v>10176697</v>
      </c>
      <c r="D93">
        <v>4299996</v>
      </c>
      <c r="E93">
        <v>1802822</v>
      </c>
      <c r="F93">
        <v>50.80383587508917</v>
      </c>
      <c r="G93" t="s">
        <v>98</v>
      </c>
    </row>
    <row r="94" spans="1:7">
      <c r="A94">
        <v>93</v>
      </c>
      <c r="B94">
        <v>4846676</v>
      </c>
      <c r="C94">
        <v>10876642</v>
      </c>
      <c r="D94">
        <v>4800000</v>
      </c>
      <c r="E94">
        <v>1802822</v>
      </c>
      <c r="F94">
        <v>48.264962375653283</v>
      </c>
      <c r="G94" t="s">
        <v>99</v>
      </c>
    </row>
    <row r="95" spans="1:7">
      <c r="A95">
        <v>94</v>
      </c>
      <c r="B95">
        <v>5450411</v>
      </c>
      <c r="C95">
        <v>11738059</v>
      </c>
      <c r="D95">
        <v>5040000</v>
      </c>
      <c r="E95">
        <v>1802822</v>
      </c>
      <c r="F95">
        <v>45.576553314747656</v>
      </c>
      <c r="G95" t="s">
        <v>100</v>
      </c>
    </row>
    <row r="96" spans="1:7">
      <c r="A96">
        <v>95</v>
      </c>
      <c r="B96">
        <v>6035222</v>
      </c>
      <c r="C96">
        <v>12780705</v>
      </c>
      <c r="D96">
        <v>6000000</v>
      </c>
      <c r="E96">
        <v>1802822</v>
      </c>
      <c r="F96">
        <v>42.53566353195157</v>
      </c>
      <c r="G96" t="s">
        <v>101</v>
      </c>
    </row>
    <row r="97" spans="1:7">
      <c r="A97">
        <v>96</v>
      </c>
      <c r="B97">
        <v>6869540</v>
      </c>
      <c r="C97">
        <v>14135447</v>
      </c>
      <c r="D97">
        <v>6279996</v>
      </c>
      <c r="E97">
        <v>1802822</v>
      </c>
      <c r="F97">
        <v>39.203667916189175</v>
      </c>
      <c r="G97" t="s">
        <v>102</v>
      </c>
    </row>
    <row r="98" spans="1:7">
      <c r="A98">
        <v>97</v>
      </c>
      <c r="B98">
        <v>7996491</v>
      </c>
      <c r="C98">
        <v>15950489</v>
      </c>
      <c r="D98">
        <v>7200000</v>
      </c>
      <c r="E98">
        <v>1802822</v>
      </c>
      <c r="F98">
        <v>35.390047381272247</v>
      </c>
      <c r="G98" t="s">
        <v>103</v>
      </c>
    </row>
    <row r="99" spans="1:7">
      <c r="A99">
        <v>98</v>
      </c>
      <c r="B99">
        <v>9990908</v>
      </c>
      <c r="C99">
        <v>18602111</v>
      </c>
      <c r="D99">
        <v>8880000</v>
      </c>
      <c r="E99">
        <v>1802822</v>
      </c>
      <c r="F99">
        <v>30.954987791362651</v>
      </c>
      <c r="G99" t="s">
        <v>104</v>
      </c>
    </row>
    <row r="100" spans="1:7">
      <c r="A100">
        <v>99</v>
      </c>
      <c r="B100">
        <v>13236742</v>
      </c>
      <c r="C100">
        <v>22905390</v>
      </c>
      <c r="D100">
        <v>11616000</v>
      </c>
      <c r="E100">
        <v>1802822</v>
      </c>
      <c r="F100">
        <v>25.410595166910543</v>
      </c>
      <c r="G100" t="s">
        <v>105</v>
      </c>
    </row>
    <row r="101" spans="1:7">
      <c r="A101">
        <v>100</v>
      </c>
      <c r="B101">
        <v>17480921</v>
      </c>
      <c r="C101">
        <v>32509484</v>
      </c>
      <c r="D101">
        <v>16800000</v>
      </c>
      <c r="E101">
        <v>1802822</v>
      </c>
      <c r="F101">
        <v>18.032553407934895</v>
      </c>
      <c r="G101" t="s">
        <v>106</v>
      </c>
    </row>
    <row r="102" spans="1:7">
      <c r="A102">
        <v>101</v>
      </c>
      <c r="B102">
        <v>18000000</v>
      </c>
      <c r="C102">
        <v>34213192</v>
      </c>
      <c r="D102">
        <v>18000000</v>
      </c>
      <c r="E102">
        <v>1802822</v>
      </c>
      <c r="F102">
        <v>17.079847597371227</v>
      </c>
      <c r="G102" t="s">
        <v>107</v>
      </c>
    </row>
    <row r="103" spans="1:7">
      <c r="A103">
        <v>102</v>
      </c>
      <c r="B103">
        <v>19050523</v>
      </c>
      <c r="C103">
        <v>36212957</v>
      </c>
      <c r="D103">
        <v>18027000</v>
      </c>
      <c r="E103">
        <v>1802822</v>
      </c>
      <c r="F103">
        <v>16.06951552242786</v>
      </c>
      <c r="G103" t="s">
        <v>108</v>
      </c>
    </row>
    <row r="104" spans="1:7">
      <c r="A104">
        <v>103</v>
      </c>
      <c r="B104">
        <v>21626159</v>
      </c>
      <c r="C104">
        <v>38714432</v>
      </c>
      <c r="D104">
        <v>20400000</v>
      </c>
      <c r="E104">
        <v>1802822</v>
      </c>
      <c r="F104">
        <v>15.031980002978491</v>
      </c>
      <c r="G104" t="s">
        <v>109</v>
      </c>
    </row>
    <row r="105" spans="1:7">
      <c r="A105">
        <v>104</v>
      </c>
      <c r="B105">
        <v>23889075</v>
      </c>
      <c r="C105">
        <v>41516321</v>
      </c>
      <c r="D105">
        <v>22830000</v>
      </c>
      <c r="E105">
        <v>1802822</v>
      </c>
      <c r="F105">
        <v>13.817076367562366</v>
      </c>
      <c r="G105" t="s">
        <v>110</v>
      </c>
    </row>
    <row r="106" spans="1:7">
      <c r="A106">
        <v>105</v>
      </c>
      <c r="B106">
        <v>26250361</v>
      </c>
      <c r="C106">
        <v>45056412</v>
      </c>
      <c r="D106">
        <v>24000000</v>
      </c>
      <c r="E106">
        <v>1802822</v>
      </c>
      <c r="F106">
        <v>12.496078925151791</v>
      </c>
      <c r="G106" t="s">
        <v>111</v>
      </c>
    </row>
    <row r="107" spans="1:7">
      <c r="A107">
        <v>106</v>
      </c>
      <c r="B107">
        <v>31264756</v>
      </c>
      <c r="C107">
        <v>49677185</v>
      </c>
      <c r="D107">
        <v>29199996</v>
      </c>
      <c r="E107">
        <v>1802822</v>
      </c>
      <c r="F107">
        <v>11.022136295967496</v>
      </c>
      <c r="G107" t="s">
        <v>112</v>
      </c>
    </row>
    <row r="108" spans="1:7">
      <c r="A108">
        <v>107</v>
      </c>
      <c r="B108">
        <v>37305889</v>
      </c>
      <c r="C108">
        <v>55623318</v>
      </c>
      <c r="D108">
        <v>33600000</v>
      </c>
      <c r="E108">
        <v>1802822</v>
      </c>
      <c r="F108">
        <v>9.2561357410189498</v>
      </c>
      <c r="G108" t="s">
        <v>113</v>
      </c>
    </row>
    <row r="109" spans="1:7">
      <c r="A109">
        <v>108</v>
      </c>
      <c r="B109">
        <v>51034982</v>
      </c>
      <c r="C109">
        <v>64897716</v>
      </c>
      <c r="D109">
        <v>48000000</v>
      </c>
      <c r="E109">
        <v>1802822</v>
      </c>
      <c r="F109">
        <v>7.1994601507459883</v>
      </c>
      <c r="G109" t="s">
        <v>114</v>
      </c>
    </row>
    <row r="110" spans="1:7">
      <c r="A110">
        <v>109</v>
      </c>
      <c r="G110" t="s">
        <v>115</v>
      </c>
    </row>
    <row r="111" spans="1:7">
      <c r="A111">
        <v>110</v>
      </c>
      <c r="B111">
        <v>56199996</v>
      </c>
      <c r="C111">
        <v>78546606</v>
      </c>
      <c r="D111">
        <v>56199996</v>
      </c>
      <c r="E111">
        <v>1802822</v>
      </c>
      <c r="F111">
        <v>3.9210232034764352</v>
      </c>
      <c r="G111" t="s">
        <v>116</v>
      </c>
    </row>
    <row r="112" spans="1:7">
      <c r="A112">
        <v>111</v>
      </c>
      <c r="G112" t="s">
        <v>117</v>
      </c>
    </row>
    <row r="113" spans="1:7">
      <c r="A113">
        <v>112</v>
      </c>
      <c r="B113">
        <v>60027129</v>
      </c>
      <c r="C113">
        <v>84163214</v>
      </c>
      <c r="D113">
        <v>60000000</v>
      </c>
      <c r="E113">
        <v>1802822</v>
      </c>
      <c r="F113">
        <v>3.2678763047186106</v>
      </c>
      <c r="G113" t="s">
        <v>118</v>
      </c>
    </row>
    <row r="114" spans="1:7">
      <c r="A114">
        <v>113</v>
      </c>
      <c r="B114">
        <v>67358871</v>
      </c>
      <c r="C114">
        <v>92604511</v>
      </c>
      <c r="D114">
        <v>66000000</v>
      </c>
      <c r="E114">
        <v>1802822</v>
      </c>
      <c r="F114">
        <v>3.0818597591820303</v>
      </c>
      <c r="G114" t="s">
        <v>119</v>
      </c>
    </row>
    <row r="115" spans="1:7">
      <c r="A115">
        <v>114</v>
      </c>
      <c r="B115">
        <v>74016550</v>
      </c>
      <c r="C115">
        <v>97659122</v>
      </c>
      <c r="D115">
        <v>72000000</v>
      </c>
      <c r="E115">
        <v>1802822</v>
      </c>
      <c r="F115">
        <v>2.7086723658733507</v>
      </c>
      <c r="G115" t="s">
        <v>120</v>
      </c>
    </row>
    <row r="116" spans="1:7">
      <c r="A116">
        <v>115</v>
      </c>
      <c r="B116">
        <v>80400000</v>
      </c>
      <c r="C116">
        <v>103666344</v>
      </c>
      <c r="D116">
        <v>80400000</v>
      </c>
      <c r="E116">
        <v>1802822</v>
      </c>
      <c r="F116">
        <v>2.3001431474502523</v>
      </c>
      <c r="G116" t="s">
        <v>121</v>
      </c>
    </row>
    <row r="117" spans="1:7">
      <c r="A117">
        <v>116</v>
      </c>
      <c r="B117">
        <v>82221029</v>
      </c>
      <c r="C117">
        <v>103845119</v>
      </c>
      <c r="D117">
        <v>81000000</v>
      </c>
      <c r="E117">
        <v>1802822</v>
      </c>
      <c r="F117">
        <v>1.7279724819969586</v>
      </c>
      <c r="G117" t="s">
        <v>122</v>
      </c>
    </row>
    <row r="118" spans="1:7">
      <c r="A118">
        <v>117</v>
      </c>
      <c r="B118">
        <v>96000000</v>
      </c>
      <c r="C118">
        <v>124246727</v>
      </c>
      <c r="D118">
        <v>96000000</v>
      </c>
      <c r="E118">
        <v>1802822</v>
      </c>
      <c r="F118">
        <v>1.3781268766346428</v>
      </c>
      <c r="G118" t="s">
        <v>123</v>
      </c>
    </row>
    <row r="119" spans="1:7">
      <c r="A119">
        <v>118</v>
      </c>
      <c r="B119">
        <v>101009134</v>
      </c>
      <c r="C119">
        <v>129247090</v>
      </c>
      <c r="D119">
        <v>100000008</v>
      </c>
      <c r="E119">
        <v>1802822</v>
      </c>
      <c r="F119">
        <v>0.71706857447471528</v>
      </c>
      <c r="G119" t="s">
        <v>124</v>
      </c>
    </row>
    <row r="120" spans="1:7">
      <c r="A120">
        <v>119</v>
      </c>
      <c r="B120">
        <v>118413333</v>
      </c>
      <c r="C120">
        <v>155468048</v>
      </c>
      <c r="D120">
        <v>117480000</v>
      </c>
      <c r="E120">
        <v>1802822</v>
      </c>
      <c r="F120">
        <v>0.77635504155732993</v>
      </c>
      <c r="G120" t="s">
        <v>125</v>
      </c>
    </row>
    <row r="121" spans="1:7">
      <c r="A121">
        <v>120</v>
      </c>
      <c r="B121">
        <v>141598464</v>
      </c>
      <c r="C121">
        <v>158059959</v>
      </c>
      <c r="D121">
        <v>135600000</v>
      </c>
      <c r="E121">
        <v>1802822</v>
      </c>
      <c r="F121">
        <v>0.70167269667088872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G126" t="s">
        <v>131</v>
      </c>
    </row>
    <row r="127" spans="1:7">
      <c r="A127">
        <v>126</v>
      </c>
      <c r="G127" t="s">
        <v>132</v>
      </c>
    </row>
    <row r="128" spans="1:7">
      <c r="A128">
        <v>127</v>
      </c>
      <c r="B128">
        <v>161240309</v>
      </c>
      <c r="C128">
        <v>161240309</v>
      </c>
      <c r="D128">
        <v>147000000</v>
      </c>
      <c r="E128">
        <v>1802822</v>
      </c>
      <c r="F128">
        <v>8.9388601344401977E-2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1865481</v>
      </c>
      <c r="D2">
        <v>0</v>
      </c>
      <c r="E2">
        <v>1865481</v>
      </c>
      <c r="F2">
        <v>100</v>
      </c>
      <c r="G2" t="s">
        <v>7</v>
      </c>
    </row>
    <row r="3" spans="1:7">
      <c r="A3">
        <v>2</v>
      </c>
      <c r="B3">
        <v>0</v>
      </c>
      <c r="C3">
        <v>1884312</v>
      </c>
      <c r="D3">
        <v>0</v>
      </c>
      <c r="E3">
        <v>1865481</v>
      </c>
      <c r="F3">
        <v>99.99935030161123</v>
      </c>
      <c r="G3" t="s">
        <v>8</v>
      </c>
    </row>
    <row r="4" spans="1:7">
      <c r="A4">
        <v>3</v>
      </c>
      <c r="B4">
        <v>0</v>
      </c>
      <c r="C4">
        <v>1903549</v>
      </c>
      <c r="D4">
        <v>0</v>
      </c>
      <c r="E4">
        <v>1865481</v>
      </c>
      <c r="F4">
        <v>99.999840255676688</v>
      </c>
      <c r="G4" t="s">
        <v>9</v>
      </c>
    </row>
    <row r="5" spans="1:7">
      <c r="A5">
        <v>4</v>
      </c>
      <c r="B5">
        <v>0</v>
      </c>
      <c r="C5">
        <v>1923174</v>
      </c>
      <c r="D5">
        <v>0</v>
      </c>
      <c r="E5">
        <v>1865481</v>
      </c>
      <c r="F5">
        <v>99.999880995839675</v>
      </c>
      <c r="G5" t="s">
        <v>10</v>
      </c>
    </row>
    <row r="6" spans="1:7">
      <c r="A6">
        <v>5</v>
      </c>
      <c r="B6">
        <v>0</v>
      </c>
      <c r="C6">
        <v>1943205</v>
      </c>
      <c r="D6">
        <v>0</v>
      </c>
      <c r="E6">
        <v>1865481</v>
      </c>
      <c r="F6">
        <v>99.99977485699398</v>
      </c>
      <c r="G6" t="s">
        <v>11</v>
      </c>
    </row>
    <row r="7" spans="1:7">
      <c r="A7">
        <v>6</v>
      </c>
      <c r="B7">
        <v>0</v>
      </c>
      <c r="C7">
        <v>1963645</v>
      </c>
      <c r="D7">
        <v>0</v>
      </c>
      <c r="E7">
        <v>1865481</v>
      </c>
      <c r="F7">
        <v>99.999021700033396</v>
      </c>
      <c r="G7" t="s">
        <v>12</v>
      </c>
    </row>
    <row r="8" spans="1:7">
      <c r="A8">
        <v>7</v>
      </c>
      <c r="B8">
        <v>0</v>
      </c>
      <c r="C8">
        <v>1984503</v>
      </c>
      <c r="D8">
        <v>0</v>
      </c>
      <c r="E8">
        <v>1865481</v>
      </c>
      <c r="F8">
        <v>99.997417288088172</v>
      </c>
      <c r="G8" t="s">
        <v>13</v>
      </c>
    </row>
    <row r="9" spans="1:7">
      <c r="A9">
        <v>8</v>
      </c>
      <c r="B9">
        <v>0</v>
      </c>
      <c r="C9">
        <v>2005682</v>
      </c>
      <c r="D9">
        <v>0</v>
      </c>
      <c r="E9">
        <v>1865481</v>
      </c>
      <c r="F9">
        <v>99.989453658332621</v>
      </c>
      <c r="G9" t="s">
        <v>14</v>
      </c>
    </row>
    <row r="10" spans="1:7">
      <c r="A10">
        <v>9</v>
      </c>
      <c r="B10">
        <v>0</v>
      </c>
      <c r="C10">
        <v>2027664</v>
      </c>
      <c r="D10">
        <v>0</v>
      </c>
      <c r="E10">
        <v>1865481</v>
      </c>
      <c r="F10">
        <v>99.998385403014026</v>
      </c>
      <c r="G10" t="s">
        <v>15</v>
      </c>
    </row>
    <row r="11" spans="1:7">
      <c r="A11">
        <v>10</v>
      </c>
      <c r="B11">
        <v>0</v>
      </c>
      <c r="C11">
        <v>2049977</v>
      </c>
      <c r="D11">
        <v>0</v>
      </c>
      <c r="E11">
        <v>1865481</v>
      </c>
      <c r="F11">
        <v>99.999896541428186</v>
      </c>
      <c r="G11" t="s">
        <v>16</v>
      </c>
    </row>
    <row r="12" spans="1:7">
      <c r="A12">
        <v>11</v>
      </c>
      <c r="B12">
        <v>0</v>
      </c>
      <c r="C12">
        <v>2072725</v>
      </c>
      <c r="D12">
        <v>0</v>
      </c>
      <c r="E12">
        <v>1865481</v>
      </c>
      <c r="F12">
        <v>99.998472243887761</v>
      </c>
      <c r="G12" t="s">
        <v>17</v>
      </c>
    </row>
    <row r="13" spans="1:7">
      <c r="A13">
        <v>12</v>
      </c>
      <c r="B13">
        <v>0</v>
      </c>
      <c r="C13">
        <v>2096015</v>
      </c>
      <c r="D13">
        <v>0</v>
      </c>
      <c r="E13">
        <v>1865481</v>
      </c>
      <c r="F13">
        <v>99.998517808543752</v>
      </c>
      <c r="G13" t="s">
        <v>18</v>
      </c>
    </row>
    <row r="14" spans="1:7">
      <c r="A14">
        <v>13</v>
      </c>
      <c r="B14">
        <v>0</v>
      </c>
      <c r="C14">
        <v>2119843</v>
      </c>
      <c r="D14">
        <v>0</v>
      </c>
      <c r="E14">
        <v>1865481</v>
      </c>
      <c r="F14">
        <v>99.998972919048754</v>
      </c>
      <c r="G14" t="s">
        <v>19</v>
      </c>
    </row>
    <row r="15" spans="1:7">
      <c r="A15">
        <v>14</v>
      </c>
      <c r="B15">
        <v>0</v>
      </c>
      <c r="C15">
        <v>2144211</v>
      </c>
      <c r="D15">
        <v>0</v>
      </c>
      <c r="E15">
        <v>1865481</v>
      </c>
      <c r="F15">
        <v>99.999065656525048</v>
      </c>
      <c r="G15" t="s">
        <v>20</v>
      </c>
    </row>
    <row r="16" spans="1:7">
      <c r="A16">
        <v>15</v>
      </c>
      <c r="B16">
        <v>0</v>
      </c>
      <c r="C16">
        <v>2169112</v>
      </c>
      <c r="D16">
        <v>0</v>
      </c>
      <c r="E16">
        <v>1865481</v>
      </c>
      <c r="F16">
        <v>99.997604907259841</v>
      </c>
      <c r="G16" t="s">
        <v>21</v>
      </c>
    </row>
    <row r="17" spans="1:7">
      <c r="A17">
        <v>16</v>
      </c>
      <c r="B17">
        <v>0</v>
      </c>
      <c r="C17">
        <v>2194678</v>
      </c>
      <c r="D17">
        <v>0</v>
      </c>
      <c r="E17">
        <v>1865481</v>
      </c>
      <c r="F17">
        <v>99.999748054255164</v>
      </c>
      <c r="G17" t="s">
        <v>22</v>
      </c>
    </row>
    <row r="18" spans="1:7">
      <c r="A18">
        <v>17</v>
      </c>
      <c r="B18">
        <v>0</v>
      </c>
      <c r="C18">
        <v>2220786</v>
      </c>
      <c r="D18">
        <v>0</v>
      </c>
      <c r="E18">
        <v>1865481</v>
      </c>
      <c r="F18">
        <v>99.99888715028456</v>
      </c>
      <c r="G18" t="s">
        <v>23</v>
      </c>
    </row>
    <row r="19" spans="1:7">
      <c r="A19">
        <v>18</v>
      </c>
      <c r="B19">
        <v>0</v>
      </c>
      <c r="C19">
        <v>2247553</v>
      </c>
      <c r="D19">
        <v>0</v>
      </c>
      <c r="E19">
        <v>1865481</v>
      </c>
      <c r="F19">
        <v>99.999356198213746</v>
      </c>
      <c r="G19" t="s">
        <v>24</v>
      </c>
    </row>
    <row r="20" spans="1:7">
      <c r="A20">
        <v>19</v>
      </c>
      <c r="B20">
        <v>0</v>
      </c>
      <c r="C20">
        <v>2274941</v>
      </c>
      <c r="D20">
        <v>0</v>
      </c>
      <c r="E20">
        <v>1865481</v>
      </c>
      <c r="F20">
        <v>99.998425071067459</v>
      </c>
      <c r="G20" t="s">
        <v>25</v>
      </c>
    </row>
    <row r="21" spans="1:7">
      <c r="A21">
        <v>20</v>
      </c>
      <c r="B21">
        <v>0</v>
      </c>
      <c r="C21">
        <v>2303059</v>
      </c>
      <c r="D21">
        <v>0</v>
      </c>
      <c r="E21">
        <v>1865481</v>
      </c>
      <c r="F21">
        <v>99.999827926416842</v>
      </c>
      <c r="G21" t="s">
        <v>26</v>
      </c>
    </row>
    <row r="22" spans="1:7">
      <c r="A22">
        <v>21</v>
      </c>
      <c r="B22">
        <v>0</v>
      </c>
      <c r="C22">
        <v>2331835</v>
      </c>
      <c r="D22">
        <v>0</v>
      </c>
      <c r="E22">
        <v>1865481</v>
      </c>
      <c r="F22">
        <v>99.999303128790899</v>
      </c>
      <c r="G22" t="s">
        <v>27</v>
      </c>
    </row>
    <row r="23" spans="1:7">
      <c r="A23">
        <v>22</v>
      </c>
      <c r="B23">
        <v>0</v>
      </c>
      <c r="C23">
        <v>2361284</v>
      </c>
      <c r="D23">
        <v>0</v>
      </c>
      <c r="E23">
        <v>1865481</v>
      </c>
      <c r="F23">
        <v>99.996427730971263</v>
      </c>
      <c r="G23" t="s">
        <v>28</v>
      </c>
    </row>
    <row r="24" spans="1:7">
      <c r="A24">
        <v>23</v>
      </c>
      <c r="B24">
        <v>0</v>
      </c>
      <c r="C24">
        <v>2391623</v>
      </c>
      <c r="D24">
        <v>0</v>
      </c>
      <c r="E24">
        <v>1865481</v>
      </c>
      <c r="F24">
        <v>99.999192701507013</v>
      </c>
      <c r="G24" t="s">
        <v>29</v>
      </c>
    </row>
    <row r="25" spans="1:7">
      <c r="A25">
        <v>24</v>
      </c>
      <c r="B25">
        <v>0</v>
      </c>
      <c r="C25">
        <v>2422701</v>
      </c>
      <c r="D25">
        <v>0</v>
      </c>
      <c r="E25">
        <v>1865481</v>
      </c>
      <c r="F25">
        <v>99.999934065262536</v>
      </c>
      <c r="G25" t="s">
        <v>30</v>
      </c>
    </row>
    <row r="26" spans="1:7">
      <c r="A26">
        <v>25</v>
      </c>
      <c r="B26">
        <v>0</v>
      </c>
      <c r="C26">
        <v>2454567</v>
      </c>
      <c r="D26">
        <v>0</v>
      </c>
      <c r="E26">
        <v>1865481</v>
      </c>
      <c r="F26">
        <v>99.999459656785561</v>
      </c>
      <c r="G26" t="s">
        <v>31</v>
      </c>
    </row>
    <row r="27" spans="1:7">
      <c r="A27">
        <v>26</v>
      </c>
      <c r="B27">
        <v>0</v>
      </c>
      <c r="C27">
        <v>2487259</v>
      </c>
      <c r="D27">
        <v>0</v>
      </c>
      <c r="E27">
        <v>1865481</v>
      </c>
      <c r="F27">
        <v>99.99802999869739</v>
      </c>
      <c r="G27" t="s">
        <v>32</v>
      </c>
    </row>
    <row r="28" spans="1:7">
      <c r="A28">
        <v>27</v>
      </c>
      <c r="B28">
        <v>0</v>
      </c>
      <c r="C28">
        <v>2520909</v>
      </c>
      <c r="D28">
        <v>0</v>
      </c>
      <c r="E28">
        <v>1865481</v>
      </c>
      <c r="F28">
        <v>99.999552930316639</v>
      </c>
      <c r="G28" t="s">
        <v>33</v>
      </c>
    </row>
    <row r="29" spans="1:7">
      <c r="A29">
        <v>28</v>
      </c>
      <c r="B29">
        <v>0</v>
      </c>
      <c r="C29">
        <v>2555432</v>
      </c>
      <c r="D29">
        <v>0</v>
      </c>
      <c r="E29">
        <v>1865481</v>
      </c>
      <c r="F29">
        <v>99.999161610329992</v>
      </c>
      <c r="G29" t="s">
        <v>34</v>
      </c>
    </row>
    <row r="30" spans="1:7">
      <c r="A30">
        <v>29</v>
      </c>
      <c r="B30">
        <v>0</v>
      </c>
      <c r="C30">
        <v>2590945</v>
      </c>
      <c r="D30">
        <v>0</v>
      </c>
      <c r="E30">
        <v>1865481</v>
      </c>
      <c r="F30">
        <v>99.999967836713438</v>
      </c>
      <c r="G30" t="s">
        <v>35</v>
      </c>
    </row>
    <row r="31" spans="1:7">
      <c r="A31">
        <v>30</v>
      </c>
      <c r="B31">
        <v>0</v>
      </c>
      <c r="C31">
        <v>2627411</v>
      </c>
      <c r="D31">
        <v>0</v>
      </c>
      <c r="E31">
        <v>1865481</v>
      </c>
      <c r="F31">
        <v>99.998971310884428</v>
      </c>
      <c r="G31" t="s">
        <v>36</v>
      </c>
    </row>
    <row r="32" spans="1:7">
      <c r="A32">
        <v>31</v>
      </c>
      <c r="B32">
        <v>0</v>
      </c>
      <c r="C32">
        <v>2664934</v>
      </c>
      <c r="D32">
        <v>0</v>
      </c>
      <c r="E32">
        <v>1865481</v>
      </c>
      <c r="F32">
        <v>99.998541931008674</v>
      </c>
      <c r="G32" t="s">
        <v>37</v>
      </c>
    </row>
    <row r="33" spans="1:7">
      <c r="A33">
        <v>32</v>
      </c>
      <c r="B33">
        <v>0</v>
      </c>
      <c r="C33">
        <v>2703591</v>
      </c>
      <c r="D33">
        <v>0</v>
      </c>
      <c r="E33">
        <v>1865481</v>
      </c>
      <c r="F33">
        <v>99.999827926416842</v>
      </c>
      <c r="G33" t="s">
        <v>38</v>
      </c>
    </row>
    <row r="34" spans="1:7">
      <c r="A34">
        <v>33</v>
      </c>
      <c r="B34">
        <v>0</v>
      </c>
      <c r="C34">
        <v>2743350</v>
      </c>
      <c r="D34">
        <v>0</v>
      </c>
      <c r="E34">
        <v>1865481</v>
      </c>
      <c r="F34">
        <v>99.999839183567133</v>
      </c>
      <c r="G34" t="s">
        <v>39</v>
      </c>
    </row>
    <row r="35" spans="1:7">
      <c r="A35">
        <v>34</v>
      </c>
      <c r="B35">
        <v>0</v>
      </c>
      <c r="C35">
        <v>2784145</v>
      </c>
      <c r="D35">
        <v>0</v>
      </c>
      <c r="E35">
        <v>1865481</v>
      </c>
      <c r="F35">
        <v>99.994433071148933</v>
      </c>
      <c r="G35" t="s">
        <v>40</v>
      </c>
    </row>
    <row r="36" spans="1:7">
      <c r="A36">
        <v>35</v>
      </c>
      <c r="B36">
        <v>17077</v>
      </c>
      <c r="C36">
        <v>2826487</v>
      </c>
      <c r="D36">
        <v>0</v>
      </c>
      <c r="E36">
        <v>1865481</v>
      </c>
      <c r="F36">
        <v>100.00002251430061</v>
      </c>
      <c r="G36" t="s">
        <v>41</v>
      </c>
    </row>
    <row r="37" spans="1:7">
      <c r="A37">
        <v>36</v>
      </c>
      <c r="B37">
        <v>167826</v>
      </c>
      <c r="C37">
        <v>2869709</v>
      </c>
      <c r="D37">
        <v>96000</v>
      </c>
      <c r="E37">
        <v>1865481</v>
      </c>
      <c r="F37">
        <v>99.990879027982601</v>
      </c>
      <c r="G37" t="s">
        <v>42</v>
      </c>
    </row>
    <row r="38" spans="1:7">
      <c r="A38">
        <v>37</v>
      </c>
      <c r="B38">
        <v>290868</v>
      </c>
      <c r="C38">
        <v>2911915</v>
      </c>
      <c r="D38">
        <v>240000</v>
      </c>
      <c r="E38">
        <v>1865481</v>
      </c>
      <c r="F38">
        <v>99.900540396819906</v>
      </c>
      <c r="G38" t="s">
        <v>43</v>
      </c>
    </row>
    <row r="39" spans="1:7">
      <c r="A39">
        <v>38</v>
      </c>
      <c r="B39">
        <v>385177</v>
      </c>
      <c r="C39">
        <v>2953475</v>
      </c>
      <c r="D39">
        <v>360000</v>
      </c>
      <c r="E39">
        <v>1865481</v>
      </c>
      <c r="F39">
        <v>99.743135952604177</v>
      </c>
      <c r="G39" t="s">
        <v>44</v>
      </c>
    </row>
    <row r="40" spans="1:7">
      <c r="A40">
        <v>39</v>
      </c>
      <c r="B40">
        <v>481324</v>
      </c>
      <c r="C40">
        <v>2994907</v>
      </c>
      <c r="D40">
        <v>468000</v>
      </c>
      <c r="E40">
        <v>1865481</v>
      </c>
      <c r="F40">
        <v>99.536920504684844</v>
      </c>
      <c r="G40" t="s">
        <v>45</v>
      </c>
    </row>
    <row r="41" spans="1:7">
      <c r="A41">
        <v>40</v>
      </c>
      <c r="B41">
        <v>577072</v>
      </c>
      <c r="C41">
        <v>3036158</v>
      </c>
      <c r="D41">
        <v>516000</v>
      </c>
      <c r="E41">
        <v>1865481</v>
      </c>
      <c r="F41">
        <v>99.280366833004464</v>
      </c>
      <c r="G41" t="s">
        <v>46</v>
      </c>
    </row>
    <row r="42" spans="1:7">
      <c r="A42">
        <v>41</v>
      </c>
      <c r="B42">
        <v>609925</v>
      </c>
      <c r="C42">
        <v>3077124</v>
      </c>
      <c r="D42">
        <v>600000</v>
      </c>
      <c r="E42">
        <v>1865481</v>
      </c>
      <c r="F42">
        <v>98.970421033502888</v>
      </c>
      <c r="G42" t="s">
        <v>47</v>
      </c>
    </row>
    <row r="43" spans="1:7">
      <c r="A43">
        <v>42</v>
      </c>
      <c r="B43">
        <v>710519</v>
      </c>
      <c r="C43">
        <v>3118912</v>
      </c>
      <c r="D43">
        <v>660000</v>
      </c>
      <c r="E43">
        <v>1865481</v>
      </c>
      <c r="F43">
        <v>98.642552778613137</v>
      </c>
      <c r="G43" t="s">
        <v>48</v>
      </c>
    </row>
    <row r="44" spans="1:7">
      <c r="A44">
        <v>43</v>
      </c>
      <c r="B44">
        <v>721224</v>
      </c>
      <c r="C44">
        <v>3160476</v>
      </c>
      <c r="D44">
        <v>720000</v>
      </c>
      <c r="E44">
        <v>1865481</v>
      </c>
      <c r="F44">
        <v>98.262918786093238</v>
      </c>
      <c r="G44" t="s">
        <v>49</v>
      </c>
    </row>
    <row r="45" spans="1:7">
      <c r="A45">
        <v>44</v>
      </c>
      <c r="B45">
        <v>784656</v>
      </c>
      <c r="C45">
        <v>3203173</v>
      </c>
      <c r="D45">
        <v>744000</v>
      </c>
      <c r="E45">
        <v>1865481</v>
      </c>
      <c r="F45">
        <v>97.873342585638767</v>
      </c>
      <c r="G45" t="s">
        <v>50</v>
      </c>
    </row>
    <row r="46" spans="1:7">
      <c r="A46">
        <v>45</v>
      </c>
      <c r="B46">
        <v>835664</v>
      </c>
      <c r="C46">
        <v>3246447</v>
      </c>
      <c r="D46">
        <v>816000</v>
      </c>
      <c r="E46">
        <v>1865481</v>
      </c>
      <c r="F46">
        <v>97.455311525552929</v>
      </c>
      <c r="G46" t="s">
        <v>51</v>
      </c>
    </row>
    <row r="47" spans="1:7">
      <c r="A47">
        <v>46</v>
      </c>
      <c r="B47">
        <v>840928</v>
      </c>
      <c r="C47">
        <v>3290279</v>
      </c>
      <c r="D47">
        <v>840000</v>
      </c>
      <c r="E47">
        <v>1865481</v>
      </c>
      <c r="F47">
        <v>97.007337517776918</v>
      </c>
      <c r="G47" t="s">
        <v>52</v>
      </c>
    </row>
    <row r="48" spans="1:7">
      <c r="A48">
        <v>47</v>
      </c>
      <c r="B48">
        <v>880139</v>
      </c>
      <c r="C48">
        <v>3335541</v>
      </c>
      <c r="D48">
        <v>855000</v>
      </c>
      <c r="E48">
        <v>1865481</v>
      </c>
      <c r="F48">
        <v>96.553764953918048</v>
      </c>
      <c r="G48" t="s">
        <v>53</v>
      </c>
    </row>
    <row r="49" spans="1:7">
      <c r="A49">
        <v>48</v>
      </c>
      <c r="B49">
        <v>903746</v>
      </c>
      <c r="C49">
        <v>3381908</v>
      </c>
      <c r="D49">
        <v>900000</v>
      </c>
      <c r="E49">
        <v>1865481</v>
      </c>
      <c r="F49">
        <v>96.083060615465925</v>
      </c>
      <c r="G49" t="s">
        <v>54</v>
      </c>
    </row>
    <row r="50" spans="1:7">
      <c r="A50">
        <v>49</v>
      </c>
      <c r="B50">
        <v>954848</v>
      </c>
      <c r="C50">
        <v>3429636</v>
      </c>
      <c r="D50">
        <v>929112</v>
      </c>
      <c r="E50">
        <v>1865481</v>
      </c>
      <c r="F50">
        <v>95.600583442018447</v>
      </c>
      <c r="G50" t="s">
        <v>55</v>
      </c>
    </row>
    <row r="51" spans="1:7">
      <c r="A51">
        <v>50</v>
      </c>
      <c r="B51">
        <v>960000</v>
      </c>
      <c r="C51">
        <v>3478094</v>
      </c>
      <c r="D51">
        <v>960000</v>
      </c>
      <c r="E51">
        <v>1865481</v>
      </c>
      <c r="F51">
        <v>95.086893943170693</v>
      </c>
      <c r="G51" t="s">
        <v>56</v>
      </c>
    </row>
    <row r="52" spans="1:7">
      <c r="A52">
        <v>51</v>
      </c>
      <c r="B52">
        <v>1003330</v>
      </c>
      <c r="C52">
        <v>3528520</v>
      </c>
      <c r="D52">
        <v>960000</v>
      </c>
      <c r="E52">
        <v>1865481</v>
      </c>
      <c r="F52">
        <v>94.573999949610851</v>
      </c>
      <c r="G52" t="s">
        <v>57</v>
      </c>
    </row>
    <row r="53" spans="1:7">
      <c r="A53">
        <v>52</v>
      </c>
      <c r="B53">
        <v>1078099</v>
      </c>
      <c r="C53">
        <v>3579977</v>
      </c>
      <c r="D53">
        <v>1056000</v>
      </c>
      <c r="E53">
        <v>1865481</v>
      </c>
      <c r="F53">
        <v>94.034124710999478</v>
      </c>
      <c r="G53" t="s">
        <v>58</v>
      </c>
    </row>
    <row r="54" spans="1:7">
      <c r="A54">
        <v>53</v>
      </c>
      <c r="B54">
        <v>1121047</v>
      </c>
      <c r="C54">
        <v>3632175</v>
      </c>
      <c r="D54">
        <v>1080000</v>
      </c>
      <c r="E54">
        <v>1865481</v>
      </c>
      <c r="F54">
        <v>93.458148327428688</v>
      </c>
      <c r="G54" t="s">
        <v>59</v>
      </c>
    </row>
    <row r="55" spans="1:7">
      <c r="A55">
        <v>54</v>
      </c>
      <c r="B55">
        <v>1197065</v>
      </c>
      <c r="C55">
        <v>3685580</v>
      </c>
      <c r="D55">
        <v>1166004</v>
      </c>
      <c r="E55">
        <v>1865481</v>
      </c>
      <c r="F55">
        <v>92.856619820839768</v>
      </c>
      <c r="G55" t="s">
        <v>60</v>
      </c>
    </row>
    <row r="56" spans="1:7">
      <c r="A56">
        <v>55</v>
      </c>
      <c r="B56">
        <v>1200000</v>
      </c>
      <c r="C56">
        <v>3739616</v>
      </c>
      <c r="D56">
        <v>1200000</v>
      </c>
      <c r="E56">
        <v>1865481</v>
      </c>
      <c r="F56">
        <v>92.213394829537265</v>
      </c>
      <c r="G56" t="s">
        <v>61</v>
      </c>
    </row>
    <row r="57" spans="1:7">
      <c r="A57">
        <v>56</v>
      </c>
      <c r="B57">
        <v>1202156</v>
      </c>
      <c r="C57">
        <v>3796132</v>
      </c>
      <c r="D57">
        <v>1200000</v>
      </c>
      <c r="E57">
        <v>1865481</v>
      </c>
      <c r="F57">
        <v>91.572061039485249</v>
      </c>
      <c r="G57" t="s">
        <v>62</v>
      </c>
    </row>
    <row r="58" spans="1:7">
      <c r="A58">
        <v>57</v>
      </c>
      <c r="B58">
        <v>1279673</v>
      </c>
      <c r="C58">
        <v>3855080</v>
      </c>
      <c r="D58">
        <v>1228800</v>
      </c>
      <c r="E58">
        <v>1865481</v>
      </c>
      <c r="F58">
        <v>90.927498055461299</v>
      </c>
      <c r="G58" t="s">
        <v>63</v>
      </c>
    </row>
    <row r="59" spans="1:7">
      <c r="A59">
        <v>58</v>
      </c>
      <c r="B59">
        <v>1324840</v>
      </c>
      <c r="C59">
        <v>3914942</v>
      </c>
      <c r="D59">
        <v>1320000</v>
      </c>
      <c r="E59">
        <v>1865481</v>
      </c>
      <c r="F59">
        <v>90.240804382355009</v>
      </c>
      <c r="G59" t="s">
        <v>64</v>
      </c>
    </row>
    <row r="60" spans="1:7">
      <c r="A60">
        <v>59</v>
      </c>
      <c r="B60">
        <v>1367919</v>
      </c>
      <c r="C60">
        <v>3976587</v>
      </c>
      <c r="D60">
        <v>1344000</v>
      </c>
      <c r="E60">
        <v>1865481</v>
      </c>
      <c r="F60">
        <v>89.530075085192493</v>
      </c>
      <c r="G60" t="s">
        <v>65</v>
      </c>
    </row>
    <row r="61" spans="1:7">
      <c r="A61">
        <v>60</v>
      </c>
      <c r="B61">
        <v>1380000</v>
      </c>
      <c r="C61">
        <v>4040271</v>
      </c>
      <c r="D61">
        <v>1380000</v>
      </c>
      <c r="E61">
        <v>1865481</v>
      </c>
      <c r="F61">
        <v>88.798069237907015</v>
      </c>
      <c r="G61" t="s">
        <v>66</v>
      </c>
    </row>
    <row r="62" spans="1:7">
      <c r="A62">
        <v>61</v>
      </c>
      <c r="B62">
        <v>1396682</v>
      </c>
      <c r="C62">
        <v>4106772</v>
      </c>
      <c r="D62">
        <v>1380000</v>
      </c>
      <c r="E62">
        <v>1865481</v>
      </c>
      <c r="F62">
        <v>88.058189818068371</v>
      </c>
      <c r="G62" t="s">
        <v>67</v>
      </c>
    </row>
    <row r="63" spans="1:7">
      <c r="A63">
        <v>62</v>
      </c>
      <c r="B63">
        <v>1439986</v>
      </c>
      <c r="C63">
        <v>4176155</v>
      </c>
      <c r="D63">
        <v>1436004</v>
      </c>
      <c r="E63">
        <v>1865481</v>
      </c>
      <c r="F63">
        <v>87.30726552562048</v>
      </c>
      <c r="G63" t="s">
        <v>68</v>
      </c>
    </row>
    <row r="64" spans="1:7">
      <c r="A64">
        <v>63</v>
      </c>
      <c r="B64">
        <v>1440000</v>
      </c>
      <c r="C64">
        <v>4248121</v>
      </c>
      <c r="D64">
        <v>1440000</v>
      </c>
      <c r="E64">
        <v>1865481</v>
      </c>
      <c r="F64">
        <v>86.534570976600676</v>
      </c>
      <c r="G64" t="s">
        <v>69</v>
      </c>
    </row>
    <row r="65" spans="1:7">
      <c r="A65">
        <v>64</v>
      </c>
      <c r="B65">
        <v>1440000</v>
      </c>
      <c r="C65">
        <v>4324173</v>
      </c>
      <c r="D65">
        <v>1440000</v>
      </c>
      <c r="E65">
        <v>1865481</v>
      </c>
      <c r="F65">
        <v>85.765762824708474</v>
      </c>
      <c r="G65" t="s">
        <v>70</v>
      </c>
    </row>
    <row r="66" spans="1:7">
      <c r="A66">
        <v>65</v>
      </c>
      <c r="B66">
        <v>1472226</v>
      </c>
      <c r="C66">
        <v>4404291</v>
      </c>
      <c r="D66">
        <v>1440000</v>
      </c>
      <c r="E66">
        <v>1865481</v>
      </c>
      <c r="F66">
        <v>84.993884151058097</v>
      </c>
      <c r="G66" t="s">
        <v>71</v>
      </c>
    </row>
    <row r="67" spans="1:7">
      <c r="A67">
        <v>66</v>
      </c>
      <c r="B67">
        <v>1558245</v>
      </c>
      <c r="C67">
        <v>4488080</v>
      </c>
      <c r="D67">
        <v>1536000</v>
      </c>
      <c r="E67">
        <v>1865481</v>
      </c>
      <c r="F67">
        <v>84.204985202207908</v>
      </c>
      <c r="G67" t="s">
        <v>72</v>
      </c>
    </row>
    <row r="68" spans="1:7">
      <c r="A68">
        <v>67</v>
      </c>
      <c r="B68">
        <v>1613272</v>
      </c>
      <c r="C68">
        <v>4574256</v>
      </c>
      <c r="D68">
        <v>1560000</v>
      </c>
      <c r="E68">
        <v>1865481</v>
      </c>
      <c r="F68">
        <v>83.369760399596672</v>
      </c>
      <c r="G68" t="s">
        <v>73</v>
      </c>
    </row>
    <row r="69" spans="1:7">
      <c r="A69">
        <v>68</v>
      </c>
      <c r="B69">
        <v>1682960</v>
      </c>
      <c r="C69">
        <v>4663971</v>
      </c>
      <c r="D69">
        <v>1680000</v>
      </c>
      <c r="E69">
        <v>1865481</v>
      </c>
      <c r="F69">
        <v>82.504749713344708</v>
      </c>
      <c r="G69" t="s">
        <v>74</v>
      </c>
    </row>
    <row r="70" spans="1:7">
      <c r="A70">
        <v>69</v>
      </c>
      <c r="B70">
        <v>1780150</v>
      </c>
      <c r="C70">
        <v>4757079</v>
      </c>
      <c r="D70">
        <v>1715004</v>
      </c>
      <c r="E70">
        <v>1865481</v>
      </c>
      <c r="F70">
        <v>81.601757401978361</v>
      </c>
      <c r="G70" t="s">
        <v>75</v>
      </c>
    </row>
    <row r="71" spans="1:7">
      <c r="A71">
        <v>70</v>
      </c>
      <c r="B71">
        <v>1800000</v>
      </c>
      <c r="C71">
        <v>4852849</v>
      </c>
      <c r="D71">
        <v>1800000</v>
      </c>
      <c r="E71">
        <v>1865481</v>
      </c>
      <c r="F71">
        <v>80.64317942664654</v>
      </c>
      <c r="G71" t="s">
        <v>76</v>
      </c>
    </row>
    <row r="72" spans="1:7">
      <c r="A72">
        <v>71</v>
      </c>
      <c r="B72">
        <v>1800000</v>
      </c>
      <c r="C72">
        <v>4954910</v>
      </c>
      <c r="D72">
        <v>1800000</v>
      </c>
      <c r="E72">
        <v>1865481</v>
      </c>
      <c r="F72">
        <v>79.683095137393522</v>
      </c>
      <c r="G72" t="s">
        <v>77</v>
      </c>
    </row>
    <row r="73" spans="1:7">
      <c r="A73">
        <v>72</v>
      </c>
      <c r="B73">
        <v>1837771</v>
      </c>
      <c r="C73">
        <v>5063720</v>
      </c>
      <c r="D73">
        <v>1800000</v>
      </c>
      <c r="E73">
        <v>1865481</v>
      </c>
      <c r="F73">
        <v>78.718507451965479</v>
      </c>
      <c r="G73" t="s">
        <v>78</v>
      </c>
    </row>
    <row r="74" spans="1:7">
      <c r="A74">
        <v>73</v>
      </c>
      <c r="B74">
        <v>1920615</v>
      </c>
      <c r="C74">
        <v>5178684</v>
      </c>
      <c r="D74">
        <v>1920000</v>
      </c>
      <c r="E74">
        <v>1865481</v>
      </c>
      <c r="F74">
        <v>77.729632196736389</v>
      </c>
      <c r="G74" t="s">
        <v>79</v>
      </c>
    </row>
    <row r="75" spans="1:7">
      <c r="A75">
        <v>74</v>
      </c>
      <c r="B75">
        <v>2012089</v>
      </c>
      <c r="C75">
        <v>5299616</v>
      </c>
      <c r="D75">
        <v>1940004</v>
      </c>
      <c r="E75">
        <v>1865481</v>
      </c>
      <c r="F75">
        <v>76.703880661341501</v>
      </c>
      <c r="G75" t="s">
        <v>80</v>
      </c>
    </row>
    <row r="76" spans="1:7">
      <c r="A76">
        <v>75</v>
      </c>
      <c r="B76">
        <v>2129625</v>
      </c>
      <c r="C76">
        <v>5425865</v>
      </c>
      <c r="D76">
        <v>2049996</v>
      </c>
      <c r="E76">
        <v>1865481</v>
      </c>
      <c r="F76">
        <v>75.622582057925015</v>
      </c>
      <c r="G76" t="s">
        <v>81</v>
      </c>
    </row>
    <row r="77" spans="1:7">
      <c r="A77">
        <v>76</v>
      </c>
      <c r="B77">
        <v>2160000</v>
      </c>
      <c r="C77">
        <v>5557899</v>
      </c>
      <c r="D77">
        <v>2160000</v>
      </c>
      <c r="E77">
        <v>1865481</v>
      </c>
      <c r="F77">
        <v>74.483457617633192</v>
      </c>
      <c r="G77" t="s">
        <v>82</v>
      </c>
    </row>
    <row r="78" spans="1:7">
      <c r="A78">
        <v>77</v>
      </c>
      <c r="B78">
        <v>2206988</v>
      </c>
      <c r="C78">
        <v>5699454</v>
      </c>
      <c r="D78">
        <v>2160000</v>
      </c>
      <c r="E78">
        <v>1865481</v>
      </c>
      <c r="F78">
        <v>73.325268925279858</v>
      </c>
      <c r="G78" t="s">
        <v>83</v>
      </c>
    </row>
    <row r="79" spans="1:7">
      <c r="A79">
        <v>78</v>
      </c>
      <c r="B79">
        <v>2358414</v>
      </c>
      <c r="C79">
        <v>5850751</v>
      </c>
      <c r="D79">
        <v>2280000</v>
      </c>
      <c r="E79">
        <v>1865481</v>
      </c>
      <c r="F79">
        <v>72.135429414719312</v>
      </c>
      <c r="G79" t="s">
        <v>84</v>
      </c>
    </row>
    <row r="80" spans="1:7">
      <c r="A80">
        <v>79</v>
      </c>
      <c r="B80">
        <v>2400000</v>
      </c>
      <c r="C80">
        <v>6009930</v>
      </c>
      <c r="D80">
        <v>2400000</v>
      </c>
      <c r="E80">
        <v>1865481</v>
      </c>
      <c r="F80">
        <v>70.876336987618743</v>
      </c>
      <c r="G80" t="s">
        <v>85</v>
      </c>
    </row>
    <row r="81" spans="1:7">
      <c r="A81">
        <v>80</v>
      </c>
      <c r="B81">
        <v>2400000</v>
      </c>
      <c r="C81">
        <v>6181772</v>
      </c>
      <c r="D81">
        <v>2400000</v>
      </c>
      <c r="E81">
        <v>1865481</v>
      </c>
      <c r="F81">
        <v>69.589136528327003</v>
      </c>
      <c r="G81" t="s">
        <v>86</v>
      </c>
    </row>
    <row r="82" spans="1:7">
      <c r="A82">
        <v>81</v>
      </c>
      <c r="B82">
        <v>2418965</v>
      </c>
      <c r="C82">
        <v>6371038</v>
      </c>
      <c r="D82">
        <v>2400000</v>
      </c>
      <c r="E82">
        <v>1865481</v>
      </c>
      <c r="F82">
        <v>68.30450698774203</v>
      </c>
      <c r="G82" t="s">
        <v>87</v>
      </c>
    </row>
    <row r="83" spans="1:7">
      <c r="A83">
        <v>82</v>
      </c>
      <c r="B83">
        <v>2573606</v>
      </c>
      <c r="C83">
        <v>6578984</v>
      </c>
      <c r="D83">
        <v>2480004</v>
      </c>
      <c r="E83">
        <v>1865481</v>
      </c>
      <c r="F83">
        <v>67.007220121780932</v>
      </c>
      <c r="G83" t="s">
        <v>88</v>
      </c>
    </row>
    <row r="84" spans="1:7">
      <c r="A84">
        <v>83</v>
      </c>
      <c r="B84">
        <v>2758202</v>
      </c>
      <c r="C84">
        <v>6801356</v>
      </c>
      <c r="D84">
        <v>2640000</v>
      </c>
      <c r="E84">
        <v>1865481</v>
      </c>
      <c r="F84">
        <v>65.626188634459425</v>
      </c>
      <c r="G84" t="s">
        <v>89</v>
      </c>
    </row>
    <row r="85" spans="1:7">
      <c r="A85">
        <v>84</v>
      </c>
      <c r="B85">
        <v>2968736</v>
      </c>
      <c r="C85">
        <v>7039412</v>
      </c>
      <c r="D85">
        <v>2880000</v>
      </c>
      <c r="E85">
        <v>1865481</v>
      </c>
      <c r="F85">
        <v>64.149677214616503</v>
      </c>
      <c r="G85" t="s">
        <v>90</v>
      </c>
    </row>
    <row r="86" spans="1:7">
      <c r="A86">
        <v>85</v>
      </c>
      <c r="B86">
        <v>3008614</v>
      </c>
      <c r="C86">
        <v>7293619</v>
      </c>
      <c r="D86">
        <v>3000000</v>
      </c>
      <c r="E86">
        <v>1865481</v>
      </c>
      <c r="F86">
        <v>62.55646881420931</v>
      </c>
      <c r="G86" t="s">
        <v>91</v>
      </c>
    </row>
    <row r="87" spans="1:7">
      <c r="A87">
        <v>86</v>
      </c>
      <c r="B87">
        <v>3222613</v>
      </c>
      <c r="C87">
        <v>7579228</v>
      </c>
      <c r="D87">
        <v>3060000</v>
      </c>
      <c r="E87">
        <v>1865481</v>
      </c>
      <c r="F87">
        <v>60.943220542047875</v>
      </c>
      <c r="G87" t="s">
        <v>92</v>
      </c>
    </row>
    <row r="88" spans="1:7">
      <c r="A88">
        <v>87</v>
      </c>
      <c r="B88">
        <v>3522883</v>
      </c>
      <c r="C88">
        <v>7890718</v>
      </c>
      <c r="D88">
        <v>3360000</v>
      </c>
      <c r="E88">
        <v>1865481</v>
      </c>
      <c r="F88">
        <v>59.217999004010224</v>
      </c>
      <c r="G88" t="s">
        <v>93</v>
      </c>
    </row>
    <row r="89" spans="1:7">
      <c r="A89">
        <v>88</v>
      </c>
      <c r="B89">
        <v>3600000</v>
      </c>
      <c r="C89">
        <v>8226249</v>
      </c>
      <c r="D89">
        <v>3600000</v>
      </c>
      <c r="E89">
        <v>1865481</v>
      </c>
      <c r="F89">
        <v>57.326360868859027</v>
      </c>
      <c r="G89" t="s">
        <v>94</v>
      </c>
    </row>
    <row r="90" spans="1:7">
      <c r="A90">
        <v>89</v>
      </c>
      <c r="B90">
        <v>3633438</v>
      </c>
      <c r="C90">
        <v>8612068</v>
      </c>
      <c r="D90">
        <v>3600000</v>
      </c>
      <c r="E90">
        <v>1865481</v>
      </c>
      <c r="F90">
        <v>55.398482214506615</v>
      </c>
      <c r="G90" t="s">
        <v>95</v>
      </c>
    </row>
    <row r="91" spans="1:7">
      <c r="A91">
        <v>90</v>
      </c>
      <c r="B91">
        <v>3975620</v>
      </c>
      <c r="C91">
        <v>9063908</v>
      </c>
      <c r="D91">
        <v>3738000</v>
      </c>
      <c r="E91">
        <v>1865481</v>
      </c>
      <c r="F91">
        <v>53.446262920930316</v>
      </c>
      <c r="G91" t="s">
        <v>96</v>
      </c>
    </row>
    <row r="92" spans="1:7">
      <c r="A92">
        <v>91</v>
      </c>
      <c r="B92">
        <v>4267574</v>
      </c>
      <c r="C92">
        <v>9573402</v>
      </c>
      <c r="D92">
        <v>4200000</v>
      </c>
      <c r="E92">
        <v>1865481</v>
      </c>
      <c r="F92">
        <v>51.318678667860993</v>
      </c>
      <c r="G92" t="s">
        <v>97</v>
      </c>
    </row>
    <row r="93" spans="1:7">
      <c r="A93">
        <v>92</v>
      </c>
      <c r="B93">
        <v>4698871</v>
      </c>
      <c r="C93">
        <v>10163181</v>
      </c>
      <c r="D93">
        <v>4440000</v>
      </c>
      <c r="E93">
        <v>1865481</v>
      </c>
      <c r="F93">
        <v>49.032195449859856</v>
      </c>
      <c r="G93" t="s">
        <v>98</v>
      </c>
    </row>
    <row r="94" spans="1:7">
      <c r="A94">
        <v>93</v>
      </c>
      <c r="B94">
        <v>4925810</v>
      </c>
      <c r="C94">
        <v>10844351</v>
      </c>
      <c r="D94">
        <v>4800000</v>
      </c>
      <c r="E94">
        <v>1865481</v>
      </c>
      <c r="F94">
        <v>46.505329188557802</v>
      </c>
      <c r="G94" t="s">
        <v>99</v>
      </c>
    </row>
    <row r="95" spans="1:7">
      <c r="A95">
        <v>94</v>
      </c>
      <c r="B95">
        <v>5641251</v>
      </c>
      <c r="C95">
        <v>11689701</v>
      </c>
      <c r="D95">
        <v>5328000</v>
      </c>
      <c r="E95">
        <v>1865481</v>
      </c>
      <c r="F95">
        <v>43.864240375538529</v>
      </c>
      <c r="G95" t="s">
        <v>100</v>
      </c>
    </row>
    <row r="96" spans="1:7">
      <c r="A96">
        <v>95</v>
      </c>
      <c r="B96">
        <v>6025568</v>
      </c>
      <c r="C96">
        <v>12699486</v>
      </c>
      <c r="D96">
        <v>6000000</v>
      </c>
      <c r="E96">
        <v>1865481</v>
      </c>
      <c r="F96">
        <v>40.845720755129648</v>
      </c>
      <c r="G96" t="s">
        <v>101</v>
      </c>
    </row>
    <row r="97" spans="1:7">
      <c r="A97">
        <v>96</v>
      </c>
      <c r="B97">
        <v>6930185</v>
      </c>
      <c r="C97">
        <v>14034974</v>
      </c>
      <c r="D97">
        <v>6240000</v>
      </c>
      <c r="E97">
        <v>1865481</v>
      </c>
      <c r="F97">
        <v>37.617574234205549</v>
      </c>
      <c r="G97" t="s">
        <v>102</v>
      </c>
    </row>
    <row r="98" spans="1:7">
      <c r="A98">
        <v>97</v>
      </c>
      <c r="B98">
        <v>8131483</v>
      </c>
      <c r="C98">
        <v>15806329</v>
      </c>
      <c r="D98">
        <v>7250004</v>
      </c>
      <c r="E98">
        <v>1865481</v>
      </c>
      <c r="F98">
        <v>33.892232619898031</v>
      </c>
      <c r="G98" t="s">
        <v>103</v>
      </c>
    </row>
    <row r="99" spans="1:7">
      <c r="A99">
        <v>98</v>
      </c>
      <c r="B99">
        <v>9973338</v>
      </c>
      <c r="C99">
        <v>18326272</v>
      </c>
      <c r="D99">
        <v>9000000</v>
      </c>
      <c r="E99">
        <v>1865481</v>
      </c>
      <c r="F99">
        <v>29.471656907789466</v>
      </c>
      <c r="G99" t="s">
        <v>104</v>
      </c>
    </row>
    <row r="100" spans="1:7">
      <c r="A100">
        <v>99</v>
      </c>
      <c r="B100">
        <v>13345977</v>
      </c>
      <c r="C100">
        <v>22555137</v>
      </c>
      <c r="D100">
        <v>11520000</v>
      </c>
      <c r="E100">
        <v>1865481</v>
      </c>
      <c r="F100">
        <v>24.181577834349426</v>
      </c>
      <c r="G100" t="s">
        <v>105</v>
      </c>
    </row>
    <row r="101" spans="1:7">
      <c r="A101">
        <v>100</v>
      </c>
      <c r="B101">
        <v>17991175</v>
      </c>
      <c r="C101">
        <v>31766573</v>
      </c>
      <c r="D101">
        <v>17760000</v>
      </c>
      <c r="E101">
        <v>1865481</v>
      </c>
      <c r="F101">
        <v>17.028623180831111</v>
      </c>
      <c r="G101" t="s">
        <v>106</v>
      </c>
    </row>
    <row r="102" spans="1:7">
      <c r="A102">
        <v>101</v>
      </c>
      <c r="B102">
        <v>18038345</v>
      </c>
      <c r="C102">
        <v>33253812</v>
      </c>
      <c r="D102">
        <v>18000000</v>
      </c>
      <c r="E102">
        <v>1865481</v>
      </c>
      <c r="F102">
        <v>16.043305475258276</v>
      </c>
      <c r="G102" t="s">
        <v>107</v>
      </c>
    </row>
    <row r="103" spans="1:7">
      <c r="A103">
        <v>102</v>
      </c>
      <c r="B103">
        <v>19150924</v>
      </c>
      <c r="C103">
        <v>35195008</v>
      </c>
      <c r="D103">
        <v>18240000</v>
      </c>
      <c r="E103">
        <v>1865481</v>
      </c>
      <c r="F103">
        <v>15.093219285878885</v>
      </c>
      <c r="G103" t="s">
        <v>108</v>
      </c>
    </row>
    <row r="104" spans="1:7">
      <c r="A104">
        <v>103</v>
      </c>
      <c r="B104">
        <v>21080141</v>
      </c>
      <c r="C104">
        <v>37478260</v>
      </c>
      <c r="D104">
        <v>19800000</v>
      </c>
      <c r="E104">
        <v>1865481</v>
      </c>
      <c r="F104">
        <v>14.063218883187364</v>
      </c>
      <c r="G104" t="s">
        <v>109</v>
      </c>
    </row>
    <row r="105" spans="1:7">
      <c r="A105">
        <v>104</v>
      </c>
      <c r="B105">
        <v>23558645</v>
      </c>
      <c r="C105">
        <v>40155286</v>
      </c>
      <c r="D105">
        <v>22136004</v>
      </c>
      <c r="E105">
        <v>1865481</v>
      </c>
      <c r="F105">
        <v>12.915226865294324</v>
      </c>
      <c r="G105" t="s">
        <v>110</v>
      </c>
    </row>
    <row r="106" spans="1:7">
      <c r="A106">
        <v>105</v>
      </c>
      <c r="B106">
        <v>24311808</v>
      </c>
      <c r="C106">
        <v>43537893</v>
      </c>
      <c r="D106">
        <v>24000000</v>
      </c>
      <c r="E106">
        <v>1865481</v>
      </c>
      <c r="F106">
        <v>11.669347744629937</v>
      </c>
      <c r="G106" t="s">
        <v>111</v>
      </c>
    </row>
    <row r="107" spans="1:7">
      <c r="A107">
        <v>106</v>
      </c>
      <c r="B107">
        <v>28292020</v>
      </c>
      <c r="C107">
        <v>48316739</v>
      </c>
      <c r="D107">
        <v>25242000</v>
      </c>
      <c r="E107">
        <v>1865481</v>
      </c>
      <c r="F107">
        <v>10.360207005856859</v>
      </c>
      <c r="G107" t="s">
        <v>112</v>
      </c>
    </row>
    <row r="108" spans="1:7">
      <c r="A108">
        <v>107</v>
      </c>
      <c r="B108">
        <v>34049785</v>
      </c>
      <c r="C108">
        <v>54845129</v>
      </c>
      <c r="D108">
        <v>30999996</v>
      </c>
      <c r="E108">
        <v>1865481</v>
      </c>
      <c r="F108">
        <v>8.8200877275356344</v>
      </c>
      <c r="G108" t="s">
        <v>113</v>
      </c>
    </row>
    <row r="109" spans="1:7">
      <c r="A109">
        <v>108</v>
      </c>
      <c r="B109">
        <v>40380238</v>
      </c>
      <c r="C109">
        <v>65163794</v>
      </c>
      <c r="D109">
        <v>36000000</v>
      </c>
      <c r="E109">
        <v>1865481</v>
      </c>
      <c r="F109">
        <v>6.986166000019602</v>
      </c>
      <c r="G109" t="s">
        <v>114</v>
      </c>
    </row>
    <row r="110" spans="1:7">
      <c r="A110">
        <v>109</v>
      </c>
      <c r="B110">
        <v>48135534</v>
      </c>
      <c r="C110">
        <v>90398842</v>
      </c>
      <c r="D110">
        <v>48000000</v>
      </c>
      <c r="E110">
        <v>1865481</v>
      </c>
      <c r="F110">
        <v>4.8457991597415582</v>
      </c>
      <c r="G110" t="s">
        <v>115</v>
      </c>
    </row>
    <row r="111" spans="1:7">
      <c r="A111">
        <v>110</v>
      </c>
      <c r="B111">
        <v>52604025</v>
      </c>
      <c r="C111">
        <v>94952351</v>
      </c>
      <c r="D111">
        <v>50400000</v>
      </c>
      <c r="E111">
        <v>1865481</v>
      </c>
      <c r="F111">
        <v>4.5807831139021111</v>
      </c>
      <c r="G111" t="s">
        <v>116</v>
      </c>
    </row>
    <row r="112" spans="1:7">
      <c r="A112">
        <v>111</v>
      </c>
      <c r="B112">
        <v>56790396</v>
      </c>
      <c r="C112">
        <v>100365008</v>
      </c>
      <c r="D112">
        <v>54240000</v>
      </c>
      <c r="E112">
        <v>1865481</v>
      </c>
      <c r="F112">
        <v>4.3041898651438206</v>
      </c>
      <c r="G112" t="s">
        <v>117</v>
      </c>
    </row>
    <row r="113" spans="1:7">
      <c r="A113">
        <v>112</v>
      </c>
      <c r="B113">
        <v>59924485</v>
      </c>
      <c r="C113">
        <v>106501377</v>
      </c>
      <c r="D113">
        <v>59160000</v>
      </c>
      <c r="E113">
        <v>1865481</v>
      </c>
      <c r="F113">
        <v>3.9963226043894684</v>
      </c>
      <c r="G113" t="s">
        <v>118</v>
      </c>
    </row>
    <row r="114" spans="1:7">
      <c r="A114">
        <v>113</v>
      </c>
      <c r="B114">
        <v>61195444</v>
      </c>
      <c r="C114">
        <v>114414733</v>
      </c>
      <c r="D114">
        <v>60000000</v>
      </c>
      <c r="E114">
        <v>1865481</v>
      </c>
      <c r="F114">
        <v>3.679804107978458</v>
      </c>
      <c r="G114" t="s">
        <v>119</v>
      </c>
    </row>
    <row r="115" spans="1:7">
      <c r="A115">
        <v>114</v>
      </c>
      <c r="B115">
        <v>67956482</v>
      </c>
      <c r="C115">
        <v>124703287</v>
      </c>
      <c r="D115">
        <v>63000000</v>
      </c>
      <c r="E115">
        <v>1865481</v>
      </c>
      <c r="F115">
        <v>3.3425936336153228</v>
      </c>
      <c r="G115" t="s">
        <v>120</v>
      </c>
    </row>
    <row r="116" spans="1:7">
      <c r="A116">
        <v>115</v>
      </c>
      <c r="B116">
        <v>72000000</v>
      </c>
      <c r="C116">
        <v>139225681</v>
      </c>
      <c r="D116">
        <v>72000000</v>
      </c>
      <c r="E116">
        <v>1865481</v>
      </c>
      <c r="F116">
        <v>2.9853719790863091</v>
      </c>
      <c r="G116" t="s">
        <v>121</v>
      </c>
    </row>
    <row r="117" spans="1:7">
      <c r="A117">
        <v>116</v>
      </c>
      <c r="B117">
        <v>79211435</v>
      </c>
      <c r="C117">
        <v>159650386</v>
      </c>
      <c r="D117">
        <v>72000000</v>
      </c>
      <c r="E117">
        <v>1865481</v>
      </c>
      <c r="F117">
        <v>2.5673360888022456</v>
      </c>
      <c r="G117" t="s">
        <v>122</v>
      </c>
    </row>
    <row r="118" spans="1:7">
      <c r="A118">
        <v>117</v>
      </c>
      <c r="B118">
        <v>92929162</v>
      </c>
      <c r="C118">
        <v>196334946</v>
      </c>
      <c r="D118">
        <v>84000000</v>
      </c>
      <c r="E118">
        <v>1865481</v>
      </c>
      <c r="F118">
        <v>2.1045724060572826</v>
      </c>
      <c r="G118" t="s">
        <v>123</v>
      </c>
    </row>
    <row r="119" spans="1:7">
      <c r="A119">
        <v>118</v>
      </c>
      <c r="G119" t="s">
        <v>124</v>
      </c>
    </row>
    <row r="120" spans="1:7">
      <c r="A120">
        <v>119</v>
      </c>
      <c r="B120">
        <v>120000000</v>
      </c>
      <c r="C120">
        <v>307711156</v>
      </c>
      <c r="D120">
        <v>120000000</v>
      </c>
      <c r="E120">
        <v>1865481</v>
      </c>
      <c r="F120">
        <v>1.4849932948839459</v>
      </c>
      <c r="G120" t="s">
        <v>125</v>
      </c>
    </row>
    <row r="121" spans="1:7">
      <c r="A121">
        <v>120</v>
      </c>
      <c r="G121" t="s">
        <v>126</v>
      </c>
    </row>
    <row r="122" spans="1:7">
      <c r="A122">
        <v>121</v>
      </c>
      <c r="B122">
        <v>120967742</v>
      </c>
      <c r="C122">
        <v>346263081</v>
      </c>
      <c r="D122">
        <v>120000000</v>
      </c>
      <c r="E122">
        <v>1865481</v>
      </c>
      <c r="F122">
        <v>1.3000142530090906</v>
      </c>
      <c r="G122" t="s">
        <v>127</v>
      </c>
    </row>
    <row r="123" spans="1:7">
      <c r="A123">
        <v>122</v>
      </c>
      <c r="B123">
        <v>166766355</v>
      </c>
      <c r="C123">
        <v>412568354</v>
      </c>
      <c r="D123">
        <v>138000000</v>
      </c>
      <c r="E123">
        <v>1865481</v>
      </c>
      <c r="F123">
        <v>1.3262265016940347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B126">
        <v>244800000</v>
      </c>
      <c r="C126">
        <v>462665143</v>
      </c>
      <c r="D126">
        <v>244800000</v>
      </c>
      <c r="E126">
        <v>1865481</v>
      </c>
      <c r="F126">
        <v>0.74363286484239199</v>
      </c>
      <c r="G126" t="s">
        <v>131</v>
      </c>
    </row>
    <row r="127" spans="1:7">
      <c r="A127">
        <v>126</v>
      </c>
      <c r="G127" t="s">
        <v>132</v>
      </c>
    </row>
    <row r="128" spans="1:7">
      <c r="A128">
        <v>127</v>
      </c>
      <c r="B128">
        <v>691593750</v>
      </c>
      <c r="C128">
        <v>691593750</v>
      </c>
      <c r="D128">
        <v>648000000</v>
      </c>
      <c r="E128">
        <v>1865481</v>
      </c>
      <c r="F128">
        <v>0.37052848364934571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2094907</v>
      </c>
      <c r="D2">
        <v>0</v>
      </c>
      <c r="E2">
        <v>2094907</v>
      </c>
      <c r="F2">
        <v>100</v>
      </c>
      <c r="G2" t="s">
        <v>7</v>
      </c>
    </row>
    <row r="3" spans="1:7">
      <c r="A3">
        <v>2</v>
      </c>
      <c r="B3">
        <v>0</v>
      </c>
      <c r="C3">
        <v>2116056</v>
      </c>
      <c r="D3">
        <v>0</v>
      </c>
      <c r="E3">
        <v>2094907</v>
      </c>
      <c r="F3">
        <v>99.999448185528053</v>
      </c>
      <c r="G3" t="s">
        <v>8</v>
      </c>
    </row>
    <row r="4" spans="1:7">
      <c r="A4">
        <v>3</v>
      </c>
      <c r="B4">
        <v>0</v>
      </c>
      <c r="C4">
        <v>2137660</v>
      </c>
      <c r="D4">
        <v>0</v>
      </c>
      <c r="E4">
        <v>2094907</v>
      </c>
      <c r="F4">
        <v>99.999990453036816</v>
      </c>
      <c r="G4" t="s">
        <v>9</v>
      </c>
    </row>
    <row r="5" spans="1:7">
      <c r="A5">
        <v>4</v>
      </c>
      <c r="B5">
        <v>0</v>
      </c>
      <c r="C5">
        <v>2159696</v>
      </c>
      <c r="D5">
        <v>0</v>
      </c>
      <c r="E5">
        <v>2094907</v>
      </c>
      <c r="F5">
        <v>99.999910258546095</v>
      </c>
      <c r="G5" t="s">
        <v>10</v>
      </c>
    </row>
    <row r="6" spans="1:7">
      <c r="A6">
        <v>5</v>
      </c>
      <c r="B6">
        <v>0</v>
      </c>
      <c r="C6">
        <v>2182194</v>
      </c>
      <c r="D6">
        <v>0</v>
      </c>
      <c r="E6">
        <v>2094907</v>
      </c>
      <c r="F6">
        <v>99.999963721539899</v>
      </c>
      <c r="G6" t="s">
        <v>11</v>
      </c>
    </row>
    <row r="7" spans="1:7">
      <c r="A7">
        <v>6</v>
      </c>
      <c r="B7">
        <v>0</v>
      </c>
      <c r="C7">
        <v>2205136</v>
      </c>
      <c r="D7">
        <v>0</v>
      </c>
      <c r="E7">
        <v>2094907</v>
      </c>
      <c r="F7">
        <v>99.998672972117618</v>
      </c>
      <c r="G7" t="s">
        <v>12</v>
      </c>
    </row>
    <row r="8" spans="1:7">
      <c r="A8">
        <v>7</v>
      </c>
      <c r="B8">
        <v>0</v>
      </c>
      <c r="C8">
        <v>2228622</v>
      </c>
      <c r="D8">
        <v>0</v>
      </c>
      <c r="E8">
        <v>2094907</v>
      </c>
      <c r="F8">
        <v>99.999889255227075</v>
      </c>
      <c r="G8" t="s">
        <v>13</v>
      </c>
    </row>
    <row r="9" spans="1:7">
      <c r="A9">
        <v>8</v>
      </c>
      <c r="B9">
        <v>0</v>
      </c>
      <c r="C9">
        <v>2252579</v>
      </c>
      <c r="D9">
        <v>0</v>
      </c>
      <c r="E9">
        <v>2094907</v>
      </c>
      <c r="F9">
        <v>99.999592822020276</v>
      </c>
      <c r="G9" t="s">
        <v>14</v>
      </c>
    </row>
    <row r="10" spans="1:7">
      <c r="A10">
        <v>9</v>
      </c>
      <c r="B10">
        <v>0</v>
      </c>
      <c r="C10">
        <v>2277050</v>
      </c>
      <c r="D10">
        <v>0</v>
      </c>
      <c r="E10">
        <v>2094907</v>
      </c>
      <c r="F10">
        <v>99.998997568865818</v>
      </c>
      <c r="G10" t="s">
        <v>15</v>
      </c>
    </row>
    <row r="11" spans="1:7">
      <c r="A11">
        <v>10</v>
      </c>
      <c r="B11">
        <v>0</v>
      </c>
      <c r="C11">
        <v>2302096</v>
      </c>
      <c r="D11">
        <v>0</v>
      </c>
      <c r="E11">
        <v>2094907</v>
      </c>
      <c r="F11">
        <v>100.00001718453373</v>
      </c>
      <c r="G11" t="s">
        <v>16</v>
      </c>
    </row>
    <row r="12" spans="1:7">
      <c r="A12">
        <v>11</v>
      </c>
      <c r="B12">
        <v>0</v>
      </c>
      <c r="C12">
        <v>2327648</v>
      </c>
      <c r="D12">
        <v>0</v>
      </c>
      <c r="E12">
        <v>2094907</v>
      </c>
      <c r="F12">
        <v>99.998863911381264</v>
      </c>
      <c r="G12" t="s">
        <v>17</v>
      </c>
    </row>
    <row r="13" spans="1:7">
      <c r="A13">
        <v>12</v>
      </c>
      <c r="B13">
        <v>0</v>
      </c>
      <c r="C13">
        <v>2353827</v>
      </c>
      <c r="D13">
        <v>0</v>
      </c>
      <c r="E13">
        <v>2094907</v>
      </c>
      <c r="F13">
        <v>99.999953697228577</v>
      </c>
      <c r="G13" t="s">
        <v>18</v>
      </c>
    </row>
    <row r="14" spans="1:7">
      <c r="A14">
        <v>13</v>
      </c>
      <c r="B14">
        <v>0</v>
      </c>
      <c r="C14">
        <v>2380550</v>
      </c>
      <c r="D14">
        <v>0</v>
      </c>
      <c r="E14">
        <v>2094907</v>
      </c>
      <c r="F14">
        <v>99.998902099233987</v>
      </c>
      <c r="G14" t="s">
        <v>19</v>
      </c>
    </row>
    <row r="15" spans="1:7">
      <c r="A15">
        <v>14</v>
      </c>
      <c r="B15">
        <v>0</v>
      </c>
      <c r="C15">
        <v>2407920</v>
      </c>
      <c r="D15">
        <v>0</v>
      </c>
      <c r="E15">
        <v>2094907</v>
      </c>
      <c r="F15">
        <v>99.999207602055847</v>
      </c>
      <c r="G15" t="s">
        <v>20</v>
      </c>
    </row>
    <row r="16" spans="1:7">
      <c r="A16">
        <v>15</v>
      </c>
      <c r="B16">
        <v>0</v>
      </c>
      <c r="C16">
        <v>2435934</v>
      </c>
      <c r="D16">
        <v>0</v>
      </c>
      <c r="E16">
        <v>2094907</v>
      </c>
      <c r="F16">
        <v>99.999820517092161</v>
      </c>
      <c r="G16" t="s">
        <v>21</v>
      </c>
    </row>
    <row r="17" spans="1:7">
      <c r="A17">
        <v>16</v>
      </c>
      <c r="B17">
        <v>0</v>
      </c>
      <c r="C17">
        <v>2464594</v>
      </c>
      <c r="D17">
        <v>0</v>
      </c>
      <c r="E17">
        <v>2094907</v>
      </c>
      <c r="F17">
        <v>99.999899756886578</v>
      </c>
      <c r="G17" t="s">
        <v>22</v>
      </c>
    </row>
    <row r="18" spans="1:7">
      <c r="A18">
        <v>17</v>
      </c>
      <c r="B18">
        <v>0</v>
      </c>
      <c r="C18">
        <v>2493935</v>
      </c>
      <c r="D18">
        <v>0</v>
      </c>
      <c r="E18">
        <v>2094907</v>
      </c>
      <c r="F18">
        <v>99.999923624294553</v>
      </c>
      <c r="G18" t="s">
        <v>23</v>
      </c>
    </row>
    <row r="19" spans="1:7">
      <c r="A19">
        <v>18</v>
      </c>
      <c r="B19">
        <v>0</v>
      </c>
      <c r="C19">
        <v>2523979</v>
      </c>
      <c r="D19">
        <v>0</v>
      </c>
      <c r="E19">
        <v>2094907</v>
      </c>
      <c r="F19">
        <v>99.999788534765514</v>
      </c>
      <c r="G19" t="s">
        <v>24</v>
      </c>
    </row>
    <row r="20" spans="1:7">
      <c r="A20">
        <v>19</v>
      </c>
      <c r="B20">
        <v>0</v>
      </c>
      <c r="C20">
        <v>2554759</v>
      </c>
      <c r="D20">
        <v>0</v>
      </c>
      <c r="E20">
        <v>2094907</v>
      </c>
      <c r="F20">
        <v>99.999779465150482</v>
      </c>
      <c r="G20" t="s">
        <v>25</v>
      </c>
    </row>
    <row r="21" spans="1:7">
      <c r="A21">
        <v>20</v>
      </c>
      <c r="B21">
        <v>0</v>
      </c>
      <c r="C21">
        <v>2586277</v>
      </c>
      <c r="D21">
        <v>0</v>
      </c>
      <c r="E21">
        <v>2094907</v>
      </c>
      <c r="F21">
        <v>99.998919761115886</v>
      </c>
      <c r="G21" t="s">
        <v>26</v>
      </c>
    </row>
    <row r="22" spans="1:7">
      <c r="A22">
        <v>21</v>
      </c>
      <c r="B22">
        <v>0</v>
      </c>
      <c r="C22">
        <v>2618614</v>
      </c>
      <c r="D22">
        <v>0</v>
      </c>
      <c r="E22">
        <v>2094907</v>
      </c>
      <c r="F22">
        <v>99.999245789908571</v>
      </c>
      <c r="G22" t="s">
        <v>27</v>
      </c>
    </row>
    <row r="23" spans="1:7">
      <c r="A23">
        <v>22</v>
      </c>
      <c r="B23">
        <v>0</v>
      </c>
      <c r="C23">
        <v>2651700</v>
      </c>
      <c r="D23">
        <v>0</v>
      </c>
      <c r="E23">
        <v>2094907</v>
      </c>
      <c r="F23">
        <v>99.996944971781573</v>
      </c>
      <c r="G23" t="s">
        <v>28</v>
      </c>
    </row>
    <row r="24" spans="1:7">
      <c r="A24">
        <v>23</v>
      </c>
      <c r="B24">
        <v>0</v>
      </c>
      <c r="C24">
        <v>2685763</v>
      </c>
      <c r="D24">
        <v>0</v>
      </c>
      <c r="E24">
        <v>2094907</v>
      </c>
      <c r="F24">
        <v>99.999433865083276</v>
      </c>
      <c r="G24" t="s">
        <v>29</v>
      </c>
    </row>
    <row r="25" spans="1:7">
      <c r="A25">
        <v>24</v>
      </c>
      <c r="B25">
        <v>0</v>
      </c>
      <c r="C25">
        <v>2720634</v>
      </c>
      <c r="D25">
        <v>0</v>
      </c>
      <c r="E25">
        <v>2094907</v>
      </c>
      <c r="F25">
        <v>99.999101630764514</v>
      </c>
      <c r="G25" t="s">
        <v>30</v>
      </c>
    </row>
    <row r="26" spans="1:7">
      <c r="A26">
        <v>25</v>
      </c>
      <c r="B26">
        <v>0</v>
      </c>
      <c r="C26">
        <v>2756340</v>
      </c>
      <c r="D26">
        <v>0</v>
      </c>
      <c r="E26">
        <v>2094907</v>
      </c>
      <c r="F26">
        <v>99.9957706953101</v>
      </c>
      <c r="G26" t="s">
        <v>31</v>
      </c>
    </row>
    <row r="27" spans="1:7">
      <c r="A27">
        <v>26</v>
      </c>
      <c r="B27">
        <v>0</v>
      </c>
      <c r="C27">
        <v>2793196</v>
      </c>
      <c r="D27">
        <v>0</v>
      </c>
      <c r="E27">
        <v>2094907</v>
      </c>
      <c r="F27">
        <v>99.999522651840877</v>
      </c>
      <c r="G27" t="s">
        <v>32</v>
      </c>
    </row>
    <row r="28" spans="1:7">
      <c r="A28">
        <v>27</v>
      </c>
      <c r="B28">
        <v>0</v>
      </c>
      <c r="C28">
        <v>2830904</v>
      </c>
      <c r="D28">
        <v>0</v>
      </c>
      <c r="E28">
        <v>2094907</v>
      </c>
      <c r="F28">
        <v>99.998184167602659</v>
      </c>
      <c r="G28" t="s">
        <v>33</v>
      </c>
    </row>
    <row r="29" spans="1:7">
      <c r="A29">
        <v>28</v>
      </c>
      <c r="B29">
        <v>0</v>
      </c>
      <c r="C29">
        <v>2869710</v>
      </c>
      <c r="D29">
        <v>0</v>
      </c>
      <c r="E29">
        <v>2094907</v>
      </c>
      <c r="F29">
        <v>99.999107358942425</v>
      </c>
      <c r="G29" t="s">
        <v>34</v>
      </c>
    </row>
    <row r="30" spans="1:7">
      <c r="A30">
        <v>29</v>
      </c>
      <c r="B30">
        <v>0</v>
      </c>
      <c r="C30">
        <v>2909533</v>
      </c>
      <c r="D30">
        <v>0</v>
      </c>
      <c r="E30">
        <v>2094907</v>
      </c>
      <c r="F30">
        <v>99.997935946559906</v>
      </c>
      <c r="G30" t="s">
        <v>35</v>
      </c>
    </row>
    <row r="31" spans="1:7">
      <c r="A31">
        <v>30</v>
      </c>
      <c r="B31">
        <v>0</v>
      </c>
      <c r="C31">
        <v>2950564</v>
      </c>
      <c r="D31">
        <v>0</v>
      </c>
      <c r="E31">
        <v>2094907</v>
      </c>
      <c r="F31">
        <v>99.999686859607621</v>
      </c>
      <c r="G31" t="s">
        <v>36</v>
      </c>
    </row>
    <row r="32" spans="1:7">
      <c r="A32">
        <v>31</v>
      </c>
      <c r="B32">
        <v>0</v>
      </c>
      <c r="C32">
        <v>2992723</v>
      </c>
      <c r="D32">
        <v>0</v>
      </c>
      <c r="E32">
        <v>2094907</v>
      </c>
      <c r="F32">
        <v>99.999957038665684</v>
      </c>
      <c r="G32" t="s">
        <v>37</v>
      </c>
    </row>
    <row r="33" spans="1:7">
      <c r="A33">
        <v>32</v>
      </c>
      <c r="B33">
        <v>0</v>
      </c>
      <c r="C33">
        <v>3036089</v>
      </c>
      <c r="D33">
        <v>0</v>
      </c>
      <c r="E33">
        <v>2094907</v>
      </c>
      <c r="F33">
        <v>99.999733162379044</v>
      </c>
      <c r="G33" t="s">
        <v>38</v>
      </c>
    </row>
    <row r="34" spans="1:7">
      <c r="A34">
        <v>33</v>
      </c>
      <c r="B34">
        <v>87317</v>
      </c>
      <c r="C34">
        <v>3080740</v>
      </c>
      <c r="D34">
        <v>0</v>
      </c>
      <c r="E34">
        <v>2094907</v>
      </c>
      <c r="F34">
        <v>99.999818607699538</v>
      </c>
      <c r="G34" t="s">
        <v>39</v>
      </c>
    </row>
    <row r="35" spans="1:7">
      <c r="A35">
        <v>34</v>
      </c>
      <c r="B35">
        <v>246222</v>
      </c>
      <c r="C35">
        <v>3125420</v>
      </c>
      <c r="D35">
        <v>180000</v>
      </c>
      <c r="E35">
        <v>2094907</v>
      </c>
      <c r="F35">
        <v>99.958203395186516</v>
      </c>
      <c r="G35" t="s">
        <v>40</v>
      </c>
    </row>
    <row r="36" spans="1:7">
      <c r="A36">
        <v>35</v>
      </c>
      <c r="B36">
        <v>370263</v>
      </c>
      <c r="C36">
        <v>3168972</v>
      </c>
      <c r="D36">
        <v>324000</v>
      </c>
      <c r="E36">
        <v>2094907</v>
      </c>
      <c r="F36">
        <v>99.838394735422625</v>
      </c>
      <c r="G36" t="s">
        <v>41</v>
      </c>
    </row>
    <row r="37" spans="1:7">
      <c r="A37">
        <v>36</v>
      </c>
      <c r="B37">
        <v>477505</v>
      </c>
      <c r="C37">
        <v>3212098</v>
      </c>
      <c r="D37">
        <v>428004</v>
      </c>
      <c r="E37">
        <v>2094907</v>
      </c>
      <c r="F37">
        <v>99.663789371079488</v>
      </c>
      <c r="G37" t="s">
        <v>42</v>
      </c>
    </row>
    <row r="38" spans="1:7">
      <c r="A38">
        <v>37</v>
      </c>
      <c r="B38">
        <v>577223</v>
      </c>
      <c r="C38">
        <v>3254824</v>
      </c>
      <c r="D38">
        <v>510000</v>
      </c>
      <c r="E38">
        <v>2094907</v>
      </c>
      <c r="F38">
        <v>99.435791660441254</v>
      </c>
      <c r="G38" t="s">
        <v>43</v>
      </c>
    </row>
    <row r="39" spans="1:7">
      <c r="A39">
        <v>38</v>
      </c>
      <c r="B39">
        <v>622579</v>
      </c>
      <c r="C39">
        <v>3297330</v>
      </c>
      <c r="D39">
        <v>600000</v>
      </c>
      <c r="E39">
        <v>2094907</v>
      </c>
      <c r="F39">
        <v>99.160387549423433</v>
      </c>
      <c r="G39" t="s">
        <v>44</v>
      </c>
    </row>
    <row r="40" spans="1:7">
      <c r="A40">
        <v>39</v>
      </c>
      <c r="B40">
        <v>718916</v>
      </c>
      <c r="C40">
        <v>3340460</v>
      </c>
      <c r="D40">
        <v>696000</v>
      </c>
      <c r="E40">
        <v>2094907</v>
      </c>
      <c r="F40">
        <v>98.862870762282043</v>
      </c>
      <c r="G40" t="s">
        <v>45</v>
      </c>
    </row>
    <row r="41" spans="1:7">
      <c r="A41">
        <v>40</v>
      </c>
      <c r="B41">
        <v>745235</v>
      </c>
      <c r="C41">
        <v>3383365</v>
      </c>
      <c r="D41">
        <v>720000</v>
      </c>
      <c r="E41">
        <v>2094907</v>
      </c>
      <c r="F41">
        <v>98.517626319449974</v>
      </c>
      <c r="G41" t="s">
        <v>46</v>
      </c>
    </row>
    <row r="42" spans="1:7">
      <c r="A42">
        <v>41</v>
      </c>
      <c r="B42">
        <v>833707</v>
      </c>
      <c r="C42">
        <v>3427416</v>
      </c>
      <c r="D42">
        <v>792000</v>
      </c>
      <c r="E42">
        <v>2094907</v>
      </c>
      <c r="F42">
        <v>98.164243090504726</v>
      </c>
      <c r="G42" t="s">
        <v>47</v>
      </c>
    </row>
    <row r="43" spans="1:7">
      <c r="A43">
        <v>42</v>
      </c>
      <c r="B43">
        <v>866616</v>
      </c>
      <c r="C43">
        <v>3471376</v>
      </c>
      <c r="D43">
        <v>840000</v>
      </c>
      <c r="E43">
        <v>2094907</v>
      </c>
      <c r="F43">
        <v>97.766241651777392</v>
      </c>
      <c r="G43" t="s">
        <v>48</v>
      </c>
    </row>
    <row r="44" spans="1:7">
      <c r="A44">
        <v>43</v>
      </c>
      <c r="B44">
        <v>940116</v>
      </c>
      <c r="C44">
        <v>3516272</v>
      </c>
      <c r="D44">
        <v>900000</v>
      </c>
      <c r="E44">
        <v>2094907</v>
      </c>
      <c r="F44">
        <v>97.352186039762145</v>
      </c>
      <c r="G44" t="s">
        <v>49</v>
      </c>
    </row>
    <row r="45" spans="1:7">
      <c r="A45">
        <v>44</v>
      </c>
      <c r="B45">
        <v>960000</v>
      </c>
      <c r="C45">
        <v>3561484</v>
      </c>
      <c r="D45">
        <v>960000</v>
      </c>
      <c r="E45">
        <v>2094907</v>
      </c>
      <c r="F45">
        <v>96.903866376884508</v>
      </c>
      <c r="G45" t="s">
        <v>50</v>
      </c>
    </row>
    <row r="46" spans="1:7">
      <c r="A46">
        <v>45</v>
      </c>
      <c r="B46">
        <v>962986</v>
      </c>
      <c r="C46">
        <v>3607895</v>
      </c>
      <c r="D46">
        <v>960000</v>
      </c>
      <c r="E46">
        <v>2094907</v>
      </c>
      <c r="F46">
        <v>96.44443404886232</v>
      </c>
      <c r="G46" t="s">
        <v>51</v>
      </c>
    </row>
    <row r="47" spans="1:7">
      <c r="A47">
        <v>46</v>
      </c>
      <c r="B47">
        <v>1014781</v>
      </c>
      <c r="C47">
        <v>3656030</v>
      </c>
      <c r="D47">
        <v>980436</v>
      </c>
      <c r="E47">
        <v>2094907</v>
      </c>
      <c r="F47">
        <v>95.985955462462059</v>
      </c>
      <c r="G47" t="s">
        <v>52</v>
      </c>
    </row>
    <row r="48" spans="1:7">
      <c r="A48">
        <v>47</v>
      </c>
      <c r="B48">
        <v>1075108</v>
      </c>
      <c r="C48">
        <v>3704939</v>
      </c>
      <c r="D48">
        <v>1044000</v>
      </c>
      <c r="E48">
        <v>2094907</v>
      </c>
      <c r="F48">
        <v>95.501473812441319</v>
      </c>
      <c r="G48" t="s">
        <v>53</v>
      </c>
    </row>
    <row r="49" spans="1:7">
      <c r="A49">
        <v>48</v>
      </c>
      <c r="B49">
        <v>1125616</v>
      </c>
      <c r="C49">
        <v>3754513</v>
      </c>
      <c r="D49">
        <v>1080000</v>
      </c>
      <c r="E49">
        <v>2094907</v>
      </c>
      <c r="F49">
        <v>94.987123056059289</v>
      </c>
      <c r="G49" t="s">
        <v>54</v>
      </c>
    </row>
    <row r="50" spans="1:7">
      <c r="A50">
        <v>49</v>
      </c>
      <c r="B50">
        <v>1197888</v>
      </c>
      <c r="C50">
        <v>3805102</v>
      </c>
      <c r="D50">
        <v>1170000</v>
      </c>
      <c r="E50">
        <v>2094907</v>
      </c>
      <c r="F50">
        <v>94.450638620234685</v>
      </c>
      <c r="G50" t="s">
        <v>55</v>
      </c>
    </row>
    <row r="51" spans="1:7">
      <c r="A51">
        <v>50</v>
      </c>
      <c r="B51">
        <v>1200000</v>
      </c>
      <c r="C51">
        <v>3856215</v>
      </c>
      <c r="D51">
        <v>1200000</v>
      </c>
      <c r="E51">
        <v>2094907</v>
      </c>
      <c r="F51">
        <v>93.878613704570185</v>
      </c>
      <c r="G51" t="s">
        <v>56</v>
      </c>
    </row>
    <row r="52" spans="1:7">
      <c r="A52">
        <v>51</v>
      </c>
      <c r="B52">
        <v>1234550</v>
      </c>
      <c r="C52">
        <v>3909280</v>
      </c>
      <c r="D52">
        <v>1200000</v>
      </c>
      <c r="E52">
        <v>2094907</v>
      </c>
      <c r="F52">
        <v>93.30438057632152</v>
      </c>
      <c r="G52" t="s">
        <v>57</v>
      </c>
    </row>
    <row r="53" spans="1:7">
      <c r="A53">
        <v>52</v>
      </c>
      <c r="B53">
        <v>1322412</v>
      </c>
      <c r="C53">
        <v>3963948</v>
      </c>
      <c r="D53">
        <v>1296000</v>
      </c>
      <c r="E53">
        <v>2094907</v>
      </c>
      <c r="F53">
        <v>92.716980753799575</v>
      </c>
      <c r="G53" t="s">
        <v>58</v>
      </c>
    </row>
    <row r="54" spans="1:7">
      <c r="A54">
        <v>53</v>
      </c>
      <c r="B54">
        <v>1427961</v>
      </c>
      <c r="C54">
        <v>4018982</v>
      </c>
      <c r="D54">
        <v>1380000</v>
      </c>
      <c r="E54">
        <v>2094907</v>
      </c>
      <c r="F54">
        <v>92.085775645410507</v>
      </c>
      <c r="G54" t="s">
        <v>59</v>
      </c>
    </row>
    <row r="55" spans="1:7">
      <c r="A55">
        <v>54</v>
      </c>
      <c r="B55">
        <v>1440000</v>
      </c>
      <c r="C55">
        <v>4074085</v>
      </c>
      <c r="D55">
        <v>1440000</v>
      </c>
      <c r="E55">
        <v>2094907</v>
      </c>
      <c r="F55">
        <v>91.403577819922319</v>
      </c>
      <c r="G55" t="s">
        <v>60</v>
      </c>
    </row>
    <row r="56" spans="1:7">
      <c r="A56">
        <v>55</v>
      </c>
      <c r="B56">
        <v>1440588</v>
      </c>
      <c r="C56">
        <v>4131355</v>
      </c>
      <c r="D56">
        <v>1440000</v>
      </c>
      <c r="E56">
        <v>2094907</v>
      </c>
      <c r="F56">
        <v>90.716356382407426</v>
      </c>
      <c r="G56" t="s">
        <v>61</v>
      </c>
    </row>
    <row r="57" spans="1:7">
      <c r="A57">
        <v>56</v>
      </c>
      <c r="B57">
        <v>1499971</v>
      </c>
      <c r="C57">
        <v>4191156</v>
      </c>
      <c r="D57">
        <v>1452000</v>
      </c>
      <c r="E57">
        <v>2094907</v>
      </c>
      <c r="F57">
        <v>90.028827055329899</v>
      </c>
      <c r="G57" t="s">
        <v>62</v>
      </c>
    </row>
    <row r="58" spans="1:7">
      <c r="A58">
        <v>57</v>
      </c>
      <c r="B58">
        <v>1555694</v>
      </c>
      <c r="C58">
        <v>4252332</v>
      </c>
      <c r="D58">
        <v>1536000</v>
      </c>
      <c r="E58">
        <v>2094907</v>
      </c>
      <c r="F58">
        <v>89.313085497351423</v>
      </c>
      <c r="G58" t="s">
        <v>63</v>
      </c>
    </row>
    <row r="59" spans="1:7">
      <c r="A59">
        <v>58</v>
      </c>
      <c r="B59">
        <v>1575169</v>
      </c>
      <c r="C59">
        <v>4314946</v>
      </c>
      <c r="D59">
        <v>1560000</v>
      </c>
      <c r="E59">
        <v>2094907</v>
      </c>
      <c r="F59">
        <v>88.568455783478697</v>
      </c>
      <c r="G59" t="s">
        <v>64</v>
      </c>
    </row>
    <row r="60" spans="1:7">
      <c r="A60">
        <v>59</v>
      </c>
      <c r="B60">
        <v>1620000</v>
      </c>
      <c r="C60">
        <v>4380267</v>
      </c>
      <c r="D60">
        <v>1620000</v>
      </c>
      <c r="E60">
        <v>2094907</v>
      </c>
      <c r="F60">
        <v>87.818320335938537</v>
      </c>
      <c r="G60" t="s">
        <v>65</v>
      </c>
    </row>
    <row r="61" spans="1:7">
      <c r="A61">
        <v>60</v>
      </c>
      <c r="B61">
        <v>1620709</v>
      </c>
      <c r="C61">
        <v>4447536</v>
      </c>
      <c r="D61">
        <v>1620000</v>
      </c>
      <c r="E61">
        <v>2094907</v>
      </c>
      <c r="F61">
        <v>87.04394801296668</v>
      </c>
      <c r="G61" t="s">
        <v>66</v>
      </c>
    </row>
    <row r="62" spans="1:7">
      <c r="A62">
        <v>61</v>
      </c>
      <c r="B62">
        <v>1654985</v>
      </c>
      <c r="C62">
        <v>4518234</v>
      </c>
      <c r="D62">
        <v>1629996</v>
      </c>
      <c r="E62">
        <v>2094907</v>
      </c>
      <c r="F62">
        <v>86.270827296868063</v>
      </c>
      <c r="G62" t="s">
        <v>67</v>
      </c>
    </row>
    <row r="63" spans="1:7">
      <c r="A63">
        <v>62</v>
      </c>
      <c r="B63">
        <v>1683789</v>
      </c>
      <c r="C63">
        <v>4591667</v>
      </c>
      <c r="D63">
        <v>1680000</v>
      </c>
      <c r="E63">
        <v>2094907</v>
      </c>
      <c r="F63">
        <v>85.481127801854683</v>
      </c>
      <c r="G63" t="s">
        <v>68</v>
      </c>
    </row>
    <row r="64" spans="1:7">
      <c r="A64">
        <v>63</v>
      </c>
      <c r="B64">
        <v>1771075</v>
      </c>
      <c r="C64">
        <v>4668210</v>
      </c>
      <c r="D64">
        <v>1710000</v>
      </c>
      <c r="E64">
        <v>2094907</v>
      </c>
      <c r="F64">
        <v>84.677735097548478</v>
      </c>
      <c r="G64" t="s">
        <v>69</v>
      </c>
    </row>
    <row r="65" spans="1:7">
      <c r="A65">
        <v>64</v>
      </c>
      <c r="B65">
        <v>1800000</v>
      </c>
      <c r="C65">
        <v>4746414</v>
      </c>
      <c r="D65">
        <v>1800000</v>
      </c>
      <c r="E65">
        <v>2094907</v>
      </c>
      <c r="F65">
        <v>83.830603458769289</v>
      </c>
      <c r="G65" t="s">
        <v>70</v>
      </c>
    </row>
    <row r="66" spans="1:7">
      <c r="A66">
        <v>65</v>
      </c>
      <c r="B66">
        <v>1800000</v>
      </c>
      <c r="C66">
        <v>4828311</v>
      </c>
      <c r="D66">
        <v>1800000</v>
      </c>
      <c r="E66">
        <v>2094907</v>
      </c>
      <c r="F66">
        <v>82.972273232176903</v>
      </c>
      <c r="G66" t="s">
        <v>71</v>
      </c>
    </row>
    <row r="67" spans="1:7">
      <c r="A67">
        <v>66</v>
      </c>
      <c r="B67">
        <v>1835960</v>
      </c>
      <c r="C67">
        <v>4914882</v>
      </c>
      <c r="D67">
        <v>1800000</v>
      </c>
      <c r="E67">
        <v>2094907</v>
      </c>
      <c r="F67">
        <v>82.113845626560035</v>
      </c>
      <c r="G67" t="s">
        <v>72</v>
      </c>
    </row>
    <row r="68" spans="1:7">
      <c r="A68">
        <v>67</v>
      </c>
      <c r="B68">
        <v>1918384</v>
      </c>
      <c r="C68">
        <v>5005365</v>
      </c>
      <c r="D68">
        <v>1896000</v>
      </c>
      <c r="E68">
        <v>2094907</v>
      </c>
      <c r="F68">
        <v>81.236260129924631</v>
      </c>
      <c r="G68" t="s">
        <v>73</v>
      </c>
    </row>
    <row r="69" spans="1:7">
      <c r="A69">
        <v>68</v>
      </c>
      <c r="B69">
        <v>1974744</v>
      </c>
      <c r="C69">
        <v>5098964</v>
      </c>
      <c r="D69">
        <v>1920000</v>
      </c>
      <c r="E69">
        <v>2094907</v>
      </c>
      <c r="F69">
        <v>80.321375602831054</v>
      </c>
      <c r="G69" t="s">
        <v>74</v>
      </c>
    </row>
    <row r="70" spans="1:7">
      <c r="A70">
        <v>69</v>
      </c>
      <c r="B70">
        <v>2061326</v>
      </c>
      <c r="C70">
        <v>5196600</v>
      </c>
      <c r="D70">
        <v>2040000</v>
      </c>
      <c r="E70">
        <v>2094907</v>
      </c>
      <c r="F70">
        <v>79.378798199633678</v>
      </c>
      <c r="G70" t="s">
        <v>75</v>
      </c>
    </row>
    <row r="71" spans="1:7">
      <c r="A71">
        <v>70</v>
      </c>
      <c r="B71">
        <v>2156814</v>
      </c>
      <c r="C71">
        <v>5297581</v>
      </c>
      <c r="D71">
        <v>2120004</v>
      </c>
      <c r="E71">
        <v>2094907</v>
      </c>
      <c r="F71">
        <v>78.392506684067598</v>
      </c>
      <c r="G71" t="s">
        <v>76</v>
      </c>
    </row>
    <row r="72" spans="1:7">
      <c r="A72">
        <v>71</v>
      </c>
      <c r="B72">
        <v>2161019</v>
      </c>
      <c r="C72">
        <v>5402410</v>
      </c>
      <c r="D72">
        <v>2160000</v>
      </c>
      <c r="E72">
        <v>2094907</v>
      </c>
      <c r="F72">
        <v>77.364914051077207</v>
      </c>
      <c r="G72" t="s">
        <v>77</v>
      </c>
    </row>
    <row r="73" spans="1:7">
      <c r="A73">
        <v>72</v>
      </c>
      <c r="B73">
        <v>2230050</v>
      </c>
      <c r="C73">
        <v>5514063</v>
      </c>
      <c r="D73">
        <v>2175000</v>
      </c>
      <c r="E73">
        <v>2094907</v>
      </c>
      <c r="F73">
        <v>76.331706849039122</v>
      </c>
      <c r="G73" t="s">
        <v>78</v>
      </c>
    </row>
    <row r="74" spans="1:7">
      <c r="A74">
        <v>73</v>
      </c>
      <c r="B74">
        <v>2358669</v>
      </c>
      <c r="C74">
        <v>5631459</v>
      </c>
      <c r="D74">
        <v>2280000</v>
      </c>
      <c r="E74">
        <v>2094907</v>
      </c>
      <c r="F74">
        <v>75.26866443235906</v>
      </c>
      <c r="G74" t="s">
        <v>79</v>
      </c>
    </row>
    <row r="75" spans="1:7">
      <c r="A75">
        <v>74</v>
      </c>
      <c r="B75">
        <v>2400000</v>
      </c>
      <c r="C75">
        <v>5752716</v>
      </c>
      <c r="D75">
        <v>2400000</v>
      </c>
      <c r="E75">
        <v>2094907</v>
      </c>
      <c r="F75">
        <v>74.143306600245268</v>
      </c>
      <c r="G75" t="s">
        <v>80</v>
      </c>
    </row>
    <row r="76" spans="1:7">
      <c r="A76">
        <v>75</v>
      </c>
      <c r="B76">
        <v>2400000</v>
      </c>
      <c r="C76">
        <v>5881504</v>
      </c>
      <c r="D76">
        <v>2400000</v>
      </c>
      <c r="E76">
        <v>2094907</v>
      </c>
      <c r="F76">
        <v>72.995652790314793</v>
      </c>
      <c r="G76" t="s">
        <v>81</v>
      </c>
    </row>
    <row r="77" spans="1:7">
      <c r="A77">
        <v>76</v>
      </c>
      <c r="B77">
        <v>2410802</v>
      </c>
      <c r="C77">
        <v>6020781</v>
      </c>
      <c r="D77">
        <v>2400000</v>
      </c>
      <c r="E77">
        <v>2094907</v>
      </c>
      <c r="F77">
        <v>71.850218171976138</v>
      </c>
      <c r="G77" t="s">
        <v>82</v>
      </c>
    </row>
    <row r="78" spans="1:7">
      <c r="A78">
        <v>77</v>
      </c>
      <c r="B78">
        <v>2513704</v>
      </c>
      <c r="C78">
        <v>6171254</v>
      </c>
      <c r="D78">
        <v>2445000</v>
      </c>
      <c r="E78">
        <v>2094907</v>
      </c>
      <c r="F78">
        <v>70.700081674270024</v>
      </c>
      <c r="G78" t="s">
        <v>83</v>
      </c>
    </row>
    <row r="79" spans="1:7">
      <c r="A79">
        <v>78</v>
      </c>
      <c r="B79">
        <v>2648507</v>
      </c>
      <c r="C79">
        <v>6330356</v>
      </c>
      <c r="D79">
        <v>2580000</v>
      </c>
      <c r="E79">
        <v>2094907</v>
      </c>
      <c r="F79">
        <v>69.501027014564372</v>
      </c>
      <c r="G79" t="s">
        <v>84</v>
      </c>
    </row>
    <row r="80" spans="1:7">
      <c r="A80">
        <v>79</v>
      </c>
      <c r="B80">
        <v>2794608</v>
      </c>
      <c r="C80">
        <v>6497629</v>
      </c>
      <c r="D80">
        <v>2717004</v>
      </c>
      <c r="E80">
        <v>2094907</v>
      </c>
      <c r="F80">
        <v>68.235887321012342</v>
      </c>
      <c r="G80" t="s">
        <v>85</v>
      </c>
    </row>
    <row r="81" spans="1:7">
      <c r="A81">
        <v>80</v>
      </c>
      <c r="B81">
        <v>2943487</v>
      </c>
      <c r="C81">
        <v>6674039</v>
      </c>
      <c r="D81">
        <v>2880000</v>
      </c>
      <c r="E81">
        <v>2094907</v>
      </c>
      <c r="F81">
        <v>66.902644842945293</v>
      </c>
      <c r="G81" t="s">
        <v>86</v>
      </c>
    </row>
    <row r="82" spans="1:7">
      <c r="A82">
        <v>81</v>
      </c>
      <c r="B82">
        <v>3000000</v>
      </c>
      <c r="C82">
        <v>6860444</v>
      </c>
      <c r="D82">
        <v>3000000</v>
      </c>
      <c r="E82">
        <v>2094907</v>
      </c>
      <c r="F82">
        <v>65.49640628438398</v>
      </c>
      <c r="G82" t="s">
        <v>87</v>
      </c>
    </row>
    <row r="83" spans="1:7">
      <c r="A83">
        <v>82</v>
      </c>
      <c r="B83">
        <v>3071170</v>
      </c>
      <c r="C83">
        <v>7063785</v>
      </c>
      <c r="D83">
        <v>3000000</v>
      </c>
      <c r="E83">
        <v>2094907</v>
      </c>
      <c r="F83">
        <v>64.065810558654874</v>
      </c>
      <c r="G83" t="s">
        <v>88</v>
      </c>
    </row>
    <row r="84" spans="1:7">
      <c r="A84">
        <v>83</v>
      </c>
      <c r="B84">
        <v>3283047</v>
      </c>
      <c r="C84">
        <v>7285553</v>
      </c>
      <c r="D84">
        <v>3154464</v>
      </c>
      <c r="E84">
        <v>2094907</v>
      </c>
      <c r="F84">
        <v>62.599415630383589</v>
      </c>
      <c r="G84" t="s">
        <v>89</v>
      </c>
    </row>
    <row r="85" spans="1:7">
      <c r="A85">
        <v>84</v>
      </c>
      <c r="B85">
        <v>3470614</v>
      </c>
      <c r="C85">
        <v>7520093</v>
      </c>
      <c r="D85">
        <v>3360000</v>
      </c>
      <c r="E85">
        <v>2094907</v>
      </c>
      <c r="F85">
        <v>61.024943350707218</v>
      </c>
      <c r="G85" t="s">
        <v>90</v>
      </c>
    </row>
    <row r="86" spans="1:7">
      <c r="A86">
        <v>85</v>
      </c>
      <c r="B86">
        <v>3600000</v>
      </c>
      <c r="C86">
        <v>7774028</v>
      </c>
      <c r="D86">
        <v>3600000</v>
      </c>
      <c r="E86">
        <v>2094907</v>
      </c>
      <c r="F86">
        <v>59.374687277287251</v>
      </c>
      <c r="G86" t="s">
        <v>91</v>
      </c>
    </row>
    <row r="87" spans="1:7">
      <c r="A87">
        <v>86</v>
      </c>
      <c r="B87">
        <v>3614613</v>
      </c>
      <c r="C87">
        <v>8052097</v>
      </c>
      <c r="D87">
        <v>3600000</v>
      </c>
      <c r="E87">
        <v>2094907</v>
      </c>
      <c r="F87">
        <v>57.654805201376483</v>
      </c>
      <c r="G87" t="s">
        <v>92</v>
      </c>
    </row>
    <row r="88" spans="1:7">
      <c r="A88">
        <v>87</v>
      </c>
      <c r="B88">
        <v>3842699</v>
      </c>
      <c r="C88">
        <v>8368767</v>
      </c>
      <c r="D88">
        <v>3680004</v>
      </c>
      <c r="E88">
        <v>2094907</v>
      </c>
      <c r="F88">
        <v>55.927417303011545</v>
      </c>
      <c r="G88" t="s">
        <v>93</v>
      </c>
    </row>
    <row r="89" spans="1:7">
      <c r="A89">
        <v>88</v>
      </c>
      <c r="B89">
        <v>4161688</v>
      </c>
      <c r="C89">
        <v>8717320</v>
      </c>
      <c r="D89">
        <v>4010000</v>
      </c>
      <c r="E89">
        <v>2094907</v>
      </c>
      <c r="F89">
        <v>54.095556509191098</v>
      </c>
      <c r="G89" t="s">
        <v>94</v>
      </c>
    </row>
    <row r="90" spans="1:7">
      <c r="A90">
        <v>89</v>
      </c>
      <c r="B90">
        <v>4370095</v>
      </c>
      <c r="C90">
        <v>9096891</v>
      </c>
      <c r="D90">
        <v>4200000</v>
      </c>
      <c r="E90">
        <v>2094907</v>
      </c>
      <c r="F90">
        <v>52.108610071950686</v>
      </c>
      <c r="G90" t="s">
        <v>95</v>
      </c>
    </row>
    <row r="91" spans="1:7">
      <c r="A91">
        <v>90</v>
      </c>
      <c r="B91">
        <v>4720707</v>
      </c>
      <c r="C91">
        <v>9526389</v>
      </c>
      <c r="D91">
        <v>4560000</v>
      </c>
      <c r="E91">
        <v>2094907</v>
      </c>
      <c r="F91">
        <v>50.021446775441582</v>
      </c>
      <c r="G91" t="s">
        <v>96</v>
      </c>
    </row>
    <row r="92" spans="1:7">
      <c r="A92">
        <v>91</v>
      </c>
      <c r="B92">
        <v>4833977</v>
      </c>
      <c r="C92">
        <v>10007331</v>
      </c>
      <c r="D92">
        <v>4800000</v>
      </c>
      <c r="E92">
        <v>2094907</v>
      </c>
      <c r="F92">
        <v>47.769810306615042</v>
      </c>
      <c r="G92" t="s">
        <v>97</v>
      </c>
    </row>
    <row r="93" spans="1:7">
      <c r="A93">
        <v>92</v>
      </c>
      <c r="B93">
        <v>5275294</v>
      </c>
      <c r="C93">
        <v>10581626</v>
      </c>
      <c r="D93">
        <v>5000004</v>
      </c>
      <c r="E93">
        <v>2094907</v>
      </c>
      <c r="F93">
        <v>45.460077225385184</v>
      </c>
      <c r="G93" t="s">
        <v>98</v>
      </c>
    </row>
    <row r="94" spans="1:7">
      <c r="A94">
        <v>93</v>
      </c>
      <c r="B94">
        <v>5830403</v>
      </c>
      <c r="C94">
        <v>11245330</v>
      </c>
      <c r="D94">
        <v>5499996</v>
      </c>
      <c r="E94">
        <v>2094907</v>
      </c>
      <c r="F94">
        <v>42.943500594537134</v>
      </c>
      <c r="G94" t="s">
        <v>99</v>
      </c>
    </row>
    <row r="95" spans="1:7">
      <c r="A95">
        <v>94</v>
      </c>
      <c r="B95">
        <v>6152367</v>
      </c>
      <c r="C95">
        <v>12017790</v>
      </c>
      <c r="D95">
        <v>6000000</v>
      </c>
      <c r="E95">
        <v>2094907</v>
      </c>
      <c r="F95">
        <v>40.156689533234648</v>
      </c>
      <c r="G95" t="s">
        <v>100</v>
      </c>
    </row>
    <row r="96" spans="1:7">
      <c r="A96">
        <v>95</v>
      </c>
      <c r="B96">
        <v>6970370</v>
      </c>
      <c r="C96">
        <v>12995525</v>
      </c>
      <c r="D96">
        <v>6564000</v>
      </c>
      <c r="E96">
        <v>2094907</v>
      </c>
      <c r="F96">
        <v>37.220339614121293</v>
      </c>
      <c r="G96" t="s">
        <v>101</v>
      </c>
    </row>
    <row r="97" spans="1:7">
      <c r="A97">
        <v>96</v>
      </c>
      <c r="B97">
        <v>7796420</v>
      </c>
      <c r="C97">
        <v>14201260</v>
      </c>
      <c r="D97">
        <v>7200000</v>
      </c>
      <c r="E97">
        <v>2094907</v>
      </c>
      <c r="F97">
        <v>33.894726591681639</v>
      </c>
      <c r="G97" t="s">
        <v>102</v>
      </c>
    </row>
    <row r="98" spans="1:7">
      <c r="A98">
        <v>97</v>
      </c>
      <c r="B98">
        <v>9053488</v>
      </c>
      <c r="C98">
        <v>15802710</v>
      </c>
      <c r="D98">
        <v>8400000</v>
      </c>
      <c r="E98">
        <v>2094907</v>
      </c>
      <c r="F98">
        <v>30.173578111104693</v>
      </c>
      <c r="G98" t="s">
        <v>103</v>
      </c>
    </row>
    <row r="99" spans="1:7">
      <c r="A99">
        <v>98</v>
      </c>
      <c r="B99">
        <v>10807153</v>
      </c>
      <c r="C99">
        <v>18036130</v>
      </c>
      <c r="D99">
        <v>9624996</v>
      </c>
      <c r="E99">
        <v>2094907</v>
      </c>
      <c r="F99">
        <v>25.828540360025528</v>
      </c>
      <c r="G99" t="s">
        <v>104</v>
      </c>
    </row>
    <row r="100" spans="1:7">
      <c r="A100">
        <v>99</v>
      </c>
      <c r="B100">
        <v>14345023</v>
      </c>
      <c r="C100">
        <v>21662654</v>
      </c>
      <c r="D100">
        <v>12000000</v>
      </c>
      <c r="E100">
        <v>2094907</v>
      </c>
      <c r="F100">
        <v>20.681256017570231</v>
      </c>
      <c r="G100" t="s">
        <v>105</v>
      </c>
    </row>
    <row r="101" spans="1:7">
      <c r="A101">
        <v>100</v>
      </c>
      <c r="B101">
        <v>18000000</v>
      </c>
      <c r="C101">
        <v>28982762</v>
      </c>
      <c r="D101">
        <v>18000000</v>
      </c>
      <c r="E101">
        <v>2094907</v>
      </c>
      <c r="F101">
        <v>13.834868087222965</v>
      </c>
      <c r="G101" t="s">
        <v>106</v>
      </c>
    </row>
    <row r="102" spans="1:7">
      <c r="A102">
        <v>101</v>
      </c>
      <c r="B102">
        <v>18161200</v>
      </c>
      <c r="C102">
        <v>30144341</v>
      </c>
      <c r="D102">
        <v>18000000</v>
      </c>
      <c r="E102">
        <v>2094907</v>
      </c>
      <c r="F102">
        <v>12.950433072501106</v>
      </c>
      <c r="G102" t="s">
        <v>107</v>
      </c>
    </row>
    <row r="103" spans="1:7">
      <c r="A103">
        <v>102</v>
      </c>
      <c r="B103">
        <v>19359659</v>
      </c>
      <c r="C103">
        <v>31630859</v>
      </c>
      <c r="D103">
        <v>18840000</v>
      </c>
      <c r="E103">
        <v>2094907</v>
      </c>
      <c r="F103">
        <v>12.079191930582631</v>
      </c>
      <c r="G103" t="s">
        <v>108</v>
      </c>
    </row>
    <row r="104" spans="1:7">
      <c r="A104">
        <v>103</v>
      </c>
      <c r="B104">
        <v>21118016</v>
      </c>
      <c r="C104">
        <v>33451618</v>
      </c>
      <c r="D104">
        <v>20300000</v>
      </c>
      <c r="E104">
        <v>2094907</v>
      </c>
      <c r="F104">
        <v>11.177599059893078</v>
      </c>
      <c r="G104" t="s">
        <v>109</v>
      </c>
    </row>
    <row r="105" spans="1:7">
      <c r="A105">
        <v>104</v>
      </c>
      <c r="B105">
        <v>23172087</v>
      </c>
      <c r="C105">
        <v>35516258</v>
      </c>
      <c r="D105">
        <v>21945004</v>
      </c>
      <c r="E105">
        <v>2094907</v>
      </c>
      <c r="F105">
        <v>10.172146356134705</v>
      </c>
      <c r="G105" t="s">
        <v>110</v>
      </c>
    </row>
    <row r="106" spans="1:7">
      <c r="A106">
        <v>105</v>
      </c>
      <c r="B106">
        <v>24019476</v>
      </c>
      <c r="C106">
        <v>37984949</v>
      </c>
      <c r="D106">
        <v>24000000</v>
      </c>
      <c r="E106">
        <v>2094907</v>
      </c>
      <c r="F106">
        <v>9.0660227399116042</v>
      </c>
      <c r="G106" t="s">
        <v>111</v>
      </c>
    </row>
    <row r="107" spans="1:7">
      <c r="A107">
        <v>106</v>
      </c>
      <c r="B107">
        <v>26369065</v>
      </c>
      <c r="C107">
        <v>41408419</v>
      </c>
      <c r="D107">
        <v>24600000</v>
      </c>
      <c r="E107">
        <v>2094907</v>
      </c>
      <c r="F107">
        <v>7.9065231937422968</v>
      </c>
      <c r="G107" t="s">
        <v>112</v>
      </c>
    </row>
    <row r="108" spans="1:7">
      <c r="A108">
        <v>107</v>
      </c>
      <c r="B108">
        <v>31119523</v>
      </c>
      <c r="C108">
        <v>46325472</v>
      </c>
      <c r="D108">
        <v>29520000</v>
      </c>
      <c r="E108">
        <v>2094907</v>
      </c>
      <c r="F108">
        <v>6.6340811186945743</v>
      </c>
      <c r="G108" t="s">
        <v>113</v>
      </c>
    </row>
    <row r="109" spans="1:7">
      <c r="A109">
        <v>108</v>
      </c>
      <c r="B109">
        <v>37503168</v>
      </c>
      <c r="C109">
        <v>54039346</v>
      </c>
      <c r="D109">
        <v>35000004</v>
      </c>
      <c r="E109">
        <v>2094907</v>
      </c>
      <c r="F109">
        <v>5.1590377448753868</v>
      </c>
      <c r="G109" t="s">
        <v>114</v>
      </c>
    </row>
    <row r="110" spans="1:7">
      <c r="A110">
        <v>109</v>
      </c>
      <c r="B110">
        <v>44498418</v>
      </c>
      <c r="C110">
        <v>70548481</v>
      </c>
      <c r="D110">
        <v>44000000</v>
      </c>
      <c r="E110">
        <v>2094907</v>
      </c>
      <c r="F110">
        <v>3.3675673676974562</v>
      </c>
      <c r="G110" t="s">
        <v>115</v>
      </c>
    </row>
    <row r="111" spans="1:7">
      <c r="A111">
        <v>110</v>
      </c>
      <c r="B111">
        <v>47835817</v>
      </c>
      <c r="C111">
        <v>73512712</v>
      </c>
      <c r="D111">
        <v>46060000</v>
      </c>
      <c r="E111">
        <v>2094907</v>
      </c>
      <c r="F111">
        <v>3.1580756894736628</v>
      </c>
      <c r="G111" t="s">
        <v>116</v>
      </c>
    </row>
    <row r="112" spans="1:7">
      <c r="A112">
        <v>111</v>
      </c>
      <c r="B112">
        <v>48558395</v>
      </c>
      <c r="C112">
        <v>76691020</v>
      </c>
      <c r="D112">
        <v>48000000</v>
      </c>
      <c r="E112">
        <v>2094907</v>
      </c>
      <c r="F112">
        <v>2.9287324093392502</v>
      </c>
      <c r="G112" t="s">
        <v>117</v>
      </c>
    </row>
    <row r="113" spans="1:7">
      <c r="A113">
        <v>112</v>
      </c>
      <c r="B113">
        <v>53189097</v>
      </c>
      <c r="C113">
        <v>80568458</v>
      </c>
      <c r="D113">
        <v>51400000</v>
      </c>
      <c r="E113">
        <v>2094907</v>
      </c>
      <c r="F113">
        <v>2.6921326209029259</v>
      </c>
      <c r="G113" t="s">
        <v>118</v>
      </c>
    </row>
    <row r="114" spans="1:7">
      <c r="A114">
        <v>113</v>
      </c>
      <c r="B114">
        <v>59233426</v>
      </c>
      <c r="C114">
        <v>85240734</v>
      </c>
      <c r="D114">
        <v>57612000</v>
      </c>
      <c r="E114">
        <v>2094907</v>
      </c>
      <c r="F114">
        <v>2.4412711078531206</v>
      </c>
      <c r="G114" t="s">
        <v>119</v>
      </c>
    </row>
    <row r="115" spans="1:7">
      <c r="A115">
        <v>114</v>
      </c>
      <c r="B115">
        <v>60000000</v>
      </c>
      <c r="C115">
        <v>87969127</v>
      </c>
      <c r="D115">
        <v>60000000</v>
      </c>
      <c r="E115">
        <v>2094907</v>
      </c>
      <c r="F115">
        <v>2.0997231908006326</v>
      </c>
      <c r="G115" t="s">
        <v>120</v>
      </c>
    </row>
    <row r="116" spans="1:7">
      <c r="A116">
        <v>115</v>
      </c>
      <c r="B116">
        <v>62591413</v>
      </c>
      <c r="C116">
        <v>97338487</v>
      </c>
      <c r="D116">
        <v>60000000</v>
      </c>
      <c r="E116">
        <v>2094907</v>
      </c>
      <c r="F116">
        <v>1.8586164426613916</v>
      </c>
      <c r="G116" t="s">
        <v>121</v>
      </c>
    </row>
    <row r="117" spans="1:7">
      <c r="A117">
        <v>116</v>
      </c>
      <c r="B117">
        <v>72687637</v>
      </c>
      <c r="C117">
        <v>109788034</v>
      </c>
      <c r="D117">
        <v>71300004</v>
      </c>
      <c r="E117">
        <v>2094907</v>
      </c>
      <c r="F117">
        <v>1.5721495042041524</v>
      </c>
      <c r="G117" t="s">
        <v>122</v>
      </c>
    </row>
    <row r="118" spans="1:7">
      <c r="A118">
        <v>117</v>
      </c>
      <c r="B118">
        <v>81002543</v>
      </c>
      <c r="C118">
        <v>127640723</v>
      </c>
      <c r="D118">
        <v>78000000</v>
      </c>
      <c r="E118">
        <v>2094907</v>
      </c>
      <c r="F118">
        <v>1.218376748260916</v>
      </c>
      <c r="G118" t="s">
        <v>123</v>
      </c>
    </row>
    <row r="119" spans="1:7">
      <c r="A119">
        <v>118</v>
      </c>
      <c r="B119">
        <v>84000000</v>
      </c>
      <c r="C119">
        <v>173182051</v>
      </c>
      <c r="D119">
        <v>84000000</v>
      </c>
      <c r="E119">
        <v>2094907</v>
      </c>
      <c r="F119">
        <v>0.82685793057829626</v>
      </c>
      <c r="G119" t="s">
        <v>124</v>
      </c>
    </row>
    <row r="120" spans="1:7">
      <c r="A120">
        <v>119</v>
      </c>
      <c r="G120" t="s">
        <v>125</v>
      </c>
    </row>
    <row r="121" spans="1:7">
      <c r="A121">
        <v>120</v>
      </c>
      <c r="B121">
        <v>97293134</v>
      </c>
      <c r="C121">
        <v>183267560</v>
      </c>
      <c r="D121">
        <v>96000000</v>
      </c>
      <c r="E121">
        <v>2094907</v>
      </c>
      <c r="F121">
        <v>0.70014245286329568</v>
      </c>
      <c r="G121" t="s">
        <v>126</v>
      </c>
    </row>
    <row r="122" spans="1:7">
      <c r="A122">
        <v>121</v>
      </c>
      <c r="B122">
        <v>114950000</v>
      </c>
      <c r="C122">
        <v>206186472</v>
      </c>
      <c r="D122">
        <v>114000000</v>
      </c>
      <c r="E122">
        <v>2094907</v>
      </c>
      <c r="F122">
        <v>0.6893315792343907</v>
      </c>
      <c r="G122" t="s">
        <v>127</v>
      </c>
    </row>
    <row r="123" spans="1:7">
      <c r="A123">
        <v>122</v>
      </c>
      <c r="B123">
        <v>120000000</v>
      </c>
      <c r="C123">
        <v>225548553</v>
      </c>
      <c r="D123">
        <v>120000000</v>
      </c>
      <c r="E123">
        <v>2094907</v>
      </c>
      <c r="F123">
        <v>0.64563626589466117</v>
      </c>
      <c r="G123" t="s">
        <v>128</v>
      </c>
    </row>
    <row r="124" spans="1:7">
      <c r="A124">
        <v>123</v>
      </c>
      <c r="B124">
        <v>122064516</v>
      </c>
      <c r="C124">
        <v>239583242</v>
      </c>
      <c r="D124">
        <v>120000000</v>
      </c>
      <c r="E124">
        <v>2094907</v>
      </c>
      <c r="F124">
        <v>0.5715089858273108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B126">
        <v>187116667</v>
      </c>
      <c r="C126">
        <v>273871059</v>
      </c>
      <c r="D126">
        <v>180000000</v>
      </c>
      <c r="E126">
        <v>2094907</v>
      </c>
      <c r="F126">
        <v>0.39198009811523027</v>
      </c>
      <c r="G126" t="s">
        <v>131</v>
      </c>
    </row>
    <row r="127" spans="1:7">
      <c r="A127">
        <v>126</v>
      </c>
      <c r="B127">
        <v>313000000</v>
      </c>
      <c r="C127">
        <v>363531100</v>
      </c>
      <c r="D127">
        <v>313000000</v>
      </c>
      <c r="E127">
        <v>2094907</v>
      </c>
      <c r="F127">
        <v>0.34687115600128104</v>
      </c>
      <c r="G127" t="s">
        <v>132</v>
      </c>
    </row>
    <row r="128" spans="1:7">
      <c r="A128">
        <v>127</v>
      </c>
      <c r="B128">
        <v>372000000</v>
      </c>
      <c r="C128">
        <v>372000000</v>
      </c>
      <c r="D128">
        <v>372000000</v>
      </c>
      <c r="E128">
        <v>2094907</v>
      </c>
      <c r="F128">
        <v>0.17747597115140432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81"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2353120</v>
      </c>
      <c r="D2">
        <v>0</v>
      </c>
      <c r="E2">
        <v>2353120</v>
      </c>
      <c r="F2">
        <v>100</v>
      </c>
      <c r="G2" t="s">
        <v>7</v>
      </c>
    </row>
    <row r="3" spans="1:7">
      <c r="A3">
        <v>2</v>
      </c>
      <c r="B3">
        <v>0</v>
      </c>
      <c r="C3">
        <v>2376888</v>
      </c>
      <c r="D3">
        <v>0</v>
      </c>
      <c r="E3">
        <v>2353120</v>
      </c>
      <c r="F3">
        <v>99.999962602842189</v>
      </c>
      <c r="G3" t="s">
        <v>8</v>
      </c>
    </row>
    <row r="4" spans="1:7">
      <c r="A4">
        <v>3</v>
      </c>
      <c r="B4">
        <v>0</v>
      </c>
      <c r="C4">
        <v>2401123</v>
      </c>
      <c r="D4">
        <v>0</v>
      </c>
      <c r="E4">
        <v>2353120</v>
      </c>
      <c r="F4">
        <v>99.999173012851031</v>
      </c>
      <c r="G4" t="s">
        <v>9</v>
      </c>
    </row>
    <row r="5" spans="1:7">
      <c r="A5">
        <v>4</v>
      </c>
      <c r="B5">
        <v>0</v>
      </c>
      <c r="C5">
        <v>2425798</v>
      </c>
      <c r="D5">
        <v>0</v>
      </c>
      <c r="E5">
        <v>2353120</v>
      </c>
      <c r="F5">
        <v>99.995922859862659</v>
      </c>
      <c r="G5" t="s">
        <v>10</v>
      </c>
    </row>
    <row r="6" spans="1:7">
      <c r="A6">
        <v>5</v>
      </c>
      <c r="B6">
        <v>0</v>
      </c>
      <c r="C6">
        <v>2451142</v>
      </c>
      <c r="D6">
        <v>0</v>
      </c>
      <c r="E6">
        <v>2353120</v>
      </c>
      <c r="F6">
        <v>99.99899367648058</v>
      </c>
      <c r="G6" t="s">
        <v>11</v>
      </c>
    </row>
    <row r="7" spans="1:7">
      <c r="A7">
        <v>6</v>
      </c>
      <c r="B7">
        <v>0</v>
      </c>
      <c r="C7">
        <v>2476889</v>
      </c>
      <c r="D7">
        <v>0</v>
      </c>
      <c r="E7">
        <v>2353120</v>
      </c>
      <c r="F7">
        <v>99.99679361868499</v>
      </c>
      <c r="G7" t="s">
        <v>12</v>
      </c>
    </row>
    <row r="8" spans="1:7">
      <c r="A8">
        <v>7</v>
      </c>
      <c r="B8">
        <v>0</v>
      </c>
      <c r="C8">
        <v>2503246</v>
      </c>
      <c r="D8">
        <v>0</v>
      </c>
      <c r="E8">
        <v>2353120</v>
      </c>
      <c r="F8">
        <v>99.997077922077921</v>
      </c>
      <c r="G8" t="s">
        <v>13</v>
      </c>
    </row>
    <row r="9" spans="1:7">
      <c r="A9">
        <v>8</v>
      </c>
      <c r="B9">
        <v>0</v>
      </c>
      <c r="C9">
        <v>2530225</v>
      </c>
      <c r="D9">
        <v>0</v>
      </c>
      <c r="E9">
        <v>2353120</v>
      </c>
      <c r="F9">
        <v>99.999543159719849</v>
      </c>
      <c r="G9" t="s">
        <v>14</v>
      </c>
    </row>
    <row r="10" spans="1:7">
      <c r="A10">
        <v>9</v>
      </c>
      <c r="B10">
        <v>0</v>
      </c>
      <c r="C10">
        <v>2557502</v>
      </c>
      <c r="D10">
        <v>0</v>
      </c>
      <c r="E10">
        <v>2353120</v>
      </c>
      <c r="F10">
        <v>99.990728904603245</v>
      </c>
      <c r="G10" t="s">
        <v>15</v>
      </c>
    </row>
    <row r="11" spans="1:7">
      <c r="A11">
        <v>10</v>
      </c>
      <c r="B11">
        <v>0</v>
      </c>
      <c r="C11">
        <v>2585819</v>
      </c>
      <c r="D11">
        <v>0</v>
      </c>
      <c r="E11">
        <v>2353120</v>
      </c>
      <c r="F11">
        <v>99.998949904807247</v>
      </c>
      <c r="G11" t="s">
        <v>16</v>
      </c>
    </row>
    <row r="12" spans="1:7">
      <c r="A12">
        <v>11</v>
      </c>
      <c r="B12">
        <v>0</v>
      </c>
      <c r="C12">
        <v>2614483</v>
      </c>
      <c r="D12">
        <v>0</v>
      </c>
      <c r="E12">
        <v>2353120</v>
      </c>
      <c r="F12">
        <v>99.996375025498054</v>
      </c>
      <c r="G12" t="s">
        <v>17</v>
      </c>
    </row>
    <row r="13" spans="1:7">
      <c r="A13">
        <v>12</v>
      </c>
      <c r="B13">
        <v>0</v>
      </c>
      <c r="C13">
        <v>2643922</v>
      </c>
      <c r="D13">
        <v>0</v>
      </c>
      <c r="E13">
        <v>2353120</v>
      </c>
      <c r="F13">
        <v>99.998749745019381</v>
      </c>
      <c r="G13" t="s">
        <v>18</v>
      </c>
    </row>
    <row r="14" spans="1:7">
      <c r="A14">
        <v>13</v>
      </c>
      <c r="B14">
        <v>0</v>
      </c>
      <c r="C14">
        <v>2673993</v>
      </c>
      <c r="D14">
        <v>0</v>
      </c>
      <c r="E14">
        <v>2353120</v>
      </c>
      <c r="F14">
        <v>99.999738219895292</v>
      </c>
      <c r="G14" t="s">
        <v>19</v>
      </c>
    </row>
    <row r="15" spans="1:7">
      <c r="A15">
        <v>14</v>
      </c>
      <c r="B15">
        <v>0</v>
      </c>
      <c r="C15">
        <v>2704681</v>
      </c>
      <c r="D15">
        <v>0</v>
      </c>
      <c r="E15">
        <v>2353120</v>
      </c>
      <c r="F15">
        <v>99.997980128510235</v>
      </c>
      <c r="G15" t="s">
        <v>20</v>
      </c>
    </row>
    <row r="16" spans="1:7">
      <c r="A16">
        <v>15</v>
      </c>
      <c r="B16">
        <v>0</v>
      </c>
      <c r="C16">
        <v>2736109</v>
      </c>
      <c r="D16">
        <v>0</v>
      </c>
      <c r="E16">
        <v>2353120</v>
      </c>
      <c r="F16">
        <v>99.997184164003542</v>
      </c>
      <c r="G16" t="s">
        <v>21</v>
      </c>
    </row>
    <row r="17" spans="1:7">
      <c r="A17">
        <v>16</v>
      </c>
      <c r="B17">
        <v>0</v>
      </c>
      <c r="C17">
        <v>2768330</v>
      </c>
      <c r="D17">
        <v>0</v>
      </c>
      <c r="E17">
        <v>2353120</v>
      </c>
      <c r="F17">
        <v>99.998321377575309</v>
      </c>
      <c r="G17" t="s">
        <v>22</v>
      </c>
    </row>
    <row r="18" spans="1:7">
      <c r="A18">
        <v>17</v>
      </c>
      <c r="B18">
        <v>0</v>
      </c>
      <c r="C18">
        <v>2801312</v>
      </c>
      <c r="D18">
        <v>0</v>
      </c>
      <c r="E18">
        <v>2353120</v>
      </c>
      <c r="F18">
        <v>99.999238457877198</v>
      </c>
      <c r="G18" t="s">
        <v>23</v>
      </c>
    </row>
    <row r="19" spans="1:7">
      <c r="A19">
        <v>18</v>
      </c>
      <c r="B19">
        <v>0</v>
      </c>
      <c r="C19">
        <v>2835083</v>
      </c>
      <c r="D19">
        <v>0</v>
      </c>
      <c r="E19">
        <v>2353120</v>
      </c>
      <c r="F19">
        <v>99.999952828585023</v>
      </c>
      <c r="G19" t="s">
        <v>24</v>
      </c>
    </row>
    <row r="20" spans="1:7">
      <c r="A20">
        <v>19</v>
      </c>
      <c r="B20">
        <v>0</v>
      </c>
      <c r="C20">
        <v>2869649</v>
      </c>
      <c r="D20">
        <v>0</v>
      </c>
      <c r="E20">
        <v>2353120</v>
      </c>
      <c r="F20">
        <v>99.999667675256688</v>
      </c>
      <c r="G20" t="s">
        <v>25</v>
      </c>
    </row>
    <row r="21" spans="1:7">
      <c r="A21">
        <v>20</v>
      </c>
      <c r="B21">
        <v>0</v>
      </c>
      <c r="C21">
        <v>2905060</v>
      </c>
      <c r="D21">
        <v>0</v>
      </c>
      <c r="E21">
        <v>2353120</v>
      </c>
      <c r="F21">
        <v>99.999090569116746</v>
      </c>
      <c r="G21" t="s">
        <v>26</v>
      </c>
    </row>
    <row r="22" spans="1:7">
      <c r="A22">
        <v>21</v>
      </c>
      <c r="B22">
        <v>0</v>
      </c>
      <c r="C22">
        <v>2941398</v>
      </c>
      <c r="D22">
        <v>0</v>
      </c>
      <c r="E22">
        <v>2353120</v>
      </c>
      <c r="F22">
        <v>99.999932005167608</v>
      </c>
      <c r="G22" t="s">
        <v>27</v>
      </c>
    </row>
    <row r="23" spans="1:7">
      <c r="A23">
        <v>22</v>
      </c>
      <c r="B23">
        <v>0</v>
      </c>
      <c r="C23">
        <v>2978579</v>
      </c>
      <c r="D23">
        <v>0</v>
      </c>
      <c r="E23">
        <v>2353120</v>
      </c>
      <c r="F23">
        <v>99.998190062555238</v>
      </c>
      <c r="G23" t="s">
        <v>28</v>
      </c>
    </row>
    <row r="24" spans="1:7">
      <c r="A24">
        <v>23</v>
      </c>
      <c r="B24">
        <v>0</v>
      </c>
      <c r="C24">
        <v>3016810</v>
      </c>
      <c r="D24">
        <v>0</v>
      </c>
      <c r="E24">
        <v>2353120</v>
      </c>
      <c r="F24">
        <v>99.999651526483987</v>
      </c>
      <c r="G24" t="s">
        <v>29</v>
      </c>
    </row>
    <row r="25" spans="1:7">
      <c r="A25">
        <v>24</v>
      </c>
      <c r="B25">
        <v>0</v>
      </c>
      <c r="C25">
        <v>3055976</v>
      </c>
      <c r="D25">
        <v>0</v>
      </c>
      <c r="E25">
        <v>2353120</v>
      </c>
      <c r="F25">
        <v>99.999214659685862</v>
      </c>
      <c r="G25" t="s">
        <v>30</v>
      </c>
    </row>
    <row r="26" spans="1:7">
      <c r="A26">
        <v>25</v>
      </c>
      <c r="B26">
        <v>0</v>
      </c>
      <c r="C26">
        <v>3096207</v>
      </c>
      <c r="D26">
        <v>0</v>
      </c>
      <c r="E26">
        <v>2353120</v>
      </c>
      <c r="F26">
        <v>99.999886108655744</v>
      </c>
      <c r="G26" t="s">
        <v>31</v>
      </c>
    </row>
    <row r="27" spans="1:7">
      <c r="A27">
        <v>26</v>
      </c>
      <c r="B27">
        <v>0</v>
      </c>
      <c r="C27">
        <v>3137485</v>
      </c>
      <c r="D27">
        <v>0</v>
      </c>
      <c r="E27">
        <v>2353120</v>
      </c>
      <c r="F27">
        <v>99.999734395185968</v>
      </c>
      <c r="G27" t="s">
        <v>32</v>
      </c>
    </row>
    <row r="28" spans="1:7">
      <c r="A28">
        <v>27</v>
      </c>
      <c r="B28">
        <v>0</v>
      </c>
      <c r="C28">
        <v>3179885</v>
      </c>
      <c r="D28">
        <v>0</v>
      </c>
      <c r="E28">
        <v>2353120</v>
      </c>
      <c r="F28">
        <v>99.999783266471738</v>
      </c>
      <c r="G28" t="s">
        <v>33</v>
      </c>
    </row>
    <row r="29" spans="1:7">
      <c r="A29">
        <v>28</v>
      </c>
      <c r="B29">
        <v>0</v>
      </c>
      <c r="C29">
        <v>3223451</v>
      </c>
      <c r="D29">
        <v>0</v>
      </c>
      <c r="E29">
        <v>2353120</v>
      </c>
      <c r="F29">
        <v>99.999967277486917</v>
      </c>
      <c r="G29" t="s">
        <v>34</v>
      </c>
    </row>
    <row r="30" spans="1:7">
      <c r="A30">
        <v>29</v>
      </c>
      <c r="B30">
        <v>0</v>
      </c>
      <c r="C30">
        <v>3268199</v>
      </c>
      <c r="D30">
        <v>0</v>
      </c>
      <c r="E30">
        <v>2353120</v>
      </c>
      <c r="F30">
        <v>99.999289454001499</v>
      </c>
      <c r="G30" t="s">
        <v>35</v>
      </c>
    </row>
    <row r="31" spans="1:7">
      <c r="A31">
        <v>30</v>
      </c>
      <c r="B31">
        <v>0</v>
      </c>
      <c r="C31">
        <v>3314244</v>
      </c>
      <c r="D31">
        <v>0</v>
      </c>
      <c r="E31">
        <v>2353120</v>
      </c>
      <c r="F31">
        <v>99.999712721833134</v>
      </c>
      <c r="G31" t="s">
        <v>36</v>
      </c>
    </row>
    <row r="32" spans="1:7">
      <c r="A32">
        <v>31</v>
      </c>
      <c r="B32">
        <v>0</v>
      </c>
      <c r="C32">
        <v>3361583</v>
      </c>
      <c r="D32">
        <v>0</v>
      </c>
      <c r="E32">
        <v>2353120</v>
      </c>
      <c r="F32">
        <v>99.999494288434079</v>
      </c>
      <c r="G32" t="s">
        <v>37</v>
      </c>
    </row>
    <row r="33" spans="1:7">
      <c r="A33">
        <v>32</v>
      </c>
      <c r="B33">
        <v>0</v>
      </c>
      <c r="C33">
        <v>3410248</v>
      </c>
      <c r="D33">
        <v>0</v>
      </c>
      <c r="E33">
        <v>2353120</v>
      </c>
      <c r="F33">
        <v>99.997922757870398</v>
      </c>
      <c r="G33" t="s">
        <v>38</v>
      </c>
    </row>
    <row r="34" spans="1:7">
      <c r="A34">
        <v>33</v>
      </c>
      <c r="B34">
        <v>0</v>
      </c>
      <c r="C34">
        <v>3460436</v>
      </c>
      <c r="D34">
        <v>0</v>
      </c>
      <c r="E34">
        <v>2353120</v>
      </c>
      <c r="F34">
        <v>99.999000475963825</v>
      </c>
      <c r="G34" t="s">
        <v>39</v>
      </c>
    </row>
    <row r="35" spans="1:7">
      <c r="A35">
        <v>34</v>
      </c>
      <c r="B35">
        <v>0</v>
      </c>
      <c r="C35">
        <v>3512113</v>
      </c>
      <c r="D35">
        <v>0</v>
      </c>
      <c r="E35">
        <v>2353120</v>
      </c>
      <c r="F35">
        <v>99.999817688855643</v>
      </c>
      <c r="G35" t="s">
        <v>40</v>
      </c>
    </row>
    <row r="36" spans="1:7">
      <c r="A36">
        <v>35</v>
      </c>
      <c r="B36">
        <v>0</v>
      </c>
      <c r="C36">
        <v>3565244</v>
      </c>
      <c r="D36">
        <v>0</v>
      </c>
      <c r="E36">
        <v>2353120</v>
      </c>
      <c r="F36">
        <v>99.99749439042634</v>
      </c>
      <c r="G36" t="s">
        <v>41</v>
      </c>
    </row>
    <row r="37" spans="1:7">
      <c r="A37">
        <v>36</v>
      </c>
      <c r="B37">
        <v>0</v>
      </c>
      <c r="C37">
        <v>3620184</v>
      </c>
      <c r="D37">
        <v>0</v>
      </c>
      <c r="E37">
        <v>2353120</v>
      </c>
      <c r="F37">
        <v>99.999983001291909</v>
      </c>
      <c r="G37" t="s">
        <v>42</v>
      </c>
    </row>
    <row r="38" spans="1:7">
      <c r="A38">
        <v>37</v>
      </c>
      <c r="B38">
        <v>0</v>
      </c>
      <c r="C38">
        <v>3676743</v>
      </c>
      <c r="D38">
        <v>0</v>
      </c>
      <c r="E38">
        <v>2353120</v>
      </c>
      <c r="F38">
        <v>99.999809614469299</v>
      </c>
      <c r="G38" t="s">
        <v>43</v>
      </c>
    </row>
    <row r="39" spans="1:7">
      <c r="A39">
        <v>38</v>
      </c>
      <c r="B39">
        <v>0</v>
      </c>
      <c r="C39">
        <v>3735110</v>
      </c>
      <c r="D39">
        <v>0</v>
      </c>
      <c r="E39">
        <v>2353120</v>
      </c>
      <c r="F39">
        <v>99.999970252260823</v>
      </c>
      <c r="G39" t="s">
        <v>44</v>
      </c>
    </row>
    <row r="40" spans="1:7">
      <c r="A40">
        <v>39</v>
      </c>
      <c r="B40">
        <v>70377</v>
      </c>
      <c r="C40">
        <v>3795349</v>
      </c>
      <c r="D40">
        <v>0</v>
      </c>
      <c r="E40">
        <v>2353120</v>
      </c>
      <c r="F40">
        <v>99.999846161691707</v>
      </c>
      <c r="G40" t="s">
        <v>45</v>
      </c>
    </row>
    <row r="41" spans="1:7">
      <c r="A41">
        <v>40</v>
      </c>
      <c r="B41">
        <v>302117</v>
      </c>
      <c r="C41">
        <v>3856419</v>
      </c>
      <c r="D41">
        <v>216000</v>
      </c>
      <c r="E41">
        <v>2353120</v>
      </c>
      <c r="F41">
        <v>99.970064850071395</v>
      </c>
      <c r="G41" t="s">
        <v>46</v>
      </c>
    </row>
    <row r="42" spans="1:7">
      <c r="A42">
        <v>41</v>
      </c>
      <c r="B42">
        <v>485617</v>
      </c>
      <c r="C42">
        <v>3915627</v>
      </c>
      <c r="D42">
        <v>361500</v>
      </c>
      <c r="E42">
        <v>2353120</v>
      </c>
      <c r="F42">
        <v>99.840900591555041</v>
      </c>
      <c r="G42" t="s">
        <v>47</v>
      </c>
    </row>
    <row r="43" spans="1:7">
      <c r="A43">
        <v>42</v>
      </c>
      <c r="B43">
        <v>617359</v>
      </c>
      <c r="C43">
        <v>3973755</v>
      </c>
      <c r="D43">
        <v>600000</v>
      </c>
      <c r="E43">
        <v>2353120</v>
      </c>
      <c r="F43">
        <v>99.634334415584419</v>
      </c>
      <c r="G43" t="s">
        <v>48</v>
      </c>
    </row>
    <row r="44" spans="1:7">
      <c r="A44">
        <v>43</v>
      </c>
      <c r="B44">
        <v>730549</v>
      </c>
      <c r="C44">
        <v>4031619</v>
      </c>
      <c r="D44">
        <v>720000</v>
      </c>
      <c r="E44">
        <v>2353120</v>
      </c>
      <c r="F44">
        <v>99.371856088937236</v>
      </c>
      <c r="G44" t="s">
        <v>49</v>
      </c>
    </row>
    <row r="45" spans="1:7">
      <c r="A45">
        <v>44</v>
      </c>
      <c r="B45">
        <v>837683</v>
      </c>
      <c r="C45">
        <v>4089565</v>
      </c>
      <c r="D45">
        <v>792000</v>
      </c>
      <c r="E45">
        <v>2353120</v>
      </c>
      <c r="F45">
        <v>99.062183399061666</v>
      </c>
      <c r="G45" t="s">
        <v>50</v>
      </c>
    </row>
    <row r="46" spans="1:7">
      <c r="A46">
        <v>45</v>
      </c>
      <c r="B46">
        <v>924889</v>
      </c>
      <c r="C46">
        <v>4147573</v>
      </c>
      <c r="D46">
        <v>900000</v>
      </c>
      <c r="E46">
        <v>2353120</v>
      </c>
      <c r="F46">
        <v>98.704735840076154</v>
      </c>
      <c r="G46" t="s">
        <v>51</v>
      </c>
    </row>
    <row r="47" spans="1:7">
      <c r="A47">
        <v>46</v>
      </c>
      <c r="B47">
        <v>962613</v>
      </c>
      <c r="C47">
        <v>4206217</v>
      </c>
      <c r="D47">
        <v>960000</v>
      </c>
      <c r="E47">
        <v>2353120</v>
      </c>
      <c r="F47">
        <v>98.31285059835453</v>
      </c>
      <c r="G47" t="s">
        <v>52</v>
      </c>
    </row>
    <row r="48" spans="1:7">
      <c r="A48">
        <v>47</v>
      </c>
      <c r="B48">
        <v>1056910</v>
      </c>
      <c r="C48">
        <v>4266235</v>
      </c>
      <c r="D48">
        <v>996000</v>
      </c>
      <c r="E48">
        <v>2353120</v>
      </c>
      <c r="F48">
        <v>97.902652648398728</v>
      </c>
      <c r="G48" t="s">
        <v>53</v>
      </c>
    </row>
    <row r="49" spans="1:7">
      <c r="A49">
        <v>48</v>
      </c>
      <c r="B49">
        <v>1150028</v>
      </c>
      <c r="C49">
        <v>4326849</v>
      </c>
      <c r="D49">
        <v>1080000</v>
      </c>
      <c r="E49">
        <v>2353120</v>
      </c>
      <c r="F49">
        <v>97.45486715509621</v>
      </c>
      <c r="G49" t="s">
        <v>54</v>
      </c>
    </row>
    <row r="50" spans="1:7">
      <c r="A50">
        <v>49</v>
      </c>
      <c r="B50">
        <v>1200000</v>
      </c>
      <c r="C50">
        <v>4387703</v>
      </c>
      <c r="D50">
        <v>1200000</v>
      </c>
      <c r="E50">
        <v>2353120</v>
      </c>
      <c r="F50">
        <v>96.960867274087164</v>
      </c>
      <c r="G50" t="s">
        <v>55</v>
      </c>
    </row>
    <row r="51" spans="1:7">
      <c r="A51">
        <v>50</v>
      </c>
      <c r="B51">
        <v>1208063</v>
      </c>
      <c r="C51">
        <v>4450346</v>
      </c>
      <c r="D51">
        <v>1200000</v>
      </c>
      <c r="E51">
        <v>2353120</v>
      </c>
      <c r="F51">
        <v>96.453919052152045</v>
      </c>
      <c r="G51" t="s">
        <v>56</v>
      </c>
    </row>
    <row r="52" spans="1:7">
      <c r="A52">
        <v>51</v>
      </c>
      <c r="B52">
        <v>1298878</v>
      </c>
      <c r="C52">
        <v>4515247</v>
      </c>
      <c r="D52">
        <v>1248000</v>
      </c>
      <c r="E52">
        <v>2353120</v>
      </c>
      <c r="F52">
        <v>95.941707180254298</v>
      </c>
      <c r="G52" t="s">
        <v>57</v>
      </c>
    </row>
    <row r="53" spans="1:7">
      <c r="A53">
        <v>52</v>
      </c>
      <c r="B53">
        <v>1402250</v>
      </c>
      <c r="C53">
        <v>4580937</v>
      </c>
      <c r="D53">
        <v>1344000</v>
      </c>
      <c r="E53">
        <v>2353120</v>
      </c>
      <c r="F53">
        <v>95.390763326987141</v>
      </c>
      <c r="G53" t="s">
        <v>58</v>
      </c>
    </row>
    <row r="54" spans="1:7">
      <c r="A54">
        <v>53</v>
      </c>
      <c r="B54">
        <v>1440000</v>
      </c>
      <c r="C54">
        <v>4647159</v>
      </c>
      <c r="D54">
        <v>1440000</v>
      </c>
      <c r="E54">
        <v>2353120</v>
      </c>
      <c r="F54">
        <v>94.794839192221389</v>
      </c>
      <c r="G54" t="s">
        <v>59</v>
      </c>
    </row>
    <row r="55" spans="1:7">
      <c r="A55">
        <v>54</v>
      </c>
      <c r="B55">
        <v>1484436</v>
      </c>
      <c r="C55">
        <v>4715382</v>
      </c>
      <c r="D55">
        <v>1440000</v>
      </c>
      <c r="E55">
        <v>2353120</v>
      </c>
      <c r="F55">
        <v>94.182597572584484</v>
      </c>
      <c r="G55" t="s">
        <v>60</v>
      </c>
    </row>
    <row r="56" spans="1:7">
      <c r="A56">
        <v>55</v>
      </c>
      <c r="B56">
        <v>1583745</v>
      </c>
      <c r="C56">
        <v>4785022</v>
      </c>
      <c r="D56">
        <v>1560000</v>
      </c>
      <c r="E56">
        <v>2353120</v>
      </c>
      <c r="F56">
        <v>93.540071054599835</v>
      </c>
      <c r="G56" t="s">
        <v>61</v>
      </c>
    </row>
    <row r="57" spans="1:7">
      <c r="A57">
        <v>56</v>
      </c>
      <c r="B57">
        <v>1687542</v>
      </c>
      <c r="C57">
        <v>4856758</v>
      </c>
      <c r="D57">
        <v>1644000</v>
      </c>
      <c r="E57">
        <v>2353120</v>
      </c>
      <c r="F57">
        <v>92.878437988712861</v>
      </c>
      <c r="G57" t="s">
        <v>62</v>
      </c>
    </row>
    <row r="58" spans="1:7">
      <c r="A58">
        <v>57</v>
      </c>
      <c r="B58">
        <v>1788279</v>
      </c>
      <c r="C58">
        <v>4928801</v>
      </c>
      <c r="D58">
        <v>1740000</v>
      </c>
      <c r="E58">
        <v>2353120</v>
      </c>
      <c r="F58">
        <v>92.161574420344053</v>
      </c>
      <c r="G58" t="s">
        <v>63</v>
      </c>
    </row>
    <row r="59" spans="1:7">
      <c r="A59">
        <v>58</v>
      </c>
      <c r="B59">
        <v>1800000</v>
      </c>
      <c r="C59">
        <v>5001810</v>
      </c>
      <c r="D59">
        <v>1800000</v>
      </c>
      <c r="E59">
        <v>2353120</v>
      </c>
      <c r="F59">
        <v>91.401131264023945</v>
      </c>
      <c r="G59" t="s">
        <v>64</v>
      </c>
    </row>
    <row r="60" spans="1:7">
      <c r="A60">
        <v>59</v>
      </c>
      <c r="B60">
        <v>1856936</v>
      </c>
      <c r="C60">
        <v>5078056</v>
      </c>
      <c r="D60">
        <v>1800000</v>
      </c>
      <c r="E60">
        <v>2353120</v>
      </c>
      <c r="F60">
        <v>90.636411232746312</v>
      </c>
      <c r="G60" t="s">
        <v>65</v>
      </c>
    </row>
    <row r="61" spans="1:7">
      <c r="A61">
        <v>60</v>
      </c>
      <c r="B61">
        <v>1920000</v>
      </c>
      <c r="C61">
        <v>5156569</v>
      </c>
      <c r="D61">
        <v>1920000</v>
      </c>
      <c r="E61">
        <v>2353120</v>
      </c>
      <c r="F61">
        <v>89.846386499626036</v>
      </c>
      <c r="G61" t="s">
        <v>66</v>
      </c>
    </row>
    <row r="62" spans="1:7">
      <c r="A62">
        <v>61</v>
      </c>
      <c r="B62">
        <v>1920222</v>
      </c>
      <c r="C62">
        <v>5237500</v>
      </c>
      <c r="D62">
        <v>1920000</v>
      </c>
      <c r="E62">
        <v>2353120</v>
      </c>
      <c r="F62">
        <v>89.030733664241524</v>
      </c>
      <c r="G62" t="s">
        <v>67</v>
      </c>
    </row>
    <row r="63" spans="1:7">
      <c r="A63">
        <v>62</v>
      </c>
      <c r="B63">
        <v>1972142</v>
      </c>
      <c r="C63">
        <v>5322607</v>
      </c>
      <c r="D63">
        <v>1932000</v>
      </c>
      <c r="E63">
        <v>2353120</v>
      </c>
      <c r="F63">
        <v>88.215506646494873</v>
      </c>
      <c r="G63" t="s">
        <v>68</v>
      </c>
    </row>
    <row r="64" spans="1:7">
      <c r="A64">
        <v>63</v>
      </c>
      <c r="B64">
        <v>1980000</v>
      </c>
      <c r="C64">
        <v>5410776</v>
      </c>
      <c r="D64">
        <v>1980000</v>
      </c>
      <c r="E64">
        <v>2353120</v>
      </c>
      <c r="F64">
        <v>87.377391718229418</v>
      </c>
      <c r="G64" t="s">
        <v>69</v>
      </c>
    </row>
    <row r="65" spans="1:7">
      <c r="A65">
        <v>64</v>
      </c>
      <c r="B65">
        <v>1988443</v>
      </c>
      <c r="C65">
        <v>5503477</v>
      </c>
      <c r="D65">
        <v>1980000</v>
      </c>
      <c r="E65">
        <v>2353120</v>
      </c>
      <c r="F65">
        <v>86.535599119466923</v>
      </c>
      <c r="G65" t="s">
        <v>70</v>
      </c>
    </row>
    <row r="66" spans="1:7">
      <c r="A66">
        <v>65</v>
      </c>
      <c r="B66">
        <v>2038943</v>
      </c>
      <c r="C66">
        <v>5601139</v>
      </c>
      <c r="D66">
        <v>2016000</v>
      </c>
      <c r="E66">
        <v>2353120</v>
      </c>
      <c r="F66">
        <v>85.690914190521525</v>
      </c>
      <c r="G66" t="s">
        <v>71</v>
      </c>
    </row>
    <row r="67" spans="1:7">
      <c r="A67">
        <v>66</v>
      </c>
      <c r="B67">
        <v>2135931</v>
      </c>
      <c r="C67">
        <v>5702887</v>
      </c>
      <c r="D67">
        <v>2070000</v>
      </c>
      <c r="E67">
        <v>2353120</v>
      </c>
      <c r="F67">
        <v>84.823997501189908</v>
      </c>
      <c r="G67" t="s">
        <v>72</v>
      </c>
    </row>
    <row r="68" spans="1:7">
      <c r="A68">
        <v>67</v>
      </c>
      <c r="B68">
        <v>2160000</v>
      </c>
      <c r="C68">
        <v>5807060</v>
      </c>
      <c r="D68">
        <v>2160000</v>
      </c>
      <c r="E68">
        <v>2353120</v>
      </c>
      <c r="F68">
        <v>83.905640171346974</v>
      </c>
      <c r="G68" t="s">
        <v>73</v>
      </c>
    </row>
    <row r="69" spans="1:7">
      <c r="A69">
        <v>68</v>
      </c>
      <c r="B69">
        <v>2184462</v>
      </c>
      <c r="C69">
        <v>5918348</v>
      </c>
      <c r="D69">
        <v>2160000</v>
      </c>
      <c r="E69">
        <v>2353120</v>
      </c>
      <c r="F69">
        <v>82.998522812266273</v>
      </c>
      <c r="G69" t="s">
        <v>74</v>
      </c>
    </row>
    <row r="70" spans="1:7">
      <c r="A70">
        <v>69</v>
      </c>
      <c r="B70">
        <v>2306975</v>
      </c>
      <c r="C70">
        <v>6035049</v>
      </c>
      <c r="D70">
        <v>2244000</v>
      </c>
      <c r="E70">
        <v>2353120</v>
      </c>
      <c r="F70">
        <v>82.070429047392395</v>
      </c>
      <c r="G70" t="s">
        <v>75</v>
      </c>
    </row>
    <row r="71" spans="1:7">
      <c r="A71">
        <v>70</v>
      </c>
      <c r="B71">
        <v>2400000</v>
      </c>
      <c r="C71">
        <v>6155299</v>
      </c>
      <c r="D71">
        <v>2400000</v>
      </c>
      <c r="E71">
        <v>2353120</v>
      </c>
      <c r="F71">
        <v>81.089901492486575</v>
      </c>
      <c r="G71" t="s">
        <v>76</v>
      </c>
    </row>
    <row r="72" spans="1:7">
      <c r="A72">
        <v>71</v>
      </c>
      <c r="B72">
        <v>2400000</v>
      </c>
      <c r="C72">
        <v>6280278</v>
      </c>
      <c r="D72">
        <v>2400000</v>
      </c>
      <c r="E72">
        <v>2353120</v>
      </c>
      <c r="F72">
        <v>80.067459373087644</v>
      </c>
      <c r="G72" t="s">
        <v>77</v>
      </c>
    </row>
    <row r="73" spans="1:7">
      <c r="A73">
        <v>72</v>
      </c>
      <c r="B73">
        <v>2400000</v>
      </c>
      <c r="C73">
        <v>6413840</v>
      </c>
      <c r="D73">
        <v>2400000</v>
      </c>
      <c r="E73">
        <v>2353120</v>
      </c>
      <c r="F73">
        <v>79.04457061263345</v>
      </c>
      <c r="G73" t="s">
        <v>78</v>
      </c>
    </row>
    <row r="74" spans="1:7">
      <c r="A74">
        <v>73</v>
      </c>
      <c r="B74">
        <v>2417168</v>
      </c>
      <c r="C74">
        <v>6557419</v>
      </c>
      <c r="D74">
        <v>2400000</v>
      </c>
      <c r="E74">
        <v>2353120</v>
      </c>
      <c r="F74">
        <v>78.027356020942406</v>
      </c>
      <c r="G74" t="s">
        <v>79</v>
      </c>
    </row>
    <row r="75" spans="1:7">
      <c r="A75">
        <v>74</v>
      </c>
      <c r="B75">
        <v>2568759</v>
      </c>
      <c r="C75">
        <v>6710972</v>
      </c>
      <c r="D75">
        <v>2475000</v>
      </c>
      <c r="E75">
        <v>2353120</v>
      </c>
      <c r="F75">
        <v>77.002551506085538</v>
      </c>
      <c r="G75" t="s">
        <v>80</v>
      </c>
    </row>
    <row r="76" spans="1:7">
      <c r="A76">
        <v>75</v>
      </c>
      <c r="B76">
        <v>2670843</v>
      </c>
      <c r="C76">
        <v>6870217</v>
      </c>
      <c r="D76">
        <v>2640000</v>
      </c>
      <c r="E76">
        <v>2353120</v>
      </c>
      <c r="F76">
        <v>75.910128680220311</v>
      </c>
      <c r="G76" t="s">
        <v>81</v>
      </c>
    </row>
    <row r="77" spans="1:7">
      <c r="A77">
        <v>76</v>
      </c>
      <c r="B77">
        <v>2824247</v>
      </c>
      <c r="C77">
        <v>7038212</v>
      </c>
      <c r="D77">
        <v>2760000</v>
      </c>
      <c r="E77">
        <v>2353120</v>
      </c>
      <c r="F77">
        <v>74.775319575712246</v>
      </c>
      <c r="G77" t="s">
        <v>82</v>
      </c>
    </row>
    <row r="78" spans="1:7">
      <c r="A78">
        <v>77</v>
      </c>
      <c r="B78">
        <v>2968672</v>
      </c>
      <c r="C78">
        <v>7213882</v>
      </c>
      <c r="D78">
        <v>2880000</v>
      </c>
      <c r="E78">
        <v>2353120</v>
      </c>
      <c r="F78">
        <v>73.576004623648601</v>
      </c>
      <c r="G78" t="s">
        <v>83</v>
      </c>
    </row>
    <row r="79" spans="1:7">
      <c r="A79">
        <v>78</v>
      </c>
      <c r="B79">
        <v>3000000</v>
      </c>
      <c r="C79">
        <v>7398000</v>
      </c>
      <c r="D79">
        <v>3000000</v>
      </c>
      <c r="E79">
        <v>2353120</v>
      </c>
      <c r="F79">
        <v>72.309954443462303</v>
      </c>
      <c r="G79" t="s">
        <v>84</v>
      </c>
    </row>
    <row r="80" spans="1:7">
      <c r="A80">
        <v>79</v>
      </c>
      <c r="B80">
        <v>3048080</v>
      </c>
      <c r="C80">
        <v>7598384</v>
      </c>
      <c r="D80">
        <v>3000000</v>
      </c>
      <c r="E80">
        <v>2353120</v>
      </c>
      <c r="F80">
        <v>71.039491398653709</v>
      </c>
      <c r="G80" t="s">
        <v>85</v>
      </c>
    </row>
    <row r="81" spans="1:7">
      <c r="A81">
        <v>80</v>
      </c>
      <c r="B81">
        <v>3241621</v>
      </c>
      <c r="C81">
        <v>7814872</v>
      </c>
      <c r="D81">
        <v>3120000</v>
      </c>
      <c r="E81">
        <v>2353120</v>
      </c>
      <c r="F81">
        <v>69.74243217515469</v>
      </c>
      <c r="G81" t="s">
        <v>86</v>
      </c>
    </row>
    <row r="82" spans="1:7">
      <c r="A82">
        <v>81</v>
      </c>
      <c r="B82">
        <v>3412261</v>
      </c>
      <c r="C82">
        <v>8043070</v>
      </c>
      <c r="D82">
        <v>3360000</v>
      </c>
      <c r="E82">
        <v>2353120</v>
      </c>
      <c r="F82">
        <v>68.360899571632558</v>
      </c>
      <c r="G82" t="s">
        <v>87</v>
      </c>
    </row>
    <row r="83" spans="1:7">
      <c r="A83">
        <v>82</v>
      </c>
      <c r="B83">
        <v>3598957</v>
      </c>
      <c r="C83">
        <v>8287385</v>
      </c>
      <c r="D83">
        <v>3564000</v>
      </c>
      <c r="E83">
        <v>2353120</v>
      </c>
      <c r="F83">
        <v>66.915548293329707</v>
      </c>
      <c r="G83" t="s">
        <v>88</v>
      </c>
    </row>
    <row r="84" spans="1:7">
      <c r="A84">
        <v>83</v>
      </c>
      <c r="B84">
        <v>3600000</v>
      </c>
      <c r="C84">
        <v>8547809</v>
      </c>
      <c r="D84">
        <v>3600000</v>
      </c>
      <c r="E84">
        <v>2353120</v>
      </c>
      <c r="F84">
        <v>65.385769531515606</v>
      </c>
      <c r="G84" t="s">
        <v>89</v>
      </c>
    </row>
    <row r="85" spans="1:7">
      <c r="A85">
        <v>84</v>
      </c>
      <c r="B85">
        <v>3661400</v>
      </c>
      <c r="C85">
        <v>8838576</v>
      </c>
      <c r="D85">
        <v>3600000</v>
      </c>
      <c r="E85">
        <v>2353120</v>
      </c>
      <c r="F85">
        <v>63.853858706738286</v>
      </c>
      <c r="G85" t="s">
        <v>90</v>
      </c>
    </row>
    <row r="86" spans="1:7">
      <c r="A86">
        <v>85</v>
      </c>
      <c r="B86">
        <v>3924969</v>
      </c>
      <c r="C86">
        <v>9162556</v>
      </c>
      <c r="D86">
        <v>3819996</v>
      </c>
      <c r="E86">
        <v>2353120</v>
      </c>
      <c r="F86">
        <v>62.300645950907729</v>
      </c>
      <c r="G86" t="s">
        <v>91</v>
      </c>
    </row>
    <row r="87" spans="1:7">
      <c r="A87">
        <v>86</v>
      </c>
      <c r="B87">
        <v>4192116</v>
      </c>
      <c r="C87">
        <v>9511517</v>
      </c>
      <c r="D87">
        <v>4080000</v>
      </c>
      <c r="E87">
        <v>2353120</v>
      </c>
      <c r="F87">
        <v>60.631312895219963</v>
      </c>
      <c r="G87" t="s">
        <v>92</v>
      </c>
    </row>
    <row r="88" spans="1:7">
      <c r="A88">
        <v>87</v>
      </c>
      <c r="B88">
        <v>4385042</v>
      </c>
      <c r="C88">
        <v>9891665</v>
      </c>
      <c r="D88">
        <v>4200000</v>
      </c>
      <c r="E88">
        <v>2353120</v>
      </c>
      <c r="F88">
        <v>58.850934079009988</v>
      </c>
      <c r="G88" t="s">
        <v>93</v>
      </c>
    </row>
    <row r="89" spans="1:7">
      <c r="A89">
        <v>88</v>
      </c>
      <c r="B89">
        <v>4738584</v>
      </c>
      <c r="C89">
        <v>10315102</v>
      </c>
      <c r="D89">
        <v>4560000</v>
      </c>
      <c r="E89">
        <v>2353120</v>
      </c>
      <c r="F89">
        <v>56.986607567824848</v>
      </c>
      <c r="G89" t="s">
        <v>94</v>
      </c>
    </row>
    <row r="90" spans="1:7">
      <c r="A90">
        <v>89</v>
      </c>
      <c r="B90">
        <v>4821770</v>
      </c>
      <c r="C90">
        <v>10778692</v>
      </c>
      <c r="D90">
        <v>4800000</v>
      </c>
      <c r="E90">
        <v>2353120</v>
      </c>
      <c r="F90">
        <v>54.967151696471063</v>
      </c>
      <c r="G90" t="s">
        <v>95</v>
      </c>
    </row>
    <row r="91" spans="1:7">
      <c r="A91">
        <v>90</v>
      </c>
      <c r="B91">
        <v>5216453</v>
      </c>
      <c r="C91">
        <v>11321397</v>
      </c>
      <c r="D91">
        <v>4940000</v>
      </c>
      <c r="E91">
        <v>2353120</v>
      </c>
      <c r="F91">
        <v>52.923508788332086</v>
      </c>
      <c r="G91" t="s">
        <v>96</v>
      </c>
    </row>
    <row r="92" spans="1:7">
      <c r="A92">
        <v>91</v>
      </c>
      <c r="B92">
        <v>5653610</v>
      </c>
      <c r="C92">
        <v>11931558</v>
      </c>
      <c r="D92">
        <v>5400000</v>
      </c>
      <c r="E92">
        <v>2353120</v>
      </c>
      <c r="F92">
        <v>50.70526789963963</v>
      </c>
      <c r="G92" t="s">
        <v>97</v>
      </c>
    </row>
    <row r="93" spans="1:7">
      <c r="A93">
        <v>92</v>
      </c>
      <c r="B93">
        <v>6000000</v>
      </c>
      <c r="C93">
        <v>12629223</v>
      </c>
      <c r="D93">
        <v>6000000</v>
      </c>
      <c r="E93">
        <v>2353120</v>
      </c>
      <c r="F93">
        <v>48.303106938872645</v>
      </c>
      <c r="G93" t="s">
        <v>98</v>
      </c>
    </row>
    <row r="94" spans="1:7">
      <c r="A94">
        <v>93</v>
      </c>
      <c r="B94">
        <v>6296910</v>
      </c>
      <c r="C94">
        <v>13456481</v>
      </c>
      <c r="D94">
        <v>6000000</v>
      </c>
      <c r="E94">
        <v>2353120</v>
      </c>
      <c r="F94">
        <v>45.748558509553277</v>
      </c>
      <c r="G94" t="s">
        <v>99</v>
      </c>
    </row>
    <row r="95" spans="1:7">
      <c r="A95">
        <v>94</v>
      </c>
      <c r="B95">
        <v>7104987</v>
      </c>
      <c r="C95">
        <v>14476786</v>
      </c>
      <c r="D95">
        <v>6720000</v>
      </c>
      <c r="E95">
        <v>2353120</v>
      </c>
      <c r="F95">
        <v>43.065165397429794</v>
      </c>
      <c r="G95" t="s">
        <v>100</v>
      </c>
    </row>
    <row r="96" spans="1:7">
      <c r="A96">
        <v>95</v>
      </c>
      <c r="B96">
        <v>7803493</v>
      </c>
      <c r="C96">
        <v>15710228</v>
      </c>
      <c r="D96">
        <v>7200000</v>
      </c>
      <c r="E96">
        <v>2353120</v>
      </c>
      <c r="F96">
        <v>40.058036989188821</v>
      </c>
      <c r="G96" t="s">
        <v>101</v>
      </c>
    </row>
    <row r="97" spans="1:7">
      <c r="A97">
        <v>96</v>
      </c>
      <c r="B97">
        <v>9026952</v>
      </c>
      <c r="C97">
        <v>17290700</v>
      </c>
      <c r="D97">
        <v>8400000</v>
      </c>
      <c r="E97">
        <v>2353120</v>
      </c>
      <c r="F97">
        <v>36.739945264159928</v>
      </c>
      <c r="G97" t="s">
        <v>102</v>
      </c>
    </row>
    <row r="98" spans="1:7">
      <c r="A98">
        <v>97</v>
      </c>
      <c r="B98">
        <v>10490502</v>
      </c>
      <c r="C98">
        <v>19356953</v>
      </c>
      <c r="D98">
        <v>9600000</v>
      </c>
      <c r="E98">
        <v>2353120</v>
      </c>
      <c r="F98">
        <v>32.904319371727752</v>
      </c>
      <c r="G98" t="s">
        <v>103</v>
      </c>
    </row>
    <row r="99" spans="1:7">
      <c r="A99">
        <v>98</v>
      </c>
      <c r="B99">
        <v>12459498</v>
      </c>
      <c r="C99">
        <v>22311456</v>
      </c>
      <c r="D99">
        <v>11760000</v>
      </c>
      <c r="E99">
        <v>2353120</v>
      </c>
      <c r="F99">
        <v>28.444944584211601</v>
      </c>
      <c r="G99" t="s">
        <v>104</v>
      </c>
    </row>
    <row r="100" spans="1:7">
      <c r="A100">
        <v>99</v>
      </c>
      <c r="B100">
        <v>17253280</v>
      </c>
      <c r="C100">
        <v>27220022</v>
      </c>
      <c r="D100">
        <v>14400000</v>
      </c>
      <c r="E100">
        <v>2353120</v>
      </c>
      <c r="F100">
        <v>23.135260420208063</v>
      </c>
      <c r="G100" t="s">
        <v>105</v>
      </c>
    </row>
    <row r="101" spans="1:7">
      <c r="A101">
        <v>100</v>
      </c>
      <c r="B101">
        <v>22139801</v>
      </c>
      <c r="C101">
        <v>37201778</v>
      </c>
      <c r="D101">
        <v>21600000</v>
      </c>
      <c r="E101">
        <v>2353120</v>
      </c>
      <c r="F101">
        <v>15.809554123886585</v>
      </c>
      <c r="G101" t="s">
        <v>106</v>
      </c>
    </row>
    <row r="102" spans="1:7">
      <c r="A102">
        <v>101</v>
      </c>
      <c r="B102">
        <v>23785606</v>
      </c>
      <c r="C102">
        <v>38825604</v>
      </c>
      <c r="D102">
        <v>23040000</v>
      </c>
      <c r="E102">
        <v>2353120</v>
      </c>
      <c r="F102">
        <v>14.849690131897297</v>
      </c>
      <c r="G102" t="s">
        <v>107</v>
      </c>
    </row>
    <row r="103" spans="1:7">
      <c r="A103">
        <v>102</v>
      </c>
      <c r="B103">
        <v>24030710</v>
      </c>
      <c r="C103">
        <v>40752621</v>
      </c>
      <c r="D103">
        <v>24000000</v>
      </c>
      <c r="E103">
        <v>2353120</v>
      </c>
      <c r="F103">
        <v>13.854891024312197</v>
      </c>
      <c r="G103" t="s">
        <v>108</v>
      </c>
    </row>
    <row r="104" spans="1:7">
      <c r="A104">
        <v>103</v>
      </c>
      <c r="B104">
        <v>25753347</v>
      </c>
      <c r="C104">
        <v>43117573</v>
      </c>
      <c r="D104">
        <v>24279996</v>
      </c>
      <c r="E104">
        <v>2353120</v>
      </c>
      <c r="F104">
        <v>12.826447234144347</v>
      </c>
      <c r="G104" t="s">
        <v>109</v>
      </c>
    </row>
    <row r="105" spans="1:7">
      <c r="A105">
        <v>104</v>
      </c>
      <c r="B105">
        <v>28792976</v>
      </c>
      <c r="C105">
        <v>46035735</v>
      </c>
      <c r="D105">
        <v>27600000</v>
      </c>
      <c r="E105">
        <v>2353120</v>
      </c>
      <c r="F105">
        <v>11.738190468417688</v>
      </c>
      <c r="G105" t="s">
        <v>110</v>
      </c>
    </row>
    <row r="106" spans="1:7">
      <c r="A106">
        <v>105</v>
      </c>
      <c r="B106">
        <v>32302294</v>
      </c>
      <c r="C106">
        <v>49485546</v>
      </c>
      <c r="D106">
        <v>30000000</v>
      </c>
      <c r="E106">
        <v>2353120</v>
      </c>
      <c r="F106">
        <v>10.514879394166043</v>
      </c>
      <c r="G106" t="s">
        <v>111</v>
      </c>
    </row>
    <row r="107" spans="1:7">
      <c r="A107">
        <v>106</v>
      </c>
      <c r="B107">
        <v>36487835</v>
      </c>
      <c r="C107">
        <v>53794110</v>
      </c>
      <c r="D107">
        <v>36000000</v>
      </c>
      <c r="E107">
        <v>2353120</v>
      </c>
      <c r="F107">
        <v>9.1443386156667454</v>
      </c>
      <c r="G107" t="s">
        <v>112</v>
      </c>
    </row>
    <row r="108" spans="1:7">
      <c r="A108">
        <v>107</v>
      </c>
      <c r="B108">
        <v>41392204</v>
      </c>
      <c r="C108">
        <v>58900687</v>
      </c>
      <c r="D108">
        <v>39130004</v>
      </c>
      <c r="E108">
        <v>2353120</v>
      </c>
      <c r="F108">
        <v>7.5093432764294699</v>
      </c>
      <c r="G108" t="s">
        <v>113</v>
      </c>
    </row>
    <row r="109" spans="1:7">
      <c r="A109">
        <v>108</v>
      </c>
      <c r="B109">
        <v>51325028</v>
      </c>
      <c r="C109">
        <v>66994045</v>
      </c>
      <c r="D109">
        <v>45900000</v>
      </c>
      <c r="E109">
        <v>2353120</v>
      </c>
      <c r="F109">
        <v>5.6939741918813231</v>
      </c>
      <c r="G109" t="s">
        <v>114</v>
      </c>
    </row>
    <row r="110" spans="1:7">
      <c r="A110">
        <v>109</v>
      </c>
      <c r="B110">
        <v>63950392</v>
      </c>
      <c r="C110">
        <v>83152977</v>
      </c>
      <c r="D110">
        <v>63600000</v>
      </c>
      <c r="E110">
        <v>2353120</v>
      </c>
      <c r="F110">
        <v>3.5336790383093102</v>
      </c>
      <c r="G110" t="s">
        <v>115</v>
      </c>
    </row>
    <row r="111" spans="1:7">
      <c r="A111">
        <v>110</v>
      </c>
      <c r="B111">
        <v>67158791</v>
      </c>
      <c r="C111">
        <v>85792614</v>
      </c>
      <c r="D111">
        <v>65640000</v>
      </c>
      <c r="E111">
        <v>2353120</v>
      </c>
      <c r="F111">
        <v>3.281184588148486</v>
      </c>
      <c r="G111" t="s">
        <v>116</v>
      </c>
    </row>
    <row r="112" spans="1:7">
      <c r="A112">
        <v>111</v>
      </c>
      <c r="B112">
        <v>72000000</v>
      </c>
      <c r="C112">
        <v>87808029</v>
      </c>
      <c r="D112">
        <v>72000000</v>
      </c>
      <c r="E112">
        <v>2353120</v>
      </c>
      <c r="F112">
        <v>2.9853144341568219</v>
      </c>
      <c r="G112" t="s">
        <v>117</v>
      </c>
    </row>
    <row r="113" spans="1:7">
      <c r="A113">
        <v>112</v>
      </c>
      <c r="B113">
        <v>75559110</v>
      </c>
      <c r="C113">
        <v>88777573</v>
      </c>
      <c r="D113">
        <v>72900000</v>
      </c>
      <c r="E113">
        <v>2353120</v>
      </c>
      <c r="F113">
        <v>2.6409205723612916</v>
      </c>
      <c r="G113" t="s">
        <v>118</v>
      </c>
    </row>
    <row r="114" spans="1:7">
      <c r="A114">
        <v>113</v>
      </c>
      <c r="B114">
        <v>84644007</v>
      </c>
      <c r="C114">
        <v>92093845</v>
      </c>
      <c r="D114">
        <v>84000000</v>
      </c>
      <c r="E114">
        <v>2353120</v>
      </c>
      <c r="F114">
        <v>2.3481190340956819</v>
      </c>
      <c r="G114" t="s">
        <v>119</v>
      </c>
    </row>
    <row r="115" spans="1:7">
      <c r="A115">
        <v>114</v>
      </c>
      <c r="B115">
        <v>90000000</v>
      </c>
      <c r="C115">
        <v>93558657</v>
      </c>
      <c r="D115">
        <v>90000000</v>
      </c>
      <c r="E115">
        <v>2353120</v>
      </c>
      <c r="F115">
        <v>1.9880917115839509</v>
      </c>
      <c r="G115" t="s">
        <v>120</v>
      </c>
    </row>
    <row r="116" spans="1:7">
      <c r="A116">
        <v>115</v>
      </c>
      <c r="G116" t="s">
        <v>121</v>
      </c>
    </row>
    <row r="117" spans="1:7">
      <c r="A117">
        <v>116</v>
      </c>
      <c r="G117" t="s">
        <v>122</v>
      </c>
    </row>
    <row r="118" spans="1:7">
      <c r="A118">
        <v>117</v>
      </c>
      <c r="G118" t="s">
        <v>123</v>
      </c>
    </row>
    <row r="119" spans="1:7">
      <c r="A119">
        <v>118</v>
      </c>
      <c r="G119" t="s">
        <v>124</v>
      </c>
    </row>
    <row r="120" spans="1:7">
      <c r="A120">
        <v>119</v>
      </c>
      <c r="G120" t="s">
        <v>125</v>
      </c>
    </row>
    <row r="121" spans="1:7">
      <c r="A121">
        <v>120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B125">
        <v>91000000</v>
      </c>
      <c r="C125">
        <v>94042862</v>
      </c>
      <c r="D125">
        <v>91000000</v>
      </c>
      <c r="E125">
        <v>2353120</v>
      </c>
      <c r="F125">
        <v>0.15977290187157936</v>
      </c>
      <c r="G125" t="s">
        <v>130</v>
      </c>
    </row>
    <row r="126" spans="1:7">
      <c r="A126">
        <v>125</v>
      </c>
      <c r="B126">
        <v>117920000</v>
      </c>
      <c r="C126">
        <v>131612060</v>
      </c>
      <c r="D126">
        <v>116000000</v>
      </c>
      <c r="E126">
        <v>2353120</v>
      </c>
      <c r="F126">
        <v>0.16770045301920211</v>
      </c>
      <c r="G126" t="s">
        <v>131</v>
      </c>
    </row>
    <row r="127" spans="1:7">
      <c r="A127">
        <v>126</v>
      </c>
      <c r="B127">
        <v>136500000</v>
      </c>
      <c r="C127">
        <v>140740100</v>
      </c>
      <c r="D127">
        <v>133500000</v>
      </c>
      <c r="E127">
        <v>2353120</v>
      </c>
      <c r="F127">
        <v>0.11955428465531102</v>
      </c>
      <c r="G127" t="s">
        <v>132</v>
      </c>
    </row>
    <row r="128" spans="1:7">
      <c r="A128">
        <v>127</v>
      </c>
      <c r="B128">
        <v>144011988</v>
      </c>
      <c r="C128">
        <v>144011988</v>
      </c>
      <c r="D128">
        <v>144011988</v>
      </c>
      <c r="E128">
        <v>2353120</v>
      </c>
      <c r="F128">
        <v>6.1166825258505697E-2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2702915</v>
      </c>
      <c r="D2">
        <v>0</v>
      </c>
      <c r="E2">
        <v>2702915</v>
      </c>
      <c r="F2">
        <v>100</v>
      </c>
      <c r="G2" t="s">
        <v>7</v>
      </c>
    </row>
    <row r="3" spans="1:7">
      <c r="A3">
        <v>2</v>
      </c>
      <c r="B3">
        <v>0</v>
      </c>
      <c r="C3">
        <v>2730212</v>
      </c>
      <c r="D3">
        <v>0</v>
      </c>
      <c r="E3">
        <v>2702915</v>
      </c>
      <c r="F3">
        <v>99.999810574879334</v>
      </c>
      <c r="G3" t="s">
        <v>8</v>
      </c>
    </row>
    <row r="4" spans="1:7">
      <c r="A4">
        <v>3</v>
      </c>
      <c r="B4">
        <v>0</v>
      </c>
      <c r="C4">
        <v>2758046</v>
      </c>
      <c r="D4">
        <v>0</v>
      </c>
      <c r="E4">
        <v>2702915</v>
      </c>
      <c r="F4">
        <v>99.998893046951153</v>
      </c>
      <c r="G4" t="s">
        <v>9</v>
      </c>
    </row>
    <row r="5" spans="1:7">
      <c r="A5">
        <v>4</v>
      </c>
      <c r="B5">
        <v>0</v>
      </c>
      <c r="C5">
        <v>2786148</v>
      </c>
      <c r="D5">
        <v>0</v>
      </c>
      <c r="E5">
        <v>2702915</v>
      </c>
      <c r="F5">
        <v>99.986997741327428</v>
      </c>
      <c r="G5" t="s">
        <v>10</v>
      </c>
    </row>
    <row r="6" spans="1:7">
      <c r="A6">
        <v>5</v>
      </c>
      <c r="B6">
        <v>0</v>
      </c>
      <c r="C6">
        <v>2815352</v>
      </c>
      <c r="D6">
        <v>0</v>
      </c>
      <c r="E6">
        <v>2702915</v>
      </c>
      <c r="F6">
        <v>99.993448554616037</v>
      </c>
      <c r="G6" t="s">
        <v>11</v>
      </c>
    </row>
    <row r="7" spans="1:7">
      <c r="A7">
        <v>6</v>
      </c>
      <c r="B7">
        <v>0</v>
      </c>
      <c r="C7">
        <v>2844487</v>
      </c>
      <c r="D7">
        <v>0</v>
      </c>
      <c r="E7">
        <v>2702915</v>
      </c>
      <c r="F7">
        <v>99.97586494580851</v>
      </c>
      <c r="G7" t="s">
        <v>12</v>
      </c>
    </row>
    <row r="8" spans="1:7">
      <c r="A8">
        <v>7</v>
      </c>
      <c r="B8">
        <v>0</v>
      </c>
      <c r="C8">
        <v>2875414</v>
      </c>
      <c r="D8">
        <v>0</v>
      </c>
      <c r="E8">
        <v>2702915</v>
      </c>
      <c r="F8">
        <v>99.999043995094183</v>
      </c>
      <c r="G8" t="s">
        <v>13</v>
      </c>
    </row>
    <row r="9" spans="1:7">
      <c r="A9">
        <v>8</v>
      </c>
      <c r="B9">
        <v>0</v>
      </c>
      <c r="C9">
        <v>2905987</v>
      </c>
      <c r="D9">
        <v>0</v>
      </c>
      <c r="E9">
        <v>2702915</v>
      </c>
      <c r="F9">
        <v>99.987158678685802</v>
      </c>
      <c r="G9" t="s">
        <v>14</v>
      </c>
    </row>
    <row r="10" spans="1:7">
      <c r="A10">
        <v>9</v>
      </c>
      <c r="B10">
        <v>0</v>
      </c>
      <c r="C10">
        <v>2937836</v>
      </c>
      <c r="D10">
        <v>0</v>
      </c>
      <c r="E10">
        <v>2702915</v>
      </c>
      <c r="F10">
        <v>99.996082747700171</v>
      </c>
      <c r="G10" t="s">
        <v>15</v>
      </c>
    </row>
    <row r="11" spans="1:7">
      <c r="A11">
        <v>10</v>
      </c>
      <c r="B11">
        <v>0</v>
      </c>
      <c r="C11">
        <v>2970193</v>
      </c>
      <c r="D11">
        <v>0</v>
      </c>
      <c r="E11">
        <v>2702915</v>
      </c>
      <c r="F11">
        <v>99.998543424414009</v>
      </c>
      <c r="G11" t="s">
        <v>16</v>
      </c>
    </row>
    <row r="12" spans="1:7">
      <c r="A12">
        <v>11</v>
      </c>
      <c r="B12">
        <v>0</v>
      </c>
      <c r="C12">
        <v>3003142</v>
      </c>
      <c r="D12">
        <v>0</v>
      </c>
      <c r="E12">
        <v>2702915</v>
      </c>
      <c r="F12">
        <v>99.996773853413814</v>
      </c>
      <c r="G12" t="s">
        <v>17</v>
      </c>
    </row>
    <row r="13" spans="1:7">
      <c r="A13">
        <v>12</v>
      </c>
      <c r="B13">
        <v>0</v>
      </c>
      <c r="C13">
        <v>3036968</v>
      </c>
      <c r="D13">
        <v>0</v>
      </c>
      <c r="E13">
        <v>2702915</v>
      </c>
      <c r="F13">
        <v>99.999501279174524</v>
      </c>
      <c r="G13" t="s">
        <v>18</v>
      </c>
    </row>
    <row r="14" spans="1:7">
      <c r="A14">
        <v>13</v>
      </c>
      <c r="B14">
        <v>0</v>
      </c>
      <c r="C14">
        <v>3071332</v>
      </c>
      <c r="D14">
        <v>0</v>
      </c>
      <c r="E14">
        <v>2702915</v>
      </c>
      <c r="F14">
        <v>99.994715335110428</v>
      </c>
      <c r="G14" t="s">
        <v>19</v>
      </c>
    </row>
    <row r="15" spans="1:7">
      <c r="A15">
        <v>14</v>
      </c>
      <c r="B15">
        <v>0</v>
      </c>
      <c r="C15">
        <v>3106772</v>
      </c>
      <c r="D15">
        <v>0</v>
      </c>
      <c r="E15">
        <v>2702915</v>
      </c>
      <c r="F15">
        <v>99.99913574788701</v>
      </c>
      <c r="G15" t="s">
        <v>20</v>
      </c>
    </row>
    <row r="16" spans="1:7">
      <c r="A16">
        <v>15</v>
      </c>
      <c r="B16">
        <v>0</v>
      </c>
      <c r="C16">
        <v>3142919</v>
      </c>
      <c r="D16">
        <v>0</v>
      </c>
      <c r="E16">
        <v>2702915</v>
      </c>
      <c r="F16">
        <v>99.999827593542534</v>
      </c>
      <c r="G16" t="s">
        <v>21</v>
      </c>
    </row>
    <row r="17" spans="1:7">
      <c r="A17">
        <v>16</v>
      </c>
      <c r="B17">
        <v>0</v>
      </c>
      <c r="C17">
        <v>3179896</v>
      </c>
      <c r="D17">
        <v>0</v>
      </c>
      <c r="E17">
        <v>2702915</v>
      </c>
      <c r="F17">
        <v>99.999874209880815</v>
      </c>
      <c r="G17" t="s">
        <v>22</v>
      </c>
    </row>
    <row r="18" spans="1:7">
      <c r="A18">
        <v>17</v>
      </c>
      <c r="B18">
        <v>0</v>
      </c>
      <c r="C18">
        <v>3217743</v>
      </c>
      <c r="D18">
        <v>0</v>
      </c>
      <c r="E18">
        <v>2702915</v>
      </c>
      <c r="F18">
        <v>99.9995974716186</v>
      </c>
      <c r="G18" t="s">
        <v>23</v>
      </c>
    </row>
    <row r="19" spans="1:7">
      <c r="A19">
        <v>18</v>
      </c>
      <c r="B19">
        <v>0</v>
      </c>
      <c r="C19">
        <v>3256510</v>
      </c>
      <c r="D19">
        <v>0</v>
      </c>
      <c r="E19">
        <v>2702915</v>
      </c>
      <c r="F19">
        <v>99.999567134001623</v>
      </c>
      <c r="G19" t="s">
        <v>24</v>
      </c>
    </row>
    <row r="20" spans="1:7">
      <c r="A20">
        <v>19</v>
      </c>
      <c r="B20">
        <v>0</v>
      </c>
      <c r="C20">
        <v>3296234</v>
      </c>
      <c r="D20">
        <v>0</v>
      </c>
      <c r="E20">
        <v>2702915</v>
      </c>
      <c r="F20">
        <v>99.999884569067106</v>
      </c>
      <c r="G20" t="s">
        <v>25</v>
      </c>
    </row>
    <row r="21" spans="1:7">
      <c r="A21">
        <v>20</v>
      </c>
      <c r="B21">
        <v>0</v>
      </c>
      <c r="C21">
        <v>3336811</v>
      </c>
      <c r="D21">
        <v>0</v>
      </c>
      <c r="E21">
        <v>2702915</v>
      </c>
      <c r="F21">
        <v>99.996370955061494</v>
      </c>
      <c r="G21" t="s">
        <v>26</v>
      </c>
    </row>
    <row r="22" spans="1:7">
      <c r="A22">
        <v>21</v>
      </c>
      <c r="B22">
        <v>0</v>
      </c>
      <c r="C22">
        <v>3378626</v>
      </c>
      <c r="D22">
        <v>0</v>
      </c>
      <c r="E22">
        <v>2702915</v>
      </c>
      <c r="F22">
        <v>99.999474641266929</v>
      </c>
      <c r="G22" t="s">
        <v>27</v>
      </c>
    </row>
    <row r="23" spans="1:7">
      <c r="A23">
        <v>22</v>
      </c>
      <c r="B23">
        <v>0</v>
      </c>
      <c r="C23">
        <v>3421255</v>
      </c>
      <c r="D23">
        <v>0</v>
      </c>
      <c r="E23">
        <v>2702915</v>
      </c>
      <c r="F23">
        <v>99.99542900905135</v>
      </c>
      <c r="G23" t="s">
        <v>28</v>
      </c>
    </row>
    <row r="24" spans="1:7">
      <c r="A24">
        <v>23</v>
      </c>
      <c r="B24">
        <v>0</v>
      </c>
      <c r="C24">
        <v>3465236</v>
      </c>
      <c r="D24">
        <v>0</v>
      </c>
      <c r="E24">
        <v>2702915</v>
      </c>
      <c r="F24">
        <v>99.998856049857281</v>
      </c>
      <c r="G24" t="s">
        <v>29</v>
      </c>
    </row>
    <row r="25" spans="1:7">
      <c r="A25">
        <v>24</v>
      </c>
      <c r="B25">
        <v>0</v>
      </c>
      <c r="C25">
        <v>3510274</v>
      </c>
      <c r="D25">
        <v>0</v>
      </c>
      <c r="E25">
        <v>2702915</v>
      </c>
      <c r="F25">
        <v>99.999851271682601</v>
      </c>
      <c r="G25" t="s">
        <v>30</v>
      </c>
    </row>
    <row r="26" spans="1:7">
      <c r="A26">
        <v>25</v>
      </c>
      <c r="B26">
        <v>0</v>
      </c>
      <c r="C26">
        <v>3556461</v>
      </c>
      <c r="D26">
        <v>0</v>
      </c>
      <c r="E26">
        <v>2702915</v>
      </c>
      <c r="F26">
        <v>99.999828333484402</v>
      </c>
      <c r="G26" t="s">
        <v>31</v>
      </c>
    </row>
    <row r="27" spans="1:7">
      <c r="A27">
        <v>26</v>
      </c>
      <c r="B27">
        <v>0</v>
      </c>
      <c r="C27">
        <v>3603873</v>
      </c>
      <c r="D27">
        <v>0</v>
      </c>
      <c r="E27">
        <v>2702915</v>
      </c>
      <c r="F27">
        <v>99.999620779787747</v>
      </c>
      <c r="G27" t="s">
        <v>32</v>
      </c>
    </row>
    <row r="28" spans="1:7">
      <c r="A28">
        <v>27</v>
      </c>
      <c r="B28">
        <v>0</v>
      </c>
      <c r="C28">
        <v>3652583</v>
      </c>
      <c r="D28">
        <v>0</v>
      </c>
      <c r="E28">
        <v>2702915</v>
      </c>
      <c r="F28">
        <v>99.99986755040392</v>
      </c>
      <c r="G28" t="s">
        <v>33</v>
      </c>
    </row>
    <row r="29" spans="1:7">
      <c r="A29">
        <v>28</v>
      </c>
      <c r="B29">
        <v>0</v>
      </c>
      <c r="C29">
        <v>3702080</v>
      </c>
      <c r="D29">
        <v>0</v>
      </c>
      <c r="E29">
        <v>2702915</v>
      </c>
      <c r="F29">
        <v>99.985326952567874</v>
      </c>
      <c r="G29" t="s">
        <v>34</v>
      </c>
    </row>
    <row r="30" spans="1:7">
      <c r="A30">
        <v>29</v>
      </c>
      <c r="B30">
        <v>0</v>
      </c>
      <c r="C30">
        <v>3754007</v>
      </c>
      <c r="D30">
        <v>0</v>
      </c>
      <c r="E30">
        <v>2702915</v>
      </c>
      <c r="F30">
        <v>99.998891567067403</v>
      </c>
      <c r="G30" t="s">
        <v>35</v>
      </c>
    </row>
    <row r="31" spans="1:7">
      <c r="A31">
        <v>30</v>
      </c>
      <c r="B31">
        <v>0</v>
      </c>
      <c r="C31">
        <v>3806916</v>
      </c>
      <c r="D31">
        <v>0</v>
      </c>
      <c r="E31">
        <v>2702915</v>
      </c>
      <c r="F31">
        <v>99.999828333484416</v>
      </c>
      <c r="G31" t="s">
        <v>36</v>
      </c>
    </row>
    <row r="32" spans="1:7">
      <c r="A32">
        <v>31</v>
      </c>
      <c r="B32">
        <v>0</v>
      </c>
      <c r="C32">
        <v>3861271</v>
      </c>
      <c r="D32">
        <v>0</v>
      </c>
      <c r="E32">
        <v>2702915</v>
      </c>
      <c r="F32">
        <v>99.999063973524883</v>
      </c>
      <c r="G32" t="s">
        <v>37</v>
      </c>
    </row>
    <row r="33" spans="1:7">
      <c r="A33">
        <v>32</v>
      </c>
      <c r="B33">
        <v>14326</v>
      </c>
      <c r="C33">
        <v>3917254</v>
      </c>
      <c r="D33">
        <v>0</v>
      </c>
      <c r="E33">
        <v>2702915</v>
      </c>
      <c r="F33">
        <v>99.999639648305632</v>
      </c>
      <c r="G33" t="s">
        <v>38</v>
      </c>
    </row>
    <row r="34" spans="1:7">
      <c r="A34">
        <v>33</v>
      </c>
      <c r="B34">
        <v>202377</v>
      </c>
      <c r="C34">
        <v>3974647</v>
      </c>
      <c r="D34">
        <v>120000</v>
      </c>
      <c r="E34">
        <v>2702915</v>
      </c>
      <c r="F34">
        <v>99.9942639705651</v>
      </c>
      <c r="G34" t="s">
        <v>39</v>
      </c>
    </row>
    <row r="35" spans="1:7">
      <c r="A35">
        <v>34</v>
      </c>
      <c r="B35">
        <v>398523</v>
      </c>
      <c r="C35">
        <v>4030912</v>
      </c>
      <c r="D35">
        <v>300000</v>
      </c>
      <c r="E35">
        <v>2702915</v>
      </c>
      <c r="F35">
        <v>99.918459884976031</v>
      </c>
      <c r="G35" t="s">
        <v>40</v>
      </c>
    </row>
    <row r="36" spans="1:7">
      <c r="A36">
        <v>35</v>
      </c>
      <c r="B36">
        <v>555008</v>
      </c>
      <c r="C36">
        <v>4085900</v>
      </c>
      <c r="D36">
        <v>480000</v>
      </c>
      <c r="E36">
        <v>2702915</v>
      </c>
      <c r="F36">
        <v>99.769841078983234</v>
      </c>
      <c r="G36" t="s">
        <v>41</v>
      </c>
    </row>
    <row r="37" spans="1:7">
      <c r="A37">
        <v>36</v>
      </c>
      <c r="B37">
        <v>674589</v>
      </c>
      <c r="C37">
        <v>4140284</v>
      </c>
      <c r="D37">
        <v>600000</v>
      </c>
      <c r="E37">
        <v>2702915</v>
      </c>
      <c r="F37">
        <v>99.566009289970282</v>
      </c>
      <c r="G37" t="s">
        <v>42</v>
      </c>
    </row>
    <row r="38" spans="1:7">
      <c r="A38">
        <v>37</v>
      </c>
      <c r="B38">
        <v>791305</v>
      </c>
      <c r="C38">
        <v>4194412</v>
      </c>
      <c r="D38">
        <v>720000</v>
      </c>
      <c r="E38">
        <v>2702915</v>
      </c>
      <c r="F38">
        <v>99.315874898026763</v>
      </c>
      <c r="G38" t="s">
        <v>43</v>
      </c>
    </row>
    <row r="39" spans="1:7">
      <c r="A39">
        <v>38</v>
      </c>
      <c r="B39">
        <v>897773</v>
      </c>
      <c r="C39">
        <v>4248390</v>
      </c>
      <c r="D39">
        <v>840000</v>
      </c>
      <c r="E39">
        <v>2702915</v>
      </c>
      <c r="F39">
        <v>99.02219270676288</v>
      </c>
      <c r="G39" t="s">
        <v>44</v>
      </c>
    </row>
    <row r="40" spans="1:7">
      <c r="A40">
        <v>39</v>
      </c>
      <c r="B40">
        <v>960008</v>
      </c>
      <c r="C40">
        <v>4302524</v>
      </c>
      <c r="D40">
        <v>960000</v>
      </c>
      <c r="E40">
        <v>2702915</v>
      </c>
      <c r="F40">
        <v>98.692148291751678</v>
      </c>
      <c r="G40" t="s">
        <v>45</v>
      </c>
    </row>
    <row r="41" spans="1:7">
      <c r="A41">
        <v>40</v>
      </c>
      <c r="B41">
        <v>1045565</v>
      </c>
      <c r="C41">
        <v>4357322</v>
      </c>
      <c r="D41">
        <v>960999</v>
      </c>
      <c r="E41">
        <v>2702915</v>
      </c>
      <c r="F41">
        <v>98.337033166044804</v>
      </c>
      <c r="G41" t="s">
        <v>46</v>
      </c>
    </row>
    <row r="42" spans="1:7">
      <c r="A42">
        <v>41</v>
      </c>
      <c r="B42">
        <v>1163773</v>
      </c>
      <c r="C42">
        <v>4412480</v>
      </c>
      <c r="D42">
        <v>1080000</v>
      </c>
      <c r="E42">
        <v>2702915</v>
      </c>
      <c r="F42">
        <v>97.949362077608797</v>
      </c>
      <c r="G42" t="s">
        <v>47</v>
      </c>
    </row>
    <row r="43" spans="1:7">
      <c r="A43">
        <v>42</v>
      </c>
      <c r="B43">
        <v>1200000</v>
      </c>
      <c r="C43">
        <v>4467249</v>
      </c>
      <c r="D43">
        <v>1200000</v>
      </c>
      <c r="E43">
        <v>2702915</v>
      </c>
      <c r="F43">
        <v>97.512386072074037</v>
      </c>
      <c r="G43" t="s">
        <v>48</v>
      </c>
    </row>
    <row r="44" spans="1:7">
      <c r="A44">
        <v>43</v>
      </c>
      <c r="B44">
        <v>1206232</v>
      </c>
      <c r="C44">
        <v>4523899</v>
      </c>
      <c r="D44">
        <v>1200000</v>
      </c>
      <c r="E44">
        <v>2702915</v>
      </c>
      <c r="F44">
        <v>97.075247279326206</v>
      </c>
      <c r="G44" t="s">
        <v>49</v>
      </c>
    </row>
    <row r="45" spans="1:7">
      <c r="A45">
        <v>44</v>
      </c>
      <c r="B45">
        <v>1297592</v>
      </c>
      <c r="C45">
        <v>4582115</v>
      </c>
      <c r="D45">
        <v>1248000</v>
      </c>
      <c r="E45">
        <v>2702915</v>
      </c>
      <c r="F45">
        <v>96.629215125151916</v>
      </c>
      <c r="G45" t="s">
        <v>50</v>
      </c>
    </row>
    <row r="46" spans="1:7">
      <c r="A46">
        <v>45</v>
      </c>
      <c r="B46">
        <v>1395618</v>
      </c>
      <c r="C46">
        <v>4640761</v>
      </c>
      <c r="D46">
        <v>1320000</v>
      </c>
      <c r="E46">
        <v>2702915</v>
      </c>
      <c r="F46">
        <v>96.14901541483917</v>
      </c>
      <c r="G46" t="s">
        <v>51</v>
      </c>
    </row>
    <row r="47" spans="1:7">
      <c r="A47">
        <v>46</v>
      </c>
      <c r="B47">
        <v>1440000</v>
      </c>
      <c r="C47">
        <v>4699647</v>
      </c>
      <c r="D47">
        <v>1440000</v>
      </c>
      <c r="E47">
        <v>2702915</v>
      </c>
      <c r="F47">
        <v>95.630304689566628</v>
      </c>
      <c r="G47" t="s">
        <v>52</v>
      </c>
    </row>
    <row r="48" spans="1:7">
      <c r="A48">
        <v>47</v>
      </c>
      <c r="B48">
        <v>1481314</v>
      </c>
      <c r="C48">
        <v>4760119</v>
      </c>
      <c r="D48">
        <v>1440000</v>
      </c>
      <c r="E48">
        <v>2702915</v>
      </c>
      <c r="F48">
        <v>95.099707537972904</v>
      </c>
      <c r="G48" t="s">
        <v>53</v>
      </c>
    </row>
    <row r="49" spans="1:7">
      <c r="A49">
        <v>48</v>
      </c>
      <c r="B49">
        <v>1578079</v>
      </c>
      <c r="C49">
        <v>4821305</v>
      </c>
      <c r="D49">
        <v>1560000</v>
      </c>
      <c r="E49">
        <v>2702915</v>
      </c>
      <c r="F49">
        <v>94.538365061424429</v>
      </c>
      <c r="G49" t="s">
        <v>54</v>
      </c>
    </row>
    <row r="50" spans="1:7">
      <c r="A50">
        <v>49</v>
      </c>
      <c r="B50">
        <v>1680198</v>
      </c>
      <c r="C50">
        <v>4883575</v>
      </c>
      <c r="D50">
        <v>1656000</v>
      </c>
      <c r="E50">
        <v>2702915</v>
      </c>
      <c r="F50">
        <v>93.952603023032538</v>
      </c>
      <c r="G50" t="s">
        <v>55</v>
      </c>
    </row>
    <row r="51" spans="1:7">
      <c r="A51">
        <v>50</v>
      </c>
      <c r="B51">
        <v>1775563</v>
      </c>
      <c r="C51">
        <v>4947116</v>
      </c>
      <c r="D51">
        <v>1704000</v>
      </c>
      <c r="E51">
        <v>2702915</v>
      </c>
      <c r="F51">
        <v>93.344746690147488</v>
      </c>
      <c r="G51" t="s">
        <v>56</v>
      </c>
    </row>
    <row r="52" spans="1:7">
      <c r="A52">
        <v>51</v>
      </c>
      <c r="B52">
        <v>1800000</v>
      </c>
      <c r="C52">
        <v>5010584</v>
      </c>
      <c r="D52">
        <v>1800000</v>
      </c>
      <c r="E52">
        <v>2702915</v>
      </c>
      <c r="F52">
        <v>92.688523316493487</v>
      </c>
      <c r="G52" t="s">
        <v>57</v>
      </c>
    </row>
    <row r="53" spans="1:7">
      <c r="A53">
        <v>52</v>
      </c>
      <c r="B53">
        <v>1854833</v>
      </c>
      <c r="C53">
        <v>5076100</v>
      </c>
      <c r="D53">
        <v>1800000</v>
      </c>
      <c r="E53">
        <v>2702915</v>
      </c>
      <c r="F53">
        <v>92.022464635402883</v>
      </c>
      <c r="G53" t="s">
        <v>58</v>
      </c>
    </row>
    <row r="54" spans="1:7">
      <c r="A54">
        <v>53</v>
      </c>
      <c r="B54">
        <v>1940865</v>
      </c>
      <c r="C54">
        <v>5142378</v>
      </c>
      <c r="D54">
        <v>1920000</v>
      </c>
      <c r="E54">
        <v>2702915</v>
      </c>
      <c r="F54">
        <v>91.321459979318632</v>
      </c>
      <c r="G54" t="s">
        <v>59</v>
      </c>
    </row>
    <row r="55" spans="1:7">
      <c r="A55">
        <v>54</v>
      </c>
      <c r="B55">
        <v>2043765</v>
      </c>
      <c r="C55">
        <v>5211253</v>
      </c>
      <c r="D55">
        <v>1992996</v>
      </c>
      <c r="E55">
        <v>2702915</v>
      </c>
      <c r="F55">
        <v>90.616571738289963</v>
      </c>
      <c r="G55" t="s">
        <v>60</v>
      </c>
    </row>
    <row r="56" spans="1:7">
      <c r="A56">
        <v>55</v>
      </c>
      <c r="B56">
        <v>2141577</v>
      </c>
      <c r="C56">
        <v>5279873</v>
      </c>
      <c r="D56">
        <v>2097000</v>
      </c>
      <c r="E56">
        <v>2702915</v>
      </c>
      <c r="F56">
        <v>89.856380241332047</v>
      </c>
      <c r="G56" t="s">
        <v>61</v>
      </c>
    </row>
    <row r="57" spans="1:7">
      <c r="A57">
        <v>56</v>
      </c>
      <c r="B57">
        <v>2160000</v>
      </c>
      <c r="C57">
        <v>5349895</v>
      </c>
      <c r="D57">
        <v>2160000</v>
      </c>
      <c r="E57">
        <v>2702915</v>
      </c>
      <c r="F57">
        <v>89.068755399263395</v>
      </c>
      <c r="G57" t="s">
        <v>62</v>
      </c>
    </row>
    <row r="58" spans="1:7">
      <c r="A58">
        <v>57</v>
      </c>
      <c r="B58">
        <v>2160000</v>
      </c>
      <c r="C58">
        <v>5422405</v>
      </c>
      <c r="D58">
        <v>2160000</v>
      </c>
      <c r="E58">
        <v>2702915</v>
      </c>
      <c r="F58">
        <v>88.269819805654265</v>
      </c>
      <c r="G58" t="s">
        <v>63</v>
      </c>
    </row>
    <row r="59" spans="1:7">
      <c r="A59">
        <v>58</v>
      </c>
      <c r="B59">
        <v>2160000</v>
      </c>
      <c r="C59">
        <v>5497230</v>
      </c>
      <c r="D59">
        <v>2160000</v>
      </c>
      <c r="E59">
        <v>2702915</v>
      </c>
      <c r="F59">
        <v>87.454059783603995</v>
      </c>
      <c r="G59" t="s">
        <v>64</v>
      </c>
    </row>
    <row r="60" spans="1:7">
      <c r="A60">
        <v>59</v>
      </c>
      <c r="B60">
        <v>2180349</v>
      </c>
      <c r="C60">
        <v>5577772</v>
      </c>
      <c r="D60">
        <v>2160000</v>
      </c>
      <c r="E60">
        <v>2702915</v>
      </c>
      <c r="F60">
        <v>86.671768812559776</v>
      </c>
      <c r="G60" t="s">
        <v>65</v>
      </c>
    </row>
    <row r="61" spans="1:7">
      <c r="A61">
        <v>60</v>
      </c>
      <c r="B61">
        <v>2184000</v>
      </c>
      <c r="C61">
        <v>5660563</v>
      </c>
      <c r="D61">
        <v>2184000</v>
      </c>
      <c r="E61">
        <v>2702915</v>
      </c>
      <c r="F61">
        <v>85.863996093106891</v>
      </c>
      <c r="G61" t="s">
        <v>66</v>
      </c>
    </row>
    <row r="62" spans="1:7">
      <c r="A62">
        <v>61</v>
      </c>
      <c r="B62">
        <v>2193239</v>
      </c>
      <c r="C62">
        <v>5747508</v>
      </c>
      <c r="D62">
        <v>2184000</v>
      </c>
      <c r="E62">
        <v>2702915</v>
      </c>
      <c r="F62">
        <v>85.056437216856608</v>
      </c>
      <c r="G62" t="s">
        <v>67</v>
      </c>
    </row>
    <row r="63" spans="1:7">
      <c r="A63">
        <v>62</v>
      </c>
      <c r="B63">
        <v>2219069</v>
      </c>
      <c r="C63">
        <v>5838535</v>
      </c>
      <c r="D63">
        <v>2205996</v>
      </c>
      <c r="E63">
        <v>2702915</v>
      </c>
      <c r="F63">
        <v>84.243442727573751</v>
      </c>
      <c r="G63" t="s">
        <v>68</v>
      </c>
    </row>
    <row r="64" spans="1:7">
      <c r="A64">
        <v>63</v>
      </c>
      <c r="B64">
        <v>2260402</v>
      </c>
      <c r="C64">
        <v>5933918</v>
      </c>
      <c r="D64">
        <v>2232000</v>
      </c>
      <c r="E64">
        <v>2702915</v>
      </c>
      <c r="F64">
        <v>83.424334098556557</v>
      </c>
      <c r="G64" t="s">
        <v>69</v>
      </c>
    </row>
    <row r="65" spans="1:7">
      <c r="A65">
        <v>64</v>
      </c>
      <c r="B65">
        <v>2341671</v>
      </c>
      <c r="C65">
        <v>6033209</v>
      </c>
      <c r="D65">
        <v>2280000</v>
      </c>
      <c r="E65">
        <v>2702915</v>
      </c>
      <c r="F65">
        <v>82.588143911295759</v>
      </c>
      <c r="G65" t="s">
        <v>70</v>
      </c>
    </row>
    <row r="66" spans="1:7">
      <c r="A66">
        <v>65</v>
      </c>
      <c r="B66">
        <v>2400000</v>
      </c>
      <c r="C66">
        <v>6135778</v>
      </c>
      <c r="D66">
        <v>2400000</v>
      </c>
      <c r="E66">
        <v>2702915</v>
      </c>
      <c r="F66">
        <v>81.722143685613503</v>
      </c>
      <c r="G66" t="s">
        <v>71</v>
      </c>
    </row>
    <row r="67" spans="1:7">
      <c r="A67">
        <v>66</v>
      </c>
      <c r="B67">
        <v>2400000</v>
      </c>
      <c r="C67">
        <v>6242474</v>
      </c>
      <c r="D67">
        <v>2400000</v>
      </c>
      <c r="E67">
        <v>2702915</v>
      </c>
      <c r="F67">
        <v>80.833688813743692</v>
      </c>
      <c r="G67" t="s">
        <v>72</v>
      </c>
    </row>
    <row r="68" spans="1:7">
      <c r="A68">
        <v>67</v>
      </c>
      <c r="B68">
        <v>2400000</v>
      </c>
      <c r="C68">
        <v>6355516</v>
      </c>
      <c r="D68">
        <v>2400000</v>
      </c>
      <c r="E68">
        <v>2702915</v>
      </c>
      <c r="F68">
        <v>79.946111512940661</v>
      </c>
      <c r="G68" t="s">
        <v>73</v>
      </c>
    </row>
    <row r="69" spans="1:7">
      <c r="A69">
        <v>68</v>
      </c>
      <c r="B69">
        <v>2412454</v>
      </c>
      <c r="C69">
        <v>6474973</v>
      </c>
      <c r="D69">
        <v>2400000</v>
      </c>
      <c r="E69">
        <v>2702915</v>
      </c>
      <c r="F69">
        <v>79.053210700299488</v>
      </c>
      <c r="G69" t="s">
        <v>74</v>
      </c>
    </row>
    <row r="70" spans="1:7">
      <c r="A70">
        <v>69</v>
      </c>
      <c r="B70">
        <v>2504155</v>
      </c>
      <c r="C70">
        <v>6602299</v>
      </c>
      <c r="D70">
        <v>2439996</v>
      </c>
      <c r="E70">
        <v>2702915</v>
      </c>
      <c r="F70">
        <v>78.165080292942989</v>
      </c>
      <c r="G70" t="s">
        <v>75</v>
      </c>
    </row>
    <row r="71" spans="1:7">
      <c r="A71">
        <v>70</v>
      </c>
      <c r="B71">
        <v>2639227</v>
      </c>
      <c r="C71">
        <v>6734556</v>
      </c>
      <c r="D71">
        <v>2589996</v>
      </c>
      <c r="E71">
        <v>2702915</v>
      </c>
      <c r="F71">
        <v>77.239290173756856</v>
      </c>
      <c r="G71" t="s">
        <v>76</v>
      </c>
    </row>
    <row r="72" spans="1:7">
      <c r="A72">
        <v>71</v>
      </c>
      <c r="B72">
        <v>2742288</v>
      </c>
      <c r="C72">
        <v>6871065</v>
      </c>
      <c r="D72">
        <v>2667996</v>
      </c>
      <c r="E72">
        <v>2702915</v>
      </c>
      <c r="F72">
        <v>76.262831054620662</v>
      </c>
      <c r="G72" t="s">
        <v>77</v>
      </c>
    </row>
    <row r="73" spans="1:7">
      <c r="A73">
        <v>72</v>
      </c>
      <c r="B73">
        <v>2874811</v>
      </c>
      <c r="C73">
        <v>7013408</v>
      </c>
      <c r="D73">
        <v>2800800</v>
      </c>
      <c r="E73">
        <v>2702915</v>
      </c>
      <c r="F73">
        <v>75.247957112968777</v>
      </c>
      <c r="G73" t="s">
        <v>78</v>
      </c>
    </row>
    <row r="74" spans="1:7">
      <c r="A74">
        <v>73</v>
      </c>
      <c r="B74">
        <v>2992632</v>
      </c>
      <c r="C74">
        <v>7160346</v>
      </c>
      <c r="D74">
        <v>2930004</v>
      </c>
      <c r="E74">
        <v>2702915</v>
      </c>
      <c r="F74">
        <v>74.175358085622364</v>
      </c>
      <c r="G74" t="s">
        <v>79</v>
      </c>
    </row>
    <row r="75" spans="1:7">
      <c r="A75">
        <v>74</v>
      </c>
      <c r="B75">
        <v>3000000</v>
      </c>
      <c r="C75">
        <v>7315438</v>
      </c>
      <c r="D75">
        <v>3000000</v>
      </c>
      <c r="E75">
        <v>2702915</v>
      </c>
      <c r="F75">
        <v>73.075485540610785</v>
      </c>
      <c r="G75" t="s">
        <v>80</v>
      </c>
    </row>
    <row r="76" spans="1:7">
      <c r="A76">
        <v>75</v>
      </c>
      <c r="B76">
        <v>3024966</v>
      </c>
      <c r="C76">
        <v>7481500</v>
      </c>
      <c r="D76">
        <v>3000000</v>
      </c>
      <c r="E76">
        <v>2702915</v>
      </c>
      <c r="F76">
        <v>71.966377041083433</v>
      </c>
      <c r="G76" t="s">
        <v>81</v>
      </c>
    </row>
    <row r="77" spans="1:7">
      <c r="A77">
        <v>76</v>
      </c>
      <c r="B77">
        <v>3163003</v>
      </c>
      <c r="C77">
        <v>7659817</v>
      </c>
      <c r="D77">
        <v>3080004</v>
      </c>
      <c r="E77">
        <v>2702915</v>
      </c>
      <c r="F77">
        <v>70.84774215985334</v>
      </c>
      <c r="G77" t="s">
        <v>82</v>
      </c>
    </row>
    <row r="78" spans="1:7">
      <c r="A78">
        <v>77</v>
      </c>
      <c r="B78">
        <v>3341972</v>
      </c>
      <c r="C78">
        <v>7847201</v>
      </c>
      <c r="D78">
        <v>3242004</v>
      </c>
      <c r="E78">
        <v>2702915</v>
      </c>
      <c r="F78">
        <v>69.677671698888048</v>
      </c>
      <c r="G78" t="s">
        <v>83</v>
      </c>
    </row>
    <row r="79" spans="1:7">
      <c r="A79">
        <v>78</v>
      </c>
      <c r="B79">
        <v>3499984</v>
      </c>
      <c r="C79">
        <v>8042983</v>
      </c>
      <c r="D79">
        <v>3380004</v>
      </c>
      <c r="E79">
        <v>2702915</v>
      </c>
      <c r="F79">
        <v>68.440409335846667</v>
      </c>
      <c r="G79" t="s">
        <v>84</v>
      </c>
    </row>
    <row r="80" spans="1:7">
      <c r="A80">
        <v>79</v>
      </c>
      <c r="B80">
        <v>3600000</v>
      </c>
      <c r="C80">
        <v>8247963</v>
      </c>
      <c r="D80">
        <v>3600000</v>
      </c>
      <c r="E80">
        <v>2702915</v>
      </c>
      <c r="F80">
        <v>67.133145511420068</v>
      </c>
      <c r="G80" t="s">
        <v>85</v>
      </c>
    </row>
    <row r="81" spans="1:7">
      <c r="A81">
        <v>80</v>
      </c>
      <c r="B81">
        <v>3600000</v>
      </c>
      <c r="C81">
        <v>8470953</v>
      </c>
      <c r="D81">
        <v>3600000</v>
      </c>
      <c r="E81">
        <v>2702915</v>
      </c>
      <c r="F81">
        <v>65.814135109687129</v>
      </c>
      <c r="G81" t="s">
        <v>86</v>
      </c>
    </row>
    <row r="82" spans="1:7">
      <c r="A82">
        <v>81</v>
      </c>
      <c r="B82">
        <v>3626831</v>
      </c>
      <c r="C82">
        <v>8701384</v>
      </c>
      <c r="D82">
        <v>3600000</v>
      </c>
      <c r="E82">
        <v>2702915</v>
      </c>
      <c r="F82">
        <v>64.385184143785509</v>
      </c>
      <c r="G82" t="s">
        <v>87</v>
      </c>
    </row>
    <row r="83" spans="1:7">
      <c r="A83">
        <v>82</v>
      </c>
      <c r="B83">
        <v>3825440</v>
      </c>
      <c r="C83">
        <v>8980308</v>
      </c>
      <c r="D83">
        <v>3688004</v>
      </c>
      <c r="E83">
        <v>2702915</v>
      </c>
      <c r="F83">
        <v>63.126606645048028</v>
      </c>
      <c r="G83" t="s">
        <v>88</v>
      </c>
    </row>
    <row r="84" spans="1:7">
      <c r="A84">
        <v>83</v>
      </c>
      <c r="B84">
        <v>4147529</v>
      </c>
      <c r="C84">
        <v>9268586</v>
      </c>
      <c r="D84">
        <v>3966000</v>
      </c>
      <c r="E84">
        <v>2702915</v>
      </c>
      <c r="F84">
        <v>61.723934344957208</v>
      </c>
      <c r="G84" t="s">
        <v>89</v>
      </c>
    </row>
    <row r="85" spans="1:7">
      <c r="A85">
        <v>84</v>
      </c>
      <c r="B85">
        <v>4254975</v>
      </c>
      <c r="C85">
        <v>9567309</v>
      </c>
      <c r="D85">
        <v>4200000</v>
      </c>
      <c r="E85">
        <v>2702915</v>
      </c>
      <c r="F85">
        <v>60.173646970030504</v>
      </c>
      <c r="G85" t="s">
        <v>90</v>
      </c>
    </row>
    <row r="86" spans="1:7">
      <c r="A86">
        <v>85</v>
      </c>
      <c r="B86">
        <v>4562262</v>
      </c>
      <c r="C86">
        <v>9901678</v>
      </c>
      <c r="D86">
        <v>4380000</v>
      </c>
      <c r="E86">
        <v>2702915</v>
      </c>
      <c r="F86">
        <v>58.613329682953406</v>
      </c>
      <c r="G86" t="s">
        <v>91</v>
      </c>
    </row>
    <row r="87" spans="1:7">
      <c r="A87">
        <v>86</v>
      </c>
      <c r="B87">
        <v>4800000</v>
      </c>
      <c r="C87">
        <v>10257970</v>
      </c>
      <c r="D87">
        <v>4800000</v>
      </c>
      <c r="E87">
        <v>2702915</v>
      </c>
      <c r="F87">
        <v>56.927261863580618</v>
      </c>
      <c r="G87" t="s">
        <v>92</v>
      </c>
    </row>
    <row r="88" spans="1:7">
      <c r="A88">
        <v>87</v>
      </c>
      <c r="B88">
        <v>4823527</v>
      </c>
      <c r="C88">
        <v>10647848</v>
      </c>
      <c r="D88">
        <v>4800000</v>
      </c>
      <c r="E88">
        <v>2702915</v>
      </c>
      <c r="F88">
        <v>55.151520488065657</v>
      </c>
      <c r="G88" t="s">
        <v>93</v>
      </c>
    </row>
    <row r="89" spans="1:7">
      <c r="A89">
        <v>88</v>
      </c>
      <c r="B89">
        <v>5130706</v>
      </c>
      <c r="C89">
        <v>11091058</v>
      </c>
      <c r="D89">
        <v>4880004</v>
      </c>
      <c r="E89">
        <v>2702915</v>
      </c>
      <c r="F89">
        <v>53.343798824602324</v>
      </c>
      <c r="G89" t="s">
        <v>94</v>
      </c>
    </row>
    <row r="90" spans="1:7">
      <c r="A90">
        <v>89</v>
      </c>
      <c r="B90">
        <v>5543506</v>
      </c>
      <c r="C90">
        <v>11591885</v>
      </c>
      <c r="D90">
        <v>5400000</v>
      </c>
      <c r="E90">
        <v>2702915</v>
      </c>
      <c r="F90">
        <v>51.463926908541339</v>
      </c>
      <c r="G90" t="s">
        <v>95</v>
      </c>
    </row>
    <row r="91" spans="1:7">
      <c r="A91">
        <v>90</v>
      </c>
      <c r="B91">
        <v>5987963</v>
      </c>
      <c r="C91">
        <v>12142367</v>
      </c>
      <c r="D91">
        <v>5820000</v>
      </c>
      <c r="E91">
        <v>2702915</v>
      </c>
      <c r="F91">
        <v>49.415552098382669</v>
      </c>
      <c r="G91" t="s">
        <v>96</v>
      </c>
    </row>
    <row r="92" spans="1:7">
      <c r="A92">
        <v>91</v>
      </c>
      <c r="B92">
        <v>6056971</v>
      </c>
      <c r="C92">
        <v>12757297</v>
      </c>
      <c r="D92">
        <v>6000000</v>
      </c>
      <c r="E92">
        <v>2702915</v>
      </c>
      <c r="F92">
        <v>47.198291474204702</v>
      </c>
      <c r="G92" t="s">
        <v>97</v>
      </c>
    </row>
    <row r="93" spans="1:7">
      <c r="A93">
        <v>92</v>
      </c>
      <c r="B93">
        <v>6695393</v>
      </c>
      <c r="C93">
        <v>13494649</v>
      </c>
      <c r="D93">
        <v>6249000</v>
      </c>
      <c r="E93">
        <v>2702915</v>
      </c>
      <c r="F93">
        <v>44.933651631664333</v>
      </c>
      <c r="G93" t="s">
        <v>98</v>
      </c>
    </row>
    <row r="94" spans="1:7">
      <c r="A94">
        <v>93</v>
      </c>
      <c r="B94">
        <v>7224195</v>
      </c>
      <c r="C94">
        <v>14352562</v>
      </c>
      <c r="D94">
        <v>7200000</v>
      </c>
      <c r="E94">
        <v>2702915</v>
      </c>
      <c r="F94">
        <v>42.480246696621982</v>
      </c>
      <c r="G94" t="s">
        <v>99</v>
      </c>
    </row>
    <row r="95" spans="1:7">
      <c r="A95">
        <v>94</v>
      </c>
      <c r="B95">
        <v>8061183</v>
      </c>
      <c r="C95">
        <v>15370559</v>
      </c>
      <c r="D95">
        <v>7380000</v>
      </c>
      <c r="E95">
        <v>2702915</v>
      </c>
      <c r="F95">
        <v>39.806620999920455</v>
      </c>
      <c r="G95" t="s">
        <v>100</v>
      </c>
    </row>
    <row r="96" spans="1:7">
      <c r="A96">
        <v>95</v>
      </c>
      <c r="B96">
        <v>8991653</v>
      </c>
      <c r="C96">
        <v>16582788</v>
      </c>
      <c r="D96">
        <v>8400000</v>
      </c>
      <c r="E96">
        <v>2702915</v>
      </c>
      <c r="F96">
        <v>36.810897863972784</v>
      </c>
      <c r="G96" t="s">
        <v>101</v>
      </c>
    </row>
    <row r="97" spans="1:7">
      <c r="A97">
        <v>96</v>
      </c>
      <c r="B97">
        <v>9921872</v>
      </c>
      <c r="C97">
        <v>18104890</v>
      </c>
      <c r="D97">
        <v>9600000</v>
      </c>
      <c r="E97">
        <v>2702915</v>
      </c>
      <c r="F97">
        <v>33.491415749292898</v>
      </c>
      <c r="G97" t="s">
        <v>102</v>
      </c>
    </row>
    <row r="98" spans="1:7">
      <c r="A98">
        <v>97</v>
      </c>
      <c r="B98">
        <v>11652069</v>
      </c>
      <c r="C98">
        <v>20149660</v>
      </c>
      <c r="D98">
        <v>10800000</v>
      </c>
      <c r="E98">
        <v>2702915</v>
      </c>
      <c r="F98">
        <v>29.8191545054136</v>
      </c>
      <c r="G98" t="s">
        <v>103</v>
      </c>
    </row>
    <row r="99" spans="1:7">
      <c r="A99">
        <v>98</v>
      </c>
      <c r="B99">
        <v>13846147</v>
      </c>
      <c r="C99">
        <v>22985787</v>
      </c>
      <c r="D99">
        <v>12050004</v>
      </c>
      <c r="E99">
        <v>2702915</v>
      </c>
      <c r="F99">
        <v>25.512219585151584</v>
      </c>
      <c r="G99" t="s">
        <v>104</v>
      </c>
    </row>
    <row r="100" spans="1:7">
      <c r="A100">
        <v>99</v>
      </c>
      <c r="B100">
        <v>18556901</v>
      </c>
      <c r="C100">
        <v>27519236</v>
      </c>
      <c r="D100">
        <v>15600000</v>
      </c>
      <c r="E100">
        <v>2702915</v>
      </c>
      <c r="F100">
        <v>20.362635155008576</v>
      </c>
      <c r="G100" t="s">
        <v>105</v>
      </c>
    </row>
    <row r="101" spans="1:7">
      <c r="A101">
        <v>100</v>
      </c>
      <c r="B101">
        <v>23768757</v>
      </c>
      <c r="C101">
        <v>36527460</v>
      </c>
      <c r="D101">
        <v>22800000</v>
      </c>
      <c r="E101">
        <v>2702915</v>
      </c>
      <c r="F101">
        <v>13.514098667549664</v>
      </c>
      <c r="G101" t="s">
        <v>106</v>
      </c>
    </row>
    <row r="102" spans="1:7">
      <c r="A102">
        <v>101</v>
      </c>
      <c r="B102">
        <v>24004707</v>
      </c>
      <c r="C102">
        <v>37938888</v>
      </c>
      <c r="D102">
        <v>24000000</v>
      </c>
      <c r="E102">
        <v>2702915</v>
      </c>
      <c r="F102">
        <v>12.632678826433287</v>
      </c>
      <c r="G102" t="s">
        <v>107</v>
      </c>
    </row>
    <row r="103" spans="1:7">
      <c r="A103">
        <v>102</v>
      </c>
      <c r="B103">
        <v>24743310</v>
      </c>
      <c r="C103">
        <v>39683112</v>
      </c>
      <c r="D103">
        <v>24099996</v>
      </c>
      <c r="E103">
        <v>2702915</v>
      </c>
      <c r="F103">
        <v>11.745323365051091</v>
      </c>
      <c r="G103" t="s">
        <v>108</v>
      </c>
    </row>
    <row r="104" spans="1:7">
      <c r="A104">
        <v>103</v>
      </c>
      <c r="B104">
        <v>27377794</v>
      </c>
      <c r="C104">
        <v>41751763</v>
      </c>
      <c r="D104">
        <v>26199996</v>
      </c>
      <c r="E104">
        <v>2702915</v>
      </c>
      <c r="F104">
        <v>10.812810126745044</v>
      </c>
      <c r="G104" t="s">
        <v>109</v>
      </c>
    </row>
    <row r="105" spans="1:7">
      <c r="A105">
        <v>104</v>
      </c>
      <c r="B105">
        <v>29740069</v>
      </c>
      <c r="C105">
        <v>44169773</v>
      </c>
      <c r="D105">
        <v>28800000</v>
      </c>
      <c r="E105">
        <v>2702915</v>
      </c>
      <c r="F105">
        <v>9.8048944943792478</v>
      </c>
      <c r="G105" t="s">
        <v>110</v>
      </c>
    </row>
    <row r="106" spans="1:7">
      <c r="A106">
        <v>105</v>
      </c>
      <c r="B106">
        <v>32301134</v>
      </c>
      <c r="C106">
        <v>47105480</v>
      </c>
      <c r="D106">
        <v>30000000</v>
      </c>
      <c r="E106">
        <v>2702915</v>
      </c>
      <c r="F106">
        <v>8.7138293287062307</v>
      </c>
      <c r="G106" t="s">
        <v>111</v>
      </c>
    </row>
    <row r="107" spans="1:7">
      <c r="A107">
        <v>106</v>
      </c>
      <c r="B107">
        <v>35928500</v>
      </c>
      <c r="C107">
        <v>50733993</v>
      </c>
      <c r="D107">
        <v>35000004</v>
      </c>
      <c r="E107">
        <v>2702915</v>
      </c>
      <c r="F107">
        <v>7.508069848267426</v>
      </c>
      <c r="G107" t="s">
        <v>112</v>
      </c>
    </row>
    <row r="108" spans="1:7">
      <c r="A108">
        <v>107</v>
      </c>
      <c r="B108">
        <v>39564449</v>
      </c>
      <c r="C108">
        <v>55676224</v>
      </c>
      <c r="D108">
        <v>36200004</v>
      </c>
      <c r="E108">
        <v>2702915</v>
      </c>
      <c r="F108">
        <v>6.1796383202400236</v>
      </c>
      <c r="G108" t="s">
        <v>113</v>
      </c>
    </row>
    <row r="109" spans="1:7">
      <c r="A109">
        <v>108</v>
      </c>
      <c r="B109">
        <v>49063530</v>
      </c>
      <c r="C109">
        <v>63817516</v>
      </c>
      <c r="D109">
        <v>43440000</v>
      </c>
      <c r="E109">
        <v>2702915</v>
      </c>
      <c r="F109">
        <v>4.7220532071474581</v>
      </c>
      <c r="G109" t="s">
        <v>114</v>
      </c>
    </row>
    <row r="110" spans="1:7">
      <c r="A110">
        <v>109</v>
      </c>
      <c r="B110">
        <v>59948256</v>
      </c>
      <c r="C110">
        <v>78039975</v>
      </c>
      <c r="D110">
        <v>59759996</v>
      </c>
      <c r="E110">
        <v>2702915</v>
      </c>
      <c r="F110">
        <v>2.8872082253597702</v>
      </c>
      <c r="G110" t="s">
        <v>115</v>
      </c>
    </row>
    <row r="111" spans="1:7">
      <c r="A111">
        <v>110</v>
      </c>
      <c r="B111">
        <v>60000000</v>
      </c>
      <c r="C111">
        <v>80344832</v>
      </c>
      <c r="D111">
        <v>60000000</v>
      </c>
      <c r="E111">
        <v>2702915</v>
      </c>
      <c r="F111">
        <v>2.6751639057970746</v>
      </c>
      <c r="G111" t="s">
        <v>116</v>
      </c>
    </row>
    <row r="112" spans="1:7">
      <c r="A112">
        <v>111</v>
      </c>
      <c r="B112">
        <v>60000000</v>
      </c>
      <c r="C112">
        <v>82716736</v>
      </c>
      <c r="D112">
        <v>60000000</v>
      </c>
      <c r="E112">
        <v>2702915</v>
      </c>
      <c r="F112">
        <v>2.4482791130565289</v>
      </c>
      <c r="G112" t="s">
        <v>117</v>
      </c>
    </row>
    <row r="113" spans="1:7">
      <c r="A113">
        <v>112</v>
      </c>
      <c r="B113">
        <v>60651056</v>
      </c>
      <c r="C113">
        <v>85925331</v>
      </c>
      <c r="D113">
        <v>60000000</v>
      </c>
      <c r="E113">
        <v>2702915</v>
      </c>
      <c r="F113">
        <v>2.2252815747701953</v>
      </c>
      <c r="G113" t="s">
        <v>118</v>
      </c>
    </row>
    <row r="114" spans="1:7">
      <c r="A114">
        <v>113</v>
      </c>
      <c r="B114">
        <v>64727292</v>
      </c>
      <c r="C114">
        <v>90426584</v>
      </c>
      <c r="D114">
        <v>63000000</v>
      </c>
      <c r="E114">
        <v>2702915</v>
      </c>
      <c r="F114">
        <v>2.0072308126495493</v>
      </c>
      <c r="G114" t="s">
        <v>119</v>
      </c>
    </row>
    <row r="115" spans="1:7">
      <c r="A115">
        <v>114</v>
      </c>
      <c r="B115">
        <v>67690507</v>
      </c>
      <c r="C115">
        <v>94623100</v>
      </c>
      <c r="D115">
        <v>66000000</v>
      </c>
      <c r="E115">
        <v>2702915</v>
      </c>
      <c r="F115">
        <v>1.750496692195155</v>
      </c>
      <c r="G115" t="s">
        <v>120</v>
      </c>
    </row>
    <row r="116" spans="1:7">
      <c r="A116">
        <v>115</v>
      </c>
      <c r="B116">
        <v>71063742</v>
      </c>
      <c r="C116">
        <v>102156488</v>
      </c>
      <c r="D116">
        <v>69600000</v>
      </c>
      <c r="E116">
        <v>2702915</v>
      </c>
      <c r="F116">
        <v>1.5118318730178735</v>
      </c>
      <c r="G116" t="s">
        <v>121</v>
      </c>
    </row>
    <row r="117" spans="1:7">
      <c r="A117">
        <v>116</v>
      </c>
      <c r="B117">
        <v>77393473</v>
      </c>
      <c r="C117">
        <v>111097395</v>
      </c>
      <c r="D117">
        <v>72800004</v>
      </c>
      <c r="E117">
        <v>2702915</v>
      </c>
      <c r="F117">
        <v>1.2330340514084772</v>
      </c>
      <c r="G117" t="s">
        <v>122</v>
      </c>
    </row>
    <row r="118" spans="1:7">
      <c r="A118">
        <v>117</v>
      </c>
      <c r="B118">
        <v>91939238</v>
      </c>
      <c r="C118">
        <v>129272504</v>
      </c>
      <c r="D118">
        <v>84000000</v>
      </c>
      <c r="E118">
        <v>2702915</v>
      </c>
      <c r="F118">
        <v>0.95638084097671372</v>
      </c>
      <c r="G118" t="s">
        <v>123</v>
      </c>
    </row>
    <row r="119" spans="1:7">
      <c r="A119">
        <v>118</v>
      </c>
      <c r="B119">
        <v>110441558</v>
      </c>
      <c r="C119">
        <v>159812579</v>
      </c>
      <c r="D119">
        <v>108000000</v>
      </c>
      <c r="E119">
        <v>2702915</v>
      </c>
      <c r="F119">
        <v>0.59138640560304312</v>
      </c>
      <c r="G119" t="s">
        <v>124</v>
      </c>
    </row>
    <row r="120" spans="1:7">
      <c r="A120">
        <v>119</v>
      </c>
      <c r="B120">
        <v>122999996</v>
      </c>
      <c r="C120">
        <v>170736627</v>
      </c>
      <c r="D120">
        <v>122999996</v>
      </c>
      <c r="E120">
        <v>2702915</v>
      </c>
      <c r="F120">
        <v>0.56867795110652308</v>
      </c>
      <c r="G120" t="s">
        <v>125</v>
      </c>
    </row>
    <row r="121" spans="1:7">
      <c r="A121">
        <v>120</v>
      </c>
      <c r="B121">
        <v>125586667</v>
      </c>
      <c r="C121">
        <v>177170695</v>
      </c>
      <c r="D121">
        <v>124000000</v>
      </c>
      <c r="E121">
        <v>2702915</v>
      </c>
      <c r="F121">
        <v>0.5245961056769336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B123">
        <v>142998387</v>
      </c>
      <c r="C123">
        <v>180577751</v>
      </c>
      <c r="D123">
        <v>142800000</v>
      </c>
      <c r="E123">
        <v>2702915</v>
      </c>
      <c r="F123">
        <v>0.40063092626761548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B126">
        <v>144000000</v>
      </c>
      <c r="C126">
        <v>195731706</v>
      </c>
      <c r="D126">
        <v>144000000</v>
      </c>
      <c r="E126">
        <v>2702915</v>
      </c>
      <c r="F126">
        <v>0.21712579274154487</v>
      </c>
      <c r="G126" t="s">
        <v>131</v>
      </c>
    </row>
    <row r="127" spans="1:7">
      <c r="A127">
        <v>126</v>
      </c>
      <c r="G127" t="s">
        <v>132</v>
      </c>
    </row>
    <row r="128" spans="1:7">
      <c r="A128">
        <v>127</v>
      </c>
      <c r="B128">
        <v>244999997</v>
      </c>
      <c r="C128">
        <v>244999997</v>
      </c>
      <c r="D128">
        <v>240999996</v>
      </c>
      <c r="E128">
        <v>2702915</v>
      </c>
      <c r="F128">
        <v>9.059308727137802E-2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0" workbookViewId="0">
      <selection activeCell="H102" sqref="H102"/>
    </sheetView>
  </sheetViews>
  <sheetFormatPr baseColWidth="10" defaultRowHeight="14" x14ac:dyDescent="0"/>
  <cols>
    <col min="3" max="3" width="15.33203125" bestFit="1" customWidth="1"/>
    <col min="8" max="8" width="13.5" customWidth="1"/>
    <col min="10" max="10" width="1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3280172</v>
      </c>
      <c r="D2">
        <v>0</v>
      </c>
      <c r="E2">
        <v>3280172</v>
      </c>
      <c r="F2">
        <v>100</v>
      </c>
      <c r="G2" t="s">
        <v>7</v>
      </c>
    </row>
    <row r="3" spans="1:7">
      <c r="A3">
        <v>2</v>
      </c>
      <c r="B3">
        <v>0</v>
      </c>
      <c r="C3">
        <v>3313303</v>
      </c>
      <c r="D3">
        <v>0</v>
      </c>
      <c r="E3">
        <v>3280172</v>
      </c>
      <c r="F3">
        <v>99.999938113001392</v>
      </c>
      <c r="G3" t="s">
        <v>8</v>
      </c>
    </row>
    <row r="4" spans="1:7">
      <c r="A4">
        <v>3</v>
      </c>
      <c r="B4">
        <v>0</v>
      </c>
      <c r="C4">
        <v>3347110</v>
      </c>
      <c r="D4">
        <v>0</v>
      </c>
      <c r="E4">
        <v>3280172</v>
      </c>
      <c r="F4">
        <v>99.999871957933905</v>
      </c>
      <c r="G4" t="s">
        <v>9</v>
      </c>
    </row>
    <row r="5" spans="1:7">
      <c r="A5">
        <v>4</v>
      </c>
      <c r="B5">
        <v>0</v>
      </c>
      <c r="C5">
        <v>3381560</v>
      </c>
      <c r="D5">
        <v>0</v>
      </c>
      <c r="E5">
        <v>3280172</v>
      </c>
      <c r="F5">
        <v>99.998207411074787</v>
      </c>
      <c r="G5" t="s">
        <v>10</v>
      </c>
    </row>
    <row r="6" spans="1:7">
      <c r="A6">
        <v>5</v>
      </c>
      <c r="B6">
        <v>0</v>
      </c>
      <c r="C6">
        <v>3416840</v>
      </c>
      <c r="D6">
        <v>0</v>
      </c>
      <c r="E6">
        <v>3280172</v>
      </c>
      <c r="F6">
        <v>99.999829277245226</v>
      </c>
      <c r="G6" t="s">
        <v>11</v>
      </c>
    </row>
    <row r="7" spans="1:7">
      <c r="A7">
        <v>6</v>
      </c>
      <c r="B7">
        <v>0</v>
      </c>
      <c r="C7">
        <v>3452656</v>
      </c>
      <c r="D7">
        <v>0</v>
      </c>
      <c r="E7">
        <v>3280172</v>
      </c>
      <c r="F7">
        <v>99.995463652515781</v>
      </c>
      <c r="G7" t="s">
        <v>12</v>
      </c>
    </row>
    <row r="8" spans="1:7">
      <c r="A8">
        <v>7</v>
      </c>
      <c r="B8">
        <v>0</v>
      </c>
      <c r="C8">
        <v>3489480</v>
      </c>
      <c r="D8">
        <v>0</v>
      </c>
      <c r="E8">
        <v>3280172</v>
      </c>
      <c r="F8">
        <v>99.99814643866236</v>
      </c>
      <c r="G8" t="s">
        <v>13</v>
      </c>
    </row>
    <row r="9" spans="1:7">
      <c r="A9">
        <v>8</v>
      </c>
      <c r="B9">
        <v>0</v>
      </c>
      <c r="C9">
        <v>3527050</v>
      </c>
      <c r="D9">
        <v>0</v>
      </c>
      <c r="E9">
        <v>3280172</v>
      </c>
      <c r="F9">
        <v>99.99952746380373</v>
      </c>
      <c r="G9" t="s">
        <v>14</v>
      </c>
    </row>
    <row r="10" spans="1:7">
      <c r="A10">
        <v>9</v>
      </c>
      <c r="B10">
        <v>0</v>
      </c>
      <c r="C10">
        <v>3565329</v>
      </c>
      <c r="D10">
        <v>0</v>
      </c>
      <c r="E10">
        <v>3280172</v>
      </c>
      <c r="F10">
        <v>99.997886696185446</v>
      </c>
      <c r="G10" t="s">
        <v>15</v>
      </c>
    </row>
    <row r="11" spans="1:7">
      <c r="A11">
        <v>10</v>
      </c>
      <c r="B11">
        <v>0</v>
      </c>
      <c r="C11">
        <v>3604583</v>
      </c>
      <c r="D11">
        <v>0</v>
      </c>
      <c r="E11">
        <v>3280172</v>
      </c>
      <c r="F11">
        <v>99.999955185276875</v>
      </c>
      <c r="G11" t="s">
        <v>16</v>
      </c>
    </row>
    <row r="12" spans="1:7">
      <c r="A12">
        <v>11</v>
      </c>
      <c r="B12">
        <v>0</v>
      </c>
      <c r="C12">
        <v>3644616</v>
      </c>
      <c r="D12">
        <v>0</v>
      </c>
      <c r="E12">
        <v>3280172</v>
      </c>
      <c r="F12">
        <v>99.999463442770676</v>
      </c>
      <c r="G12" t="s">
        <v>17</v>
      </c>
    </row>
    <row r="13" spans="1:7">
      <c r="A13">
        <v>12</v>
      </c>
      <c r="B13">
        <v>0</v>
      </c>
      <c r="C13">
        <v>3685560</v>
      </c>
      <c r="D13">
        <v>0</v>
      </c>
      <c r="E13">
        <v>3280172</v>
      </c>
      <c r="F13">
        <v>99.999280525533408</v>
      </c>
      <c r="G13" t="s">
        <v>18</v>
      </c>
    </row>
    <row r="14" spans="1:7">
      <c r="A14">
        <v>13</v>
      </c>
      <c r="B14">
        <v>0</v>
      </c>
      <c r="C14">
        <v>3727397</v>
      </c>
      <c r="D14">
        <v>0</v>
      </c>
      <c r="E14">
        <v>3280172</v>
      </c>
      <c r="F14">
        <v>99.998090344042936</v>
      </c>
      <c r="G14" t="s">
        <v>19</v>
      </c>
    </row>
    <row r="15" spans="1:7">
      <c r="A15">
        <v>14</v>
      </c>
      <c r="B15">
        <v>0</v>
      </c>
      <c r="C15">
        <v>3770243</v>
      </c>
      <c r="D15">
        <v>0</v>
      </c>
      <c r="E15">
        <v>3280172</v>
      </c>
      <c r="F15">
        <v>99.998152840765655</v>
      </c>
      <c r="G15" t="s">
        <v>20</v>
      </c>
    </row>
    <row r="16" spans="1:7">
      <c r="A16">
        <v>15</v>
      </c>
      <c r="B16">
        <v>0</v>
      </c>
      <c r="C16">
        <v>3814152</v>
      </c>
      <c r="D16">
        <v>0</v>
      </c>
      <c r="E16">
        <v>3280172</v>
      </c>
      <c r="F16">
        <v>99.999960977656059</v>
      </c>
      <c r="G16" t="s">
        <v>21</v>
      </c>
    </row>
    <row r="17" spans="1:7">
      <c r="A17">
        <v>16</v>
      </c>
      <c r="B17">
        <v>0</v>
      </c>
      <c r="C17">
        <v>3859000</v>
      </c>
      <c r="D17">
        <v>0</v>
      </c>
      <c r="E17">
        <v>3280172</v>
      </c>
      <c r="F17">
        <v>99.999329303463341</v>
      </c>
      <c r="G17" t="s">
        <v>22</v>
      </c>
    </row>
    <row r="18" spans="1:7">
      <c r="A18">
        <v>17</v>
      </c>
      <c r="B18">
        <v>0</v>
      </c>
      <c r="C18">
        <v>3904952</v>
      </c>
      <c r="D18">
        <v>0</v>
      </c>
      <c r="E18">
        <v>3280172</v>
      </c>
      <c r="F18">
        <v>99.999624409939486</v>
      </c>
      <c r="G18" t="s">
        <v>23</v>
      </c>
    </row>
    <row r="19" spans="1:7">
      <c r="A19">
        <v>18</v>
      </c>
      <c r="B19">
        <v>0</v>
      </c>
      <c r="C19">
        <v>3951994</v>
      </c>
      <c r="D19">
        <v>0</v>
      </c>
      <c r="E19">
        <v>3280172</v>
      </c>
      <c r="F19">
        <v>99.999482344218535</v>
      </c>
      <c r="G19" t="s">
        <v>24</v>
      </c>
    </row>
    <row r="20" spans="1:7">
      <c r="A20">
        <v>19</v>
      </c>
      <c r="B20">
        <v>0</v>
      </c>
      <c r="C20">
        <v>4000176</v>
      </c>
      <c r="D20">
        <v>0</v>
      </c>
      <c r="E20">
        <v>3280172</v>
      </c>
      <c r="F20">
        <v>99.999156141812065</v>
      </c>
      <c r="G20" t="s">
        <v>25</v>
      </c>
    </row>
    <row r="21" spans="1:7">
      <c r="A21">
        <v>20</v>
      </c>
      <c r="B21">
        <v>0</v>
      </c>
      <c r="C21">
        <v>4049589</v>
      </c>
      <c r="D21">
        <v>0</v>
      </c>
      <c r="E21">
        <v>3280172</v>
      </c>
      <c r="F21">
        <v>99.999850312727503</v>
      </c>
      <c r="G21" t="s">
        <v>26</v>
      </c>
    </row>
    <row r="22" spans="1:7">
      <c r="A22">
        <v>21</v>
      </c>
      <c r="B22">
        <v>0</v>
      </c>
      <c r="C22">
        <v>4100203</v>
      </c>
      <c r="D22">
        <v>0</v>
      </c>
      <c r="E22">
        <v>3280172</v>
      </c>
      <c r="F22">
        <v>99.999707332420371</v>
      </c>
      <c r="G22" t="s">
        <v>27</v>
      </c>
    </row>
    <row r="23" spans="1:7">
      <c r="A23">
        <v>22</v>
      </c>
      <c r="B23">
        <v>0</v>
      </c>
      <c r="C23">
        <v>4152110</v>
      </c>
      <c r="D23">
        <v>0</v>
      </c>
      <c r="E23">
        <v>3280172</v>
      </c>
      <c r="F23">
        <v>99.999844520348319</v>
      </c>
      <c r="G23" t="s">
        <v>28</v>
      </c>
    </row>
    <row r="24" spans="1:7">
      <c r="A24">
        <v>23</v>
      </c>
      <c r="B24">
        <v>0</v>
      </c>
      <c r="C24">
        <v>4205319</v>
      </c>
      <c r="D24">
        <v>0</v>
      </c>
      <c r="E24">
        <v>3280172</v>
      </c>
      <c r="F24">
        <v>99.999293329740027</v>
      </c>
      <c r="G24" t="s">
        <v>29</v>
      </c>
    </row>
    <row r="25" spans="1:7">
      <c r="A25">
        <v>24</v>
      </c>
      <c r="B25">
        <v>0</v>
      </c>
      <c r="C25">
        <v>4259919</v>
      </c>
      <c r="D25">
        <v>0</v>
      </c>
      <c r="E25">
        <v>3280172</v>
      </c>
      <c r="F25">
        <v>99.99895218909252</v>
      </c>
      <c r="G25" t="s">
        <v>30</v>
      </c>
    </row>
    <row r="26" spans="1:7">
      <c r="A26">
        <v>25</v>
      </c>
      <c r="B26">
        <v>0</v>
      </c>
      <c r="C26">
        <v>4316013</v>
      </c>
      <c r="D26">
        <v>0</v>
      </c>
      <c r="E26">
        <v>3280172</v>
      </c>
      <c r="F26">
        <v>99.99993536924282</v>
      </c>
      <c r="G26" t="s">
        <v>31</v>
      </c>
    </row>
    <row r="27" spans="1:7">
      <c r="A27">
        <v>26</v>
      </c>
      <c r="B27">
        <v>0</v>
      </c>
      <c r="C27">
        <v>4373558</v>
      </c>
      <c r="D27">
        <v>0</v>
      </c>
      <c r="E27">
        <v>3280172</v>
      </c>
      <c r="F27">
        <v>99.999893298278252</v>
      </c>
      <c r="G27" t="s">
        <v>32</v>
      </c>
    </row>
    <row r="28" spans="1:7">
      <c r="A28">
        <v>27</v>
      </c>
      <c r="B28">
        <v>0</v>
      </c>
      <c r="C28">
        <v>4432653</v>
      </c>
      <c r="D28">
        <v>0</v>
      </c>
      <c r="E28">
        <v>3280172</v>
      </c>
      <c r="F28">
        <v>99.99973233110947</v>
      </c>
      <c r="G28" t="s">
        <v>33</v>
      </c>
    </row>
    <row r="29" spans="1:7">
      <c r="A29">
        <v>28</v>
      </c>
      <c r="B29">
        <v>0</v>
      </c>
      <c r="C29">
        <v>4493380</v>
      </c>
      <c r="D29">
        <v>0</v>
      </c>
      <c r="E29">
        <v>3280172</v>
      </c>
      <c r="F29">
        <v>99.99985976345144</v>
      </c>
      <c r="G29" t="s">
        <v>34</v>
      </c>
    </row>
    <row r="30" spans="1:7">
      <c r="A30">
        <v>29</v>
      </c>
      <c r="B30">
        <v>0</v>
      </c>
      <c r="C30">
        <v>4555621</v>
      </c>
      <c r="D30">
        <v>0</v>
      </c>
      <c r="E30">
        <v>3280172</v>
      </c>
      <c r="F30">
        <v>99.996192882568351</v>
      </c>
      <c r="G30" t="s">
        <v>35</v>
      </c>
    </row>
    <row r="31" spans="1:7">
      <c r="A31">
        <v>30</v>
      </c>
      <c r="B31">
        <v>0</v>
      </c>
      <c r="C31">
        <v>4619955</v>
      </c>
      <c r="D31">
        <v>0</v>
      </c>
      <c r="E31">
        <v>3280172</v>
      </c>
      <c r="F31">
        <v>99.999879579485466</v>
      </c>
      <c r="G31" t="s">
        <v>36</v>
      </c>
    </row>
    <row r="32" spans="1:7">
      <c r="A32">
        <v>31</v>
      </c>
      <c r="B32">
        <v>26193</v>
      </c>
      <c r="C32">
        <v>4685943</v>
      </c>
      <c r="D32">
        <v>0</v>
      </c>
      <c r="E32">
        <v>3280172</v>
      </c>
      <c r="F32">
        <v>99.999637214146077</v>
      </c>
      <c r="G32" t="s">
        <v>37</v>
      </c>
    </row>
    <row r="33" spans="1:7">
      <c r="A33">
        <v>32</v>
      </c>
      <c r="B33">
        <v>292902</v>
      </c>
      <c r="C33">
        <v>4753260</v>
      </c>
      <c r="D33">
        <v>180000</v>
      </c>
      <c r="E33">
        <v>3280172</v>
      </c>
      <c r="F33">
        <v>99.987116529255161</v>
      </c>
      <c r="G33" t="s">
        <v>38</v>
      </c>
    </row>
    <row r="34" spans="1:7">
      <c r="A34">
        <v>33</v>
      </c>
      <c r="B34">
        <v>522925</v>
      </c>
      <c r="C34">
        <v>4819055</v>
      </c>
      <c r="D34">
        <v>390000</v>
      </c>
      <c r="E34">
        <v>3280172</v>
      </c>
      <c r="F34">
        <v>99.901999041513676</v>
      </c>
      <c r="G34" t="s">
        <v>39</v>
      </c>
    </row>
    <row r="35" spans="1:7">
      <c r="A35">
        <v>34</v>
      </c>
      <c r="B35">
        <v>669576</v>
      </c>
      <c r="C35">
        <v>4883184</v>
      </c>
      <c r="D35">
        <v>600000</v>
      </c>
      <c r="E35">
        <v>3280172</v>
      </c>
      <c r="F35">
        <v>99.742735441921951</v>
      </c>
      <c r="G35" t="s">
        <v>40</v>
      </c>
    </row>
    <row r="36" spans="1:7">
      <c r="A36">
        <v>35</v>
      </c>
      <c r="B36">
        <v>847109</v>
      </c>
      <c r="C36">
        <v>4946952</v>
      </c>
      <c r="D36">
        <v>729600</v>
      </c>
      <c r="E36">
        <v>3280172</v>
      </c>
      <c r="F36">
        <v>99.537107200476072</v>
      </c>
      <c r="G36" t="s">
        <v>41</v>
      </c>
    </row>
    <row r="37" spans="1:7">
      <c r="A37">
        <v>36</v>
      </c>
      <c r="B37">
        <v>959043</v>
      </c>
      <c r="C37">
        <v>5010108</v>
      </c>
      <c r="D37">
        <v>936000</v>
      </c>
      <c r="E37">
        <v>3280172</v>
      </c>
      <c r="F37">
        <v>99.28047065824596</v>
      </c>
      <c r="G37" t="s">
        <v>42</v>
      </c>
    </row>
    <row r="38" spans="1:7">
      <c r="A38">
        <v>37</v>
      </c>
      <c r="B38">
        <v>1023601</v>
      </c>
      <c r="C38">
        <v>5073404</v>
      </c>
      <c r="D38">
        <v>960000</v>
      </c>
      <c r="E38">
        <v>3280172</v>
      </c>
      <c r="F38">
        <v>98.988057943302977</v>
      </c>
      <c r="G38" t="s">
        <v>43</v>
      </c>
    </row>
    <row r="39" spans="1:7">
      <c r="A39">
        <v>38</v>
      </c>
      <c r="B39">
        <v>1157824</v>
      </c>
      <c r="C39">
        <v>5137692</v>
      </c>
      <c r="D39">
        <v>1080000</v>
      </c>
      <c r="E39">
        <v>3280172</v>
      </c>
      <c r="F39">
        <v>98.676104789626891</v>
      </c>
      <c r="G39" t="s">
        <v>44</v>
      </c>
    </row>
    <row r="40" spans="1:7">
      <c r="A40">
        <v>39</v>
      </c>
      <c r="B40">
        <v>1200000</v>
      </c>
      <c r="C40">
        <v>5201728</v>
      </c>
      <c r="D40">
        <v>1200000</v>
      </c>
      <c r="E40">
        <v>3280172</v>
      </c>
      <c r="F40">
        <v>98.320190526594331</v>
      </c>
      <c r="G40" t="s">
        <v>45</v>
      </c>
    </row>
    <row r="41" spans="1:7">
      <c r="A41">
        <v>40</v>
      </c>
      <c r="B41">
        <v>1262592</v>
      </c>
      <c r="C41">
        <v>5267440</v>
      </c>
      <c r="D41">
        <v>1200000</v>
      </c>
      <c r="E41">
        <v>3280172</v>
      </c>
      <c r="F41">
        <v>97.956399847325073</v>
      </c>
      <c r="G41" t="s">
        <v>46</v>
      </c>
    </row>
    <row r="42" spans="1:7">
      <c r="A42">
        <v>41</v>
      </c>
      <c r="B42">
        <v>1371236</v>
      </c>
      <c r="C42">
        <v>5334211</v>
      </c>
      <c r="D42">
        <v>1320000</v>
      </c>
      <c r="E42">
        <v>3280172</v>
      </c>
      <c r="F42">
        <v>97.571913911831444</v>
      </c>
      <c r="G42" t="s">
        <v>47</v>
      </c>
    </row>
    <row r="43" spans="1:7">
      <c r="A43">
        <v>42</v>
      </c>
      <c r="B43">
        <v>1440000</v>
      </c>
      <c r="C43">
        <v>5401334</v>
      </c>
      <c r="D43">
        <v>1440000</v>
      </c>
      <c r="E43">
        <v>3280172</v>
      </c>
      <c r="F43">
        <v>97.153047462145281</v>
      </c>
      <c r="G43" t="s">
        <v>48</v>
      </c>
    </row>
    <row r="44" spans="1:7">
      <c r="A44">
        <v>43</v>
      </c>
      <c r="B44">
        <v>1493987</v>
      </c>
      <c r="C44">
        <v>5469661</v>
      </c>
      <c r="D44">
        <v>1440000</v>
      </c>
      <c r="E44">
        <v>3280172</v>
      </c>
      <c r="F44">
        <v>96.71454362759026</v>
      </c>
      <c r="G44" t="s">
        <v>49</v>
      </c>
    </row>
    <row r="45" spans="1:7">
      <c r="A45">
        <v>44</v>
      </c>
      <c r="B45">
        <v>1599068</v>
      </c>
      <c r="C45">
        <v>5537836</v>
      </c>
      <c r="D45">
        <v>1560000</v>
      </c>
      <c r="E45">
        <v>3280172</v>
      </c>
      <c r="F45">
        <v>96.231737847893342</v>
      </c>
      <c r="G45" t="s">
        <v>50</v>
      </c>
    </row>
    <row r="46" spans="1:7">
      <c r="A46">
        <v>45</v>
      </c>
      <c r="B46">
        <v>1729184</v>
      </c>
      <c r="C46">
        <v>5609715</v>
      </c>
      <c r="D46">
        <v>1680000</v>
      </c>
      <c r="E46">
        <v>3280172</v>
      </c>
      <c r="F46">
        <v>95.770599834398922</v>
      </c>
      <c r="G46" t="s">
        <v>51</v>
      </c>
    </row>
    <row r="47" spans="1:7">
      <c r="A47">
        <v>46</v>
      </c>
      <c r="B47">
        <v>1800000</v>
      </c>
      <c r="C47">
        <v>5680228</v>
      </c>
      <c r="D47">
        <v>1800000</v>
      </c>
      <c r="E47">
        <v>3280172</v>
      </c>
      <c r="F47">
        <v>95.242731173853073</v>
      </c>
      <c r="G47" t="s">
        <v>52</v>
      </c>
    </row>
    <row r="48" spans="1:7">
      <c r="A48">
        <v>47</v>
      </c>
      <c r="B48">
        <v>1860878</v>
      </c>
      <c r="C48">
        <v>5752165</v>
      </c>
      <c r="D48">
        <v>1800000</v>
      </c>
      <c r="E48">
        <v>3280172</v>
      </c>
      <c r="F48">
        <v>94.695311709264018</v>
      </c>
      <c r="G48" t="s">
        <v>53</v>
      </c>
    </row>
    <row r="49" spans="1:7">
      <c r="A49">
        <v>48</v>
      </c>
      <c r="B49">
        <v>1964707</v>
      </c>
      <c r="C49">
        <v>5825581</v>
      </c>
      <c r="D49">
        <v>1920000</v>
      </c>
      <c r="E49">
        <v>3280172</v>
      </c>
      <c r="F49">
        <v>94.127927742813483</v>
      </c>
      <c r="G49" t="s">
        <v>54</v>
      </c>
    </row>
    <row r="50" spans="1:7">
      <c r="A50">
        <v>49</v>
      </c>
      <c r="B50">
        <v>2064100</v>
      </c>
      <c r="C50">
        <v>5899784</v>
      </c>
      <c r="D50">
        <v>2040000</v>
      </c>
      <c r="E50">
        <v>3280172</v>
      </c>
      <c r="F50">
        <v>93.528256445088857</v>
      </c>
      <c r="G50" t="s">
        <v>55</v>
      </c>
    </row>
    <row r="51" spans="1:7">
      <c r="A51">
        <v>50</v>
      </c>
      <c r="B51">
        <v>2158889</v>
      </c>
      <c r="C51">
        <v>5975059</v>
      </c>
      <c r="D51">
        <v>2136000</v>
      </c>
      <c r="E51">
        <v>3280172</v>
      </c>
      <c r="F51">
        <v>92.90000920683427</v>
      </c>
      <c r="G51" t="s">
        <v>56</v>
      </c>
    </row>
    <row r="52" spans="1:7">
      <c r="A52">
        <v>51</v>
      </c>
      <c r="B52">
        <v>2227781</v>
      </c>
      <c r="C52">
        <v>6051329</v>
      </c>
      <c r="D52">
        <v>2160000</v>
      </c>
      <c r="E52">
        <v>3280172</v>
      </c>
      <c r="F52">
        <v>92.241031872718864</v>
      </c>
      <c r="G52" t="s">
        <v>57</v>
      </c>
    </row>
    <row r="53" spans="1:7">
      <c r="A53">
        <v>52</v>
      </c>
      <c r="B53">
        <v>2353898</v>
      </c>
      <c r="C53">
        <v>6129394</v>
      </c>
      <c r="D53">
        <v>2285640</v>
      </c>
      <c r="E53">
        <v>3280172</v>
      </c>
      <c r="F53">
        <v>91.562365022322012</v>
      </c>
      <c r="G53" t="s">
        <v>58</v>
      </c>
    </row>
    <row r="54" spans="1:7">
      <c r="A54">
        <v>53</v>
      </c>
      <c r="B54">
        <v>2400000</v>
      </c>
      <c r="C54">
        <v>6208023</v>
      </c>
      <c r="D54">
        <v>2400000</v>
      </c>
      <c r="E54">
        <v>3280172</v>
      </c>
      <c r="F54">
        <v>90.844353283913165</v>
      </c>
      <c r="G54" t="s">
        <v>59</v>
      </c>
    </row>
    <row r="55" spans="1:7">
      <c r="A55">
        <v>54</v>
      </c>
      <c r="B55">
        <v>2400000</v>
      </c>
      <c r="C55">
        <v>6289045</v>
      </c>
      <c r="D55">
        <v>2400000</v>
      </c>
      <c r="E55">
        <v>3280172</v>
      </c>
      <c r="F55">
        <v>90.112687688328535</v>
      </c>
      <c r="G55" t="s">
        <v>60</v>
      </c>
    </row>
    <row r="56" spans="1:7">
      <c r="A56">
        <v>55</v>
      </c>
      <c r="B56">
        <v>2402248</v>
      </c>
      <c r="C56">
        <v>6373626</v>
      </c>
      <c r="D56">
        <v>2400000</v>
      </c>
      <c r="E56">
        <v>3280172</v>
      </c>
      <c r="F56">
        <v>89.381531212387642</v>
      </c>
      <c r="G56" t="s">
        <v>61</v>
      </c>
    </row>
    <row r="57" spans="1:7">
      <c r="A57">
        <v>56</v>
      </c>
      <c r="B57">
        <v>2479303</v>
      </c>
      <c r="C57">
        <v>6461888</v>
      </c>
      <c r="D57">
        <v>2420004</v>
      </c>
      <c r="E57">
        <v>3280172</v>
      </c>
      <c r="F57">
        <v>88.649302536574311</v>
      </c>
      <c r="G57" t="s">
        <v>62</v>
      </c>
    </row>
    <row r="58" spans="1:7">
      <c r="A58">
        <v>57</v>
      </c>
      <c r="B58">
        <v>2520000</v>
      </c>
      <c r="C58">
        <v>6552228</v>
      </c>
      <c r="D58">
        <v>2520000</v>
      </c>
      <c r="E58">
        <v>3280172</v>
      </c>
      <c r="F58">
        <v>87.891132538171775</v>
      </c>
      <c r="G58" t="s">
        <v>63</v>
      </c>
    </row>
    <row r="59" spans="1:7">
      <c r="A59">
        <v>58</v>
      </c>
      <c r="B59">
        <v>2520000</v>
      </c>
      <c r="C59">
        <v>6646169</v>
      </c>
      <c r="D59">
        <v>2520000</v>
      </c>
      <c r="E59">
        <v>3280172</v>
      </c>
      <c r="F59">
        <v>87.125085818670485</v>
      </c>
      <c r="G59" t="s">
        <v>64</v>
      </c>
    </row>
    <row r="60" spans="1:7">
      <c r="A60">
        <v>59</v>
      </c>
      <c r="B60">
        <v>2520000</v>
      </c>
      <c r="C60">
        <v>6744418</v>
      </c>
      <c r="D60">
        <v>2520000</v>
      </c>
      <c r="E60">
        <v>3280172</v>
      </c>
      <c r="F60">
        <v>86.356921527285763</v>
      </c>
      <c r="G60" t="s">
        <v>65</v>
      </c>
    </row>
    <row r="61" spans="1:7">
      <c r="A61">
        <v>60</v>
      </c>
      <c r="B61">
        <v>2533575</v>
      </c>
      <c r="C61">
        <v>6847455</v>
      </c>
      <c r="D61">
        <v>2520000</v>
      </c>
      <c r="E61">
        <v>3280172</v>
      </c>
      <c r="F61">
        <v>85.588699312109242</v>
      </c>
      <c r="G61" t="s">
        <v>66</v>
      </c>
    </row>
    <row r="62" spans="1:7">
      <c r="A62">
        <v>61</v>
      </c>
      <c r="B62">
        <v>2583711</v>
      </c>
      <c r="C62">
        <v>6955205</v>
      </c>
      <c r="D62">
        <v>2550000</v>
      </c>
      <c r="E62">
        <v>3280172</v>
      </c>
      <c r="F62">
        <v>84.815125548294418</v>
      </c>
      <c r="G62" t="s">
        <v>67</v>
      </c>
    </row>
    <row r="63" spans="1:7">
      <c r="A63">
        <v>62</v>
      </c>
      <c r="B63">
        <v>2645992</v>
      </c>
      <c r="C63">
        <v>7067373</v>
      </c>
      <c r="D63">
        <v>2640000</v>
      </c>
      <c r="E63">
        <v>3280172</v>
      </c>
      <c r="F63">
        <v>84.02838235312052</v>
      </c>
      <c r="G63" t="s">
        <v>68</v>
      </c>
    </row>
    <row r="64" spans="1:7">
      <c r="A64">
        <v>63</v>
      </c>
      <c r="B64">
        <v>2744199</v>
      </c>
      <c r="C64">
        <v>7183720</v>
      </c>
      <c r="D64">
        <v>2679996</v>
      </c>
      <c r="E64">
        <v>3280172</v>
      </c>
      <c r="F64">
        <v>83.221660327568188</v>
      </c>
      <c r="G64" t="s">
        <v>69</v>
      </c>
    </row>
    <row r="65" spans="1:7">
      <c r="A65">
        <v>64</v>
      </c>
      <c r="B65">
        <v>2864856</v>
      </c>
      <c r="C65">
        <v>7303693</v>
      </c>
      <c r="D65">
        <v>2793804</v>
      </c>
      <c r="E65">
        <v>3280172</v>
      </c>
      <c r="F65">
        <v>82.384899633311917</v>
      </c>
      <c r="G65" t="s">
        <v>70</v>
      </c>
    </row>
    <row r="66" spans="1:7">
      <c r="A66">
        <v>65</v>
      </c>
      <c r="B66">
        <v>2984807</v>
      </c>
      <c r="C66">
        <v>7426916</v>
      </c>
      <c r="D66">
        <v>2910000</v>
      </c>
      <c r="E66">
        <v>3280172</v>
      </c>
      <c r="F66">
        <v>81.510657367967298</v>
      </c>
      <c r="G66" t="s">
        <v>71</v>
      </c>
    </row>
    <row r="67" spans="1:7">
      <c r="A67">
        <v>66</v>
      </c>
      <c r="B67">
        <v>3000000</v>
      </c>
      <c r="C67">
        <v>7553773</v>
      </c>
      <c r="D67">
        <v>3000000</v>
      </c>
      <c r="E67">
        <v>3280172</v>
      </c>
      <c r="F67">
        <v>80.600058472543523</v>
      </c>
      <c r="G67" t="s">
        <v>72</v>
      </c>
    </row>
    <row r="68" spans="1:7">
      <c r="A68">
        <v>67</v>
      </c>
      <c r="B68">
        <v>3008607</v>
      </c>
      <c r="C68">
        <v>7687830</v>
      </c>
      <c r="D68">
        <v>3000000</v>
      </c>
      <c r="E68">
        <v>3280172</v>
      </c>
      <c r="F68">
        <v>79.686742036698078</v>
      </c>
      <c r="G68" t="s">
        <v>73</v>
      </c>
    </row>
    <row r="69" spans="1:7">
      <c r="A69">
        <v>68</v>
      </c>
      <c r="B69">
        <v>3097768</v>
      </c>
      <c r="C69">
        <v>7826149</v>
      </c>
      <c r="D69">
        <v>3035004</v>
      </c>
      <c r="E69">
        <v>3280172</v>
      </c>
      <c r="F69">
        <v>78.734565443519429</v>
      </c>
      <c r="G69" t="s">
        <v>74</v>
      </c>
    </row>
    <row r="70" spans="1:7">
      <c r="A70">
        <v>69</v>
      </c>
      <c r="B70">
        <v>3278480</v>
      </c>
      <c r="C70">
        <v>7977408</v>
      </c>
      <c r="D70">
        <v>3180000</v>
      </c>
      <c r="E70">
        <v>3280172</v>
      </c>
      <c r="F70">
        <v>77.824289701881483</v>
      </c>
      <c r="G70" t="s">
        <v>75</v>
      </c>
    </row>
    <row r="71" spans="1:7">
      <c r="A71">
        <v>70</v>
      </c>
      <c r="B71">
        <v>3380171</v>
      </c>
      <c r="C71">
        <v>8127707</v>
      </c>
      <c r="D71">
        <v>3360000</v>
      </c>
      <c r="E71">
        <v>3280172</v>
      </c>
      <c r="F71">
        <v>76.812715003969302</v>
      </c>
      <c r="G71" t="s">
        <v>76</v>
      </c>
    </row>
    <row r="72" spans="1:7">
      <c r="A72">
        <v>71</v>
      </c>
      <c r="B72">
        <v>3549234</v>
      </c>
      <c r="C72">
        <v>8286328</v>
      </c>
      <c r="D72">
        <v>3456000</v>
      </c>
      <c r="E72">
        <v>3280172</v>
      </c>
      <c r="F72">
        <v>75.785611242337296</v>
      </c>
      <c r="G72" t="s">
        <v>77</v>
      </c>
    </row>
    <row r="73" spans="1:7">
      <c r="A73">
        <v>72</v>
      </c>
      <c r="B73">
        <v>3600000</v>
      </c>
      <c r="C73">
        <v>8450391</v>
      </c>
      <c r="D73">
        <v>3600000</v>
      </c>
      <c r="E73">
        <v>3280172</v>
      </c>
      <c r="F73">
        <v>74.70990515131524</v>
      </c>
      <c r="G73" t="s">
        <v>78</v>
      </c>
    </row>
    <row r="74" spans="1:7">
      <c r="A74">
        <v>73</v>
      </c>
      <c r="B74">
        <v>3600000</v>
      </c>
      <c r="C74">
        <v>8623357</v>
      </c>
      <c r="D74">
        <v>3600000</v>
      </c>
      <c r="E74">
        <v>3280172</v>
      </c>
      <c r="F74">
        <v>73.610163125592194</v>
      </c>
      <c r="G74" t="s">
        <v>79</v>
      </c>
    </row>
    <row r="75" spans="1:7">
      <c r="A75">
        <v>74</v>
      </c>
      <c r="B75">
        <v>3605469</v>
      </c>
      <c r="C75">
        <v>8809921</v>
      </c>
      <c r="D75">
        <v>3600000</v>
      </c>
      <c r="E75">
        <v>3280172</v>
      </c>
      <c r="F75">
        <v>72.516888443654793</v>
      </c>
      <c r="G75" t="s">
        <v>80</v>
      </c>
    </row>
    <row r="76" spans="1:7">
      <c r="A76">
        <v>75</v>
      </c>
      <c r="B76">
        <v>3675126</v>
      </c>
      <c r="C76">
        <v>9010085</v>
      </c>
      <c r="D76">
        <v>3630000</v>
      </c>
      <c r="E76">
        <v>3280172</v>
      </c>
      <c r="F76">
        <v>71.417660415368459</v>
      </c>
      <c r="G76" t="s">
        <v>81</v>
      </c>
    </row>
    <row r="77" spans="1:7">
      <c r="A77">
        <v>76</v>
      </c>
      <c r="B77">
        <v>3859122</v>
      </c>
      <c r="C77">
        <v>9223551</v>
      </c>
      <c r="D77">
        <v>3764004</v>
      </c>
      <c r="E77">
        <v>3280172</v>
      </c>
      <c r="F77">
        <v>70.297769446236359</v>
      </c>
      <c r="G77" t="s">
        <v>82</v>
      </c>
    </row>
    <row r="78" spans="1:7">
      <c r="A78">
        <v>77</v>
      </c>
      <c r="B78">
        <v>4110468</v>
      </c>
      <c r="C78">
        <v>9446836</v>
      </c>
      <c r="D78">
        <v>3960000</v>
      </c>
      <c r="E78">
        <v>3280172</v>
      </c>
      <c r="F78">
        <v>69.11956568131184</v>
      </c>
      <c r="G78" t="s">
        <v>83</v>
      </c>
    </row>
    <row r="79" spans="1:7">
      <c r="A79">
        <v>78</v>
      </c>
      <c r="B79">
        <v>4200000</v>
      </c>
      <c r="C79">
        <v>9678681</v>
      </c>
      <c r="D79">
        <v>4200000</v>
      </c>
      <c r="E79">
        <v>3280172</v>
      </c>
      <c r="F79">
        <v>67.865240908098727</v>
      </c>
      <c r="G79" t="s">
        <v>84</v>
      </c>
    </row>
    <row r="80" spans="1:7">
      <c r="A80">
        <v>79</v>
      </c>
      <c r="B80">
        <v>4281791</v>
      </c>
      <c r="C80">
        <v>9928129</v>
      </c>
      <c r="D80">
        <v>4200009</v>
      </c>
      <c r="E80">
        <v>3280172</v>
      </c>
      <c r="F80">
        <v>66.58761735665081</v>
      </c>
      <c r="G80" t="s">
        <v>85</v>
      </c>
    </row>
    <row r="81" spans="1:7">
      <c r="A81">
        <v>80</v>
      </c>
      <c r="B81">
        <v>4530284</v>
      </c>
      <c r="C81">
        <v>10193122</v>
      </c>
      <c r="D81">
        <v>4400004</v>
      </c>
      <c r="E81">
        <v>3280172</v>
      </c>
      <c r="F81">
        <v>65.25742003772973</v>
      </c>
      <c r="G81" t="s">
        <v>86</v>
      </c>
    </row>
    <row r="82" spans="1:7">
      <c r="A82">
        <v>81</v>
      </c>
      <c r="B82">
        <v>4769318</v>
      </c>
      <c r="C82">
        <v>10470595</v>
      </c>
      <c r="D82">
        <v>4659996</v>
      </c>
      <c r="E82">
        <v>3280172</v>
      </c>
      <c r="F82">
        <v>63.841743664661486</v>
      </c>
      <c r="G82" t="s">
        <v>87</v>
      </c>
    </row>
    <row r="83" spans="1:7">
      <c r="A83">
        <v>82</v>
      </c>
      <c r="B83">
        <v>4800000</v>
      </c>
      <c r="C83">
        <v>10779870</v>
      </c>
      <c r="D83">
        <v>4800000</v>
      </c>
      <c r="E83">
        <v>3280172</v>
      </c>
      <c r="F83">
        <v>62.441094552358841</v>
      </c>
      <c r="G83" t="s">
        <v>88</v>
      </c>
    </row>
    <row r="84" spans="1:7">
      <c r="A84">
        <v>83</v>
      </c>
      <c r="B84">
        <v>4849419</v>
      </c>
      <c r="C84">
        <v>11112402</v>
      </c>
      <c r="D84">
        <v>4800000</v>
      </c>
      <c r="E84">
        <v>3280172</v>
      </c>
      <c r="F84">
        <v>60.979496197150638</v>
      </c>
      <c r="G84" t="s">
        <v>89</v>
      </c>
    </row>
    <row r="85" spans="1:7">
      <c r="A85">
        <v>84</v>
      </c>
      <c r="B85">
        <v>5128353</v>
      </c>
      <c r="C85">
        <v>11480662</v>
      </c>
      <c r="D85">
        <v>4920804</v>
      </c>
      <c r="E85">
        <v>3280172</v>
      </c>
      <c r="F85">
        <v>59.500310959303356</v>
      </c>
      <c r="G85" t="s">
        <v>90</v>
      </c>
    </row>
    <row r="86" spans="1:7">
      <c r="A86">
        <v>85</v>
      </c>
      <c r="B86">
        <v>5430027</v>
      </c>
      <c r="C86">
        <v>11877965</v>
      </c>
      <c r="D86">
        <v>5400000</v>
      </c>
      <c r="E86">
        <v>3280172</v>
      </c>
      <c r="F86">
        <v>57.938254457388211</v>
      </c>
      <c r="G86" t="s">
        <v>91</v>
      </c>
    </row>
    <row r="87" spans="1:7">
      <c r="A87">
        <v>86</v>
      </c>
      <c r="B87">
        <v>5835202</v>
      </c>
      <c r="C87">
        <v>12307159</v>
      </c>
      <c r="D87">
        <v>5550000</v>
      </c>
      <c r="E87">
        <v>3280172</v>
      </c>
      <c r="F87">
        <v>56.279788072088905</v>
      </c>
      <c r="G87" t="s">
        <v>92</v>
      </c>
    </row>
    <row r="88" spans="1:7">
      <c r="A88">
        <v>87</v>
      </c>
      <c r="B88">
        <v>6000000</v>
      </c>
      <c r="C88">
        <v>12769795</v>
      </c>
      <c r="D88">
        <v>6000000</v>
      </c>
      <c r="E88">
        <v>3280172</v>
      </c>
      <c r="F88">
        <v>54.50236451015374</v>
      </c>
      <c r="G88" t="s">
        <v>93</v>
      </c>
    </row>
    <row r="89" spans="1:7">
      <c r="A89">
        <v>88</v>
      </c>
      <c r="B89">
        <v>6058410</v>
      </c>
      <c r="C89">
        <v>13290423</v>
      </c>
      <c r="D89">
        <v>6000000</v>
      </c>
      <c r="E89">
        <v>3280172</v>
      </c>
      <c r="F89">
        <v>52.672694907462173</v>
      </c>
      <c r="G89" t="s">
        <v>94</v>
      </c>
    </row>
    <row r="90" spans="1:7">
      <c r="A90">
        <v>89</v>
      </c>
      <c r="B90">
        <v>6563557</v>
      </c>
      <c r="C90">
        <v>13892397</v>
      </c>
      <c r="D90">
        <v>6240000</v>
      </c>
      <c r="E90">
        <v>3280172</v>
      </c>
      <c r="F90">
        <v>50.823177565078907</v>
      </c>
      <c r="G90" t="s">
        <v>95</v>
      </c>
    </row>
    <row r="91" spans="1:7">
      <c r="A91">
        <v>90</v>
      </c>
      <c r="B91">
        <v>7159050</v>
      </c>
      <c r="C91">
        <v>14545535</v>
      </c>
      <c r="D91">
        <v>6960000</v>
      </c>
      <c r="E91">
        <v>3280172</v>
      </c>
      <c r="F91">
        <v>48.778199740745301</v>
      </c>
      <c r="G91" t="s">
        <v>96</v>
      </c>
    </row>
    <row r="92" spans="1:7">
      <c r="A92">
        <v>91</v>
      </c>
      <c r="B92">
        <v>7346178</v>
      </c>
      <c r="C92">
        <v>15298653</v>
      </c>
      <c r="D92">
        <v>7200000</v>
      </c>
      <c r="E92">
        <v>3280172</v>
      </c>
      <c r="F92">
        <v>46.639789011064053</v>
      </c>
      <c r="G92" t="s">
        <v>97</v>
      </c>
    </row>
    <row r="93" spans="1:7">
      <c r="A93">
        <v>92</v>
      </c>
      <c r="B93">
        <v>8133765</v>
      </c>
      <c r="C93">
        <v>16182302</v>
      </c>
      <c r="D93">
        <v>7740000</v>
      </c>
      <c r="E93">
        <v>3280172</v>
      </c>
      <c r="F93">
        <v>44.400329616861555</v>
      </c>
      <c r="G93" t="s">
        <v>98</v>
      </c>
    </row>
    <row r="94" spans="1:7">
      <c r="A94">
        <v>93</v>
      </c>
      <c r="B94">
        <v>8665106</v>
      </c>
      <c r="C94">
        <v>17188313</v>
      </c>
      <c r="D94">
        <v>8400000</v>
      </c>
      <c r="E94">
        <v>3280172</v>
      </c>
      <c r="F94">
        <v>41.920516363166321</v>
      </c>
      <c r="G94" t="s">
        <v>99</v>
      </c>
    </row>
    <row r="95" spans="1:7">
      <c r="A95">
        <v>94</v>
      </c>
      <c r="B95">
        <v>9565269</v>
      </c>
      <c r="C95">
        <v>18406126</v>
      </c>
      <c r="D95">
        <v>9142992</v>
      </c>
      <c r="E95">
        <v>3280172</v>
      </c>
      <c r="F95">
        <v>39.279306694892831</v>
      </c>
      <c r="G95" t="s">
        <v>100</v>
      </c>
    </row>
    <row r="96" spans="1:7">
      <c r="A96">
        <v>95</v>
      </c>
      <c r="B96">
        <v>10476232</v>
      </c>
      <c r="C96">
        <v>19878786</v>
      </c>
      <c r="D96">
        <v>9710004</v>
      </c>
      <c r="E96">
        <v>3280172</v>
      </c>
      <c r="F96">
        <v>36.361726153384637</v>
      </c>
      <c r="G96" t="s">
        <v>101</v>
      </c>
    </row>
    <row r="97" spans="1:8">
      <c r="A97">
        <v>96</v>
      </c>
      <c r="B97">
        <v>11871201</v>
      </c>
      <c r="C97">
        <v>21757538</v>
      </c>
      <c r="D97">
        <v>11103600</v>
      </c>
      <c r="E97">
        <v>3280172</v>
      </c>
      <c r="F97">
        <v>33.16523950573324</v>
      </c>
      <c r="G97" t="s">
        <v>102</v>
      </c>
    </row>
    <row r="98" spans="1:8">
      <c r="A98">
        <v>97</v>
      </c>
      <c r="B98">
        <v>13509435</v>
      </c>
      <c r="C98">
        <v>24231183</v>
      </c>
      <c r="D98">
        <v>12099996</v>
      </c>
      <c r="E98">
        <v>3280172</v>
      </c>
      <c r="F98">
        <v>29.548673667112578</v>
      </c>
      <c r="G98" t="s">
        <v>103</v>
      </c>
    </row>
    <row r="99" spans="1:8">
      <c r="A99">
        <v>98</v>
      </c>
      <c r="B99">
        <v>16685609</v>
      </c>
      <c r="C99">
        <v>27799293</v>
      </c>
      <c r="D99">
        <v>14600004</v>
      </c>
      <c r="E99">
        <v>3280172</v>
      </c>
      <c r="F99">
        <v>25.424849367655106</v>
      </c>
      <c r="G99" t="s">
        <v>104</v>
      </c>
    </row>
    <row r="100" spans="1:8">
      <c r="A100">
        <v>99</v>
      </c>
      <c r="B100">
        <v>22216940</v>
      </c>
      <c r="C100">
        <v>33364100</v>
      </c>
      <c r="D100">
        <v>18698000</v>
      </c>
      <c r="E100">
        <v>3280172</v>
      </c>
      <c r="F100">
        <v>20.342896652980393</v>
      </c>
      <c r="G100" t="s">
        <v>105</v>
      </c>
    </row>
    <row r="101" spans="1:8">
      <c r="A101">
        <v>100</v>
      </c>
      <c r="B101">
        <v>26957301</v>
      </c>
      <c r="C101" s="2">
        <v>44505951</v>
      </c>
      <c r="D101">
        <v>26160000</v>
      </c>
      <c r="E101">
        <v>3280172</v>
      </c>
      <c r="F101">
        <v>13.568175998087906</v>
      </c>
      <c r="G101" t="s">
        <v>106</v>
      </c>
      <c r="H101" s="2"/>
    </row>
    <row r="102" spans="1:8">
      <c r="A102">
        <v>101</v>
      </c>
      <c r="B102">
        <v>28785297</v>
      </c>
      <c r="C102">
        <v>46453851</v>
      </c>
      <c r="D102">
        <v>28200000</v>
      </c>
      <c r="E102">
        <v>3280172</v>
      </c>
      <c r="F102">
        <v>12.74583673750991</v>
      </c>
      <c r="G102" t="s">
        <v>107</v>
      </c>
    </row>
    <row r="103" spans="1:8">
      <c r="A103">
        <v>102</v>
      </c>
      <c r="B103">
        <v>30175536</v>
      </c>
      <c r="C103">
        <v>48656064</v>
      </c>
      <c r="D103">
        <v>30000000</v>
      </c>
      <c r="E103">
        <v>3280172</v>
      </c>
      <c r="F103">
        <v>11.866755672118241</v>
      </c>
      <c r="G103" t="s">
        <v>108</v>
      </c>
    </row>
    <row r="104" spans="1:8">
      <c r="A104">
        <v>103</v>
      </c>
      <c r="B104">
        <v>32713323</v>
      </c>
      <c r="C104">
        <v>51309139</v>
      </c>
      <c r="D104">
        <v>31260000</v>
      </c>
      <c r="E104">
        <v>3280172</v>
      </c>
      <c r="F104">
        <v>10.949499208253165</v>
      </c>
      <c r="G104" t="s">
        <v>109</v>
      </c>
    </row>
    <row r="105" spans="1:8">
      <c r="A105">
        <v>104</v>
      </c>
      <c r="B105">
        <v>35743356</v>
      </c>
      <c r="C105">
        <v>54404014</v>
      </c>
      <c r="D105">
        <v>34000000</v>
      </c>
      <c r="E105">
        <v>3280172</v>
      </c>
      <c r="F105">
        <v>9.9514066293056054</v>
      </c>
      <c r="G105" t="s">
        <v>110</v>
      </c>
    </row>
    <row r="106" spans="1:8">
      <c r="A106">
        <v>105</v>
      </c>
      <c r="B106">
        <v>38367102</v>
      </c>
      <c r="C106">
        <v>58134401</v>
      </c>
      <c r="D106">
        <v>36000000</v>
      </c>
      <c r="E106">
        <v>3280172</v>
      </c>
      <c r="F106">
        <v>8.8614866842348512</v>
      </c>
      <c r="G106" t="s">
        <v>111</v>
      </c>
    </row>
    <row r="107" spans="1:8">
      <c r="A107">
        <v>106</v>
      </c>
      <c r="B107">
        <v>44899117</v>
      </c>
      <c r="C107">
        <v>63074942</v>
      </c>
      <c r="D107">
        <v>41600000</v>
      </c>
      <c r="E107">
        <v>3280172</v>
      </c>
      <c r="F107">
        <v>7.6916920956350801</v>
      </c>
      <c r="G107" t="s">
        <v>112</v>
      </c>
    </row>
    <row r="108" spans="1:8">
      <c r="A108">
        <v>107</v>
      </c>
      <c r="B108">
        <v>49679443</v>
      </c>
      <c r="C108">
        <v>69080517</v>
      </c>
      <c r="D108">
        <v>48000000</v>
      </c>
      <c r="E108">
        <v>3280172</v>
      </c>
      <c r="F108">
        <v>6.3180729294096301</v>
      </c>
      <c r="G108" t="s">
        <v>113</v>
      </c>
    </row>
    <row r="109" spans="1:8">
      <c r="A109">
        <v>108</v>
      </c>
      <c r="B109">
        <v>59082194</v>
      </c>
      <c r="C109">
        <v>78714171</v>
      </c>
      <c r="D109">
        <v>54000000</v>
      </c>
      <c r="E109">
        <v>3280172</v>
      </c>
      <c r="F109">
        <v>4.7993196647656573</v>
      </c>
      <c r="G109" t="s">
        <v>114</v>
      </c>
    </row>
    <row r="110" spans="1:8">
      <c r="A110">
        <v>109</v>
      </c>
      <c r="B110">
        <v>68549975</v>
      </c>
      <c r="C110">
        <v>98522905</v>
      </c>
      <c r="D110">
        <v>64800000</v>
      </c>
      <c r="E110">
        <v>3280172</v>
      </c>
      <c r="F110">
        <v>3.003543767210219</v>
      </c>
      <c r="G110" t="s">
        <v>115</v>
      </c>
    </row>
    <row r="111" spans="1:8">
      <c r="A111">
        <v>110</v>
      </c>
      <c r="B111">
        <v>72000000</v>
      </c>
      <c r="C111">
        <v>101150476</v>
      </c>
      <c r="D111">
        <v>72000000</v>
      </c>
      <c r="E111">
        <v>3280172</v>
      </c>
      <c r="F111">
        <v>2.7752119144647156</v>
      </c>
      <c r="G111" t="s">
        <v>116</v>
      </c>
    </row>
    <row r="112" spans="1:8">
      <c r="A112">
        <v>111</v>
      </c>
      <c r="B112">
        <v>72969583</v>
      </c>
      <c r="C112">
        <v>105252207</v>
      </c>
      <c r="D112">
        <v>72000000</v>
      </c>
      <c r="E112">
        <v>3280172</v>
      </c>
      <c r="F112">
        <v>2.5670511432165743</v>
      </c>
      <c r="G112" t="s">
        <v>117</v>
      </c>
    </row>
    <row r="113" spans="1:7">
      <c r="A113">
        <v>112</v>
      </c>
      <c r="B113">
        <v>79007662</v>
      </c>
      <c r="C113">
        <v>109338319</v>
      </c>
      <c r="D113">
        <v>75000000</v>
      </c>
      <c r="E113">
        <v>3280172</v>
      </c>
      <c r="F113">
        <v>2.3333072054127282</v>
      </c>
      <c r="G113" t="s">
        <v>118</v>
      </c>
    </row>
    <row r="114" spans="1:7">
      <c r="A114">
        <v>113</v>
      </c>
      <c r="B114">
        <v>84000000</v>
      </c>
      <c r="C114">
        <v>114933210</v>
      </c>
      <c r="D114">
        <v>84000000</v>
      </c>
      <c r="E114">
        <v>3280172</v>
      </c>
      <c r="F114">
        <v>2.1022409804555293</v>
      </c>
      <c r="G114" t="s">
        <v>119</v>
      </c>
    </row>
    <row r="115" spans="1:7">
      <c r="A115">
        <v>114</v>
      </c>
      <c r="B115">
        <v>90501253</v>
      </c>
      <c r="C115">
        <v>121057178</v>
      </c>
      <c r="D115">
        <v>85000000</v>
      </c>
      <c r="E115">
        <v>3280172</v>
      </c>
      <c r="F115">
        <v>1.8453996733063758</v>
      </c>
      <c r="G115" t="s">
        <v>120</v>
      </c>
    </row>
    <row r="116" spans="1:7">
      <c r="A116">
        <v>115</v>
      </c>
      <c r="B116">
        <v>99406904</v>
      </c>
      <c r="C116">
        <v>124816276</v>
      </c>
      <c r="D116">
        <v>96000000</v>
      </c>
      <c r="E116">
        <v>3280172</v>
      </c>
      <c r="F116">
        <v>1.5221047288720297</v>
      </c>
      <c r="G116" t="s">
        <v>121</v>
      </c>
    </row>
    <row r="117" spans="1:7">
      <c r="A117">
        <v>116</v>
      </c>
      <c r="B117">
        <v>115837989</v>
      </c>
      <c r="C117">
        <v>136895668</v>
      </c>
      <c r="D117">
        <v>108000000</v>
      </c>
      <c r="E117">
        <v>3280172</v>
      </c>
      <c r="F117">
        <v>1.2519779240327256</v>
      </c>
      <c r="G117" t="s">
        <v>122</v>
      </c>
    </row>
    <row r="118" spans="1:7">
      <c r="A118">
        <v>117</v>
      </c>
      <c r="B118">
        <v>120129690</v>
      </c>
      <c r="C118">
        <v>147308117</v>
      </c>
      <c r="D118">
        <v>120000000</v>
      </c>
      <c r="E118">
        <v>3280172</v>
      </c>
      <c r="F118">
        <v>0.89802237091024817</v>
      </c>
      <c r="G118" t="s">
        <v>123</v>
      </c>
    </row>
    <row r="119" spans="1:7">
      <c r="A119">
        <v>118</v>
      </c>
      <c r="B119">
        <v>124000000</v>
      </c>
      <c r="C119">
        <v>171105495</v>
      </c>
      <c r="D119">
        <v>124000000</v>
      </c>
      <c r="E119">
        <v>3280172</v>
      </c>
      <c r="F119">
        <v>0.52174717385911151</v>
      </c>
      <c r="G119" t="s">
        <v>124</v>
      </c>
    </row>
    <row r="120" spans="1:7">
      <c r="A120">
        <v>119</v>
      </c>
      <c r="B120">
        <v>129000000</v>
      </c>
      <c r="C120">
        <v>175952763</v>
      </c>
      <c r="D120">
        <v>129000000</v>
      </c>
      <c r="E120">
        <v>3280172</v>
      </c>
      <c r="F120">
        <v>0.48291595574647378</v>
      </c>
      <c r="G120" t="s">
        <v>125</v>
      </c>
    </row>
    <row r="121" spans="1:7">
      <c r="A121">
        <v>120</v>
      </c>
      <c r="B121">
        <v>139869388</v>
      </c>
      <c r="C121">
        <v>186157699</v>
      </c>
      <c r="D121">
        <v>132600000</v>
      </c>
      <c r="E121">
        <v>3280172</v>
      </c>
      <c r="F121">
        <v>0.45420294627995639</v>
      </c>
      <c r="G121" t="s">
        <v>126</v>
      </c>
    </row>
    <row r="122" spans="1:7">
      <c r="A122">
        <v>121</v>
      </c>
      <c r="B122">
        <v>144000000</v>
      </c>
      <c r="C122">
        <v>191583841</v>
      </c>
      <c r="D122">
        <v>144000000</v>
      </c>
      <c r="E122">
        <v>3280172</v>
      </c>
      <c r="F122">
        <v>0.40906753508034499</v>
      </c>
      <c r="G122" t="s">
        <v>127</v>
      </c>
    </row>
    <row r="123" spans="1:7">
      <c r="A123">
        <v>122</v>
      </c>
      <c r="G123" t="s">
        <v>128</v>
      </c>
    </row>
    <row r="124" spans="1:7">
      <c r="A124">
        <v>123</v>
      </c>
      <c r="B124">
        <v>144722004</v>
      </c>
      <c r="C124">
        <v>198122573</v>
      </c>
      <c r="D124">
        <v>144722004</v>
      </c>
      <c r="E124">
        <v>3280172</v>
      </c>
      <c r="F124">
        <v>0.30183438706903576</v>
      </c>
      <c r="G124" t="s">
        <v>129</v>
      </c>
    </row>
    <row r="125" spans="1:7">
      <c r="A125">
        <v>124</v>
      </c>
      <c r="B125">
        <v>167896774</v>
      </c>
      <c r="C125">
        <v>224822857</v>
      </c>
      <c r="D125">
        <v>166800000</v>
      </c>
      <c r="E125">
        <v>3280172</v>
      </c>
      <c r="F125">
        <v>0.27400923868156901</v>
      </c>
      <c r="G125" t="s">
        <v>130</v>
      </c>
    </row>
    <row r="126" spans="1:7">
      <c r="A126">
        <v>125</v>
      </c>
      <c r="B126">
        <v>180000000</v>
      </c>
      <c r="C126">
        <v>233069159</v>
      </c>
      <c r="D126">
        <v>180000000</v>
      </c>
      <c r="E126">
        <v>3280172</v>
      </c>
      <c r="F126">
        <v>0.21304473998970516</v>
      </c>
      <c r="G126" t="s">
        <v>131</v>
      </c>
    </row>
    <row r="127" spans="1:7">
      <c r="A127">
        <v>126</v>
      </c>
      <c r="B127">
        <v>240000000</v>
      </c>
      <c r="C127">
        <v>258593772</v>
      </c>
      <c r="D127">
        <v>240000000</v>
      </c>
      <c r="E127">
        <v>3280172</v>
      </c>
      <c r="F127">
        <v>0.15758424997133461</v>
      </c>
      <c r="G127" t="s">
        <v>132</v>
      </c>
    </row>
    <row r="128" spans="1:7">
      <c r="A128">
        <v>127</v>
      </c>
      <c r="B128">
        <v>268582979</v>
      </c>
      <c r="C128">
        <v>268582979</v>
      </c>
      <c r="D128">
        <v>240000000</v>
      </c>
      <c r="E128">
        <v>3280172</v>
      </c>
      <c r="F128">
        <v>8.1835782380678748E-2</v>
      </c>
      <c r="G128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C18" sqref="C1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3836648</v>
      </c>
      <c r="D2">
        <v>0</v>
      </c>
      <c r="E2">
        <v>3836648</v>
      </c>
      <c r="F2">
        <v>100</v>
      </c>
      <c r="G2" t="s">
        <v>7</v>
      </c>
    </row>
    <row r="3" spans="1:7">
      <c r="A3">
        <v>2</v>
      </c>
      <c r="B3">
        <v>0</v>
      </c>
      <c r="C3">
        <v>3875393</v>
      </c>
      <c r="D3">
        <v>0</v>
      </c>
      <c r="E3">
        <v>3836648</v>
      </c>
      <c r="F3">
        <v>99.999767244740738</v>
      </c>
      <c r="G3" t="s">
        <v>8</v>
      </c>
    </row>
    <row r="4" spans="1:7">
      <c r="A4">
        <v>3</v>
      </c>
      <c r="B4">
        <v>0</v>
      </c>
      <c r="C4">
        <v>3914936</v>
      </c>
      <c r="D4">
        <v>0</v>
      </c>
      <c r="E4">
        <v>3836648</v>
      </c>
      <c r="F4">
        <v>99.999720589431178</v>
      </c>
      <c r="G4" t="s">
        <v>9</v>
      </c>
    </row>
    <row r="5" spans="1:7">
      <c r="A5">
        <v>4</v>
      </c>
      <c r="B5">
        <v>0</v>
      </c>
      <c r="C5">
        <v>3955219</v>
      </c>
      <c r="D5">
        <v>0</v>
      </c>
      <c r="E5">
        <v>3836648</v>
      </c>
      <c r="F5">
        <v>99.997769667689099</v>
      </c>
      <c r="G5" t="s">
        <v>10</v>
      </c>
    </row>
    <row r="6" spans="1:7">
      <c r="A6">
        <v>5</v>
      </c>
      <c r="B6">
        <v>0</v>
      </c>
      <c r="C6">
        <v>3996459</v>
      </c>
      <c r="D6">
        <v>0</v>
      </c>
      <c r="E6">
        <v>3836648</v>
      </c>
      <c r="F6">
        <v>99.998765589128851</v>
      </c>
      <c r="G6" t="s">
        <v>11</v>
      </c>
    </row>
    <row r="7" spans="1:7">
      <c r="A7">
        <v>6</v>
      </c>
      <c r="B7">
        <v>0</v>
      </c>
      <c r="C7">
        <v>4038573</v>
      </c>
      <c r="D7">
        <v>0</v>
      </c>
      <c r="E7">
        <v>3836648</v>
      </c>
      <c r="F7">
        <v>99.999904864871624</v>
      </c>
      <c r="G7" t="s">
        <v>12</v>
      </c>
    </row>
    <row r="8" spans="1:7">
      <c r="A8">
        <v>7</v>
      </c>
      <c r="B8">
        <v>0</v>
      </c>
      <c r="C8">
        <v>4081521</v>
      </c>
      <c r="D8">
        <v>0</v>
      </c>
      <c r="E8">
        <v>3836648</v>
      </c>
      <c r="F8">
        <v>99.999524063713949</v>
      </c>
      <c r="G8" t="s">
        <v>13</v>
      </c>
    </row>
    <row r="9" spans="1:7">
      <c r="A9">
        <v>8</v>
      </c>
      <c r="B9">
        <v>0</v>
      </c>
      <c r="C9">
        <v>4125374</v>
      </c>
      <c r="D9">
        <v>0</v>
      </c>
      <c r="E9">
        <v>3836648</v>
      </c>
      <c r="F9">
        <v>99.998692087468015</v>
      </c>
      <c r="G9" t="s">
        <v>14</v>
      </c>
    </row>
    <row r="10" spans="1:7">
      <c r="A10">
        <v>9</v>
      </c>
      <c r="B10">
        <v>0</v>
      </c>
      <c r="C10">
        <v>4170186</v>
      </c>
      <c r="D10">
        <v>0</v>
      </c>
      <c r="E10">
        <v>3836648</v>
      </c>
      <c r="F10">
        <v>99.997996167487869</v>
      </c>
      <c r="G10" t="s">
        <v>15</v>
      </c>
    </row>
    <row r="11" spans="1:7">
      <c r="A11">
        <v>10</v>
      </c>
      <c r="B11">
        <v>0</v>
      </c>
      <c r="C11">
        <v>4216065</v>
      </c>
      <c r="D11">
        <v>0</v>
      </c>
      <c r="E11">
        <v>3836648</v>
      </c>
      <c r="F11">
        <v>99.999248041519579</v>
      </c>
      <c r="G11" t="s">
        <v>16</v>
      </c>
    </row>
    <row r="12" spans="1:7">
      <c r="A12">
        <v>11</v>
      </c>
      <c r="B12">
        <v>0</v>
      </c>
      <c r="C12">
        <v>4262940</v>
      </c>
      <c r="D12">
        <v>0</v>
      </c>
      <c r="E12">
        <v>3836648</v>
      </c>
      <c r="F12">
        <v>99.999947871162533</v>
      </c>
      <c r="G12" t="s">
        <v>17</v>
      </c>
    </row>
    <row r="13" spans="1:7">
      <c r="A13">
        <v>12</v>
      </c>
      <c r="B13">
        <v>0</v>
      </c>
      <c r="C13">
        <v>4310792</v>
      </c>
      <c r="D13">
        <v>0</v>
      </c>
      <c r="E13">
        <v>3836648</v>
      </c>
      <c r="F13">
        <v>99.998876102264262</v>
      </c>
      <c r="G13" t="s">
        <v>18</v>
      </c>
    </row>
    <row r="14" spans="1:7">
      <c r="A14">
        <v>13</v>
      </c>
      <c r="B14">
        <v>0</v>
      </c>
      <c r="C14">
        <v>4359778</v>
      </c>
      <c r="D14">
        <v>0</v>
      </c>
      <c r="E14">
        <v>3836648</v>
      </c>
      <c r="F14">
        <v>99.998869846803771</v>
      </c>
      <c r="G14" t="s">
        <v>19</v>
      </c>
    </row>
    <row r="15" spans="1:7">
      <c r="A15">
        <v>14</v>
      </c>
      <c r="B15">
        <v>0</v>
      </c>
      <c r="C15">
        <v>4409928</v>
      </c>
      <c r="D15">
        <v>0</v>
      </c>
      <c r="E15">
        <v>3836648</v>
      </c>
      <c r="F15">
        <v>99.999722674584689</v>
      </c>
      <c r="G15" t="s">
        <v>20</v>
      </c>
    </row>
    <row r="16" spans="1:7">
      <c r="A16">
        <v>15</v>
      </c>
      <c r="B16">
        <v>0</v>
      </c>
      <c r="C16">
        <v>4461143</v>
      </c>
      <c r="D16">
        <v>0</v>
      </c>
      <c r="E16">
        <v>3836648</v>
      </c>
      <c r="F16">
        <v>99.998305291494034</v>
      </c>
      <c r="G16" t="s">
        <v>21</v>
      </c>
    </row>
    <row r="17" spans="1:7">
      <c r="A17">
        <v>16</v>
      </c>
      <c r="B17">
        <v>0</v>
      </c>
      <c r="C17">
        <v>4513701</v>
      </c>
      <c r="D17">
        <v>0</v>
      </c>
      <c r="E17">
        <v>3836648</v>
      </c>
      <c r="F17">
        <v>99.999943961499724</v>
      </c>
      <c r="G17" t="s">
        <v>22</v>
      </c>
    </row>
    <row r="18" spans="1:7">
      <c r="A18">
        <v>17</v>
      </c>
      <c r="B18">
        <v>0</v>
      </c>
      <c r="C18">
        <v>4567408</v>
      </c>
      <c r="D18">
        <v>0</v>
      </c>
      <c r="E18">
        <v>3836648</v>
      </c>
      <c r="F18">
        <v>99.999341091494458</v>
      </c>
      <c r="G18" t="s">
        <v>23</v>
      </c>
    </row>
    <row r="19" spans="1:7">
      <c r="A19">
        <v>18</v>
      </c>
      <c r="B19">
        <v>0</v>
      </c>
      <c r="C19">
        <v>4622370</v>
      </c>
      <c r="D19">
        <v>0</v>
      </c>
      <c r="E19">
        <v>3836648</v>
      </c>
      <c r="F19">
        <v>99.997891388524565</v>
      </c>
      <c r="G19" t="s">
        <v>24</v>
      </c>
    </row>
    <row r="20" spans="1:7">
      <c r="A20">
        <v>19</v>
      </c>
      <c r="B20">
        <v>0</v>
      </c>
      <c r="C20">
        <v>4678825</v>
      </c>
      <c r="D20">
        <v>0</v>
      </c>
      <c r="E20">
        <v>3836648</v>
      </c>
      <c r="F20">
        <v>99.999700259184578</v>
      </c>
      <c r="G20" t="s">
        <v>25</v>
      </c>
    </row>
    <row r="21" spans="1:7">
      <c r="A21">
        <v>20</v>
      </c>
      <c r="B21">
        <v>0</v>
      </c>
      <c r="C21">
        <v>4736453</v>
      </c>
      <c r="D21">
        <v>0</v>
      </c>
      <c r="E21">
        <v>3836648</v>
      </c>
      <c r="F21">
        <v>99.996844380824101</v>
      </c>
      <c r="G21" t="s">
        <v>26</v>
      </c>
    </row>
    <row r="22" spans="1:7">
      <c r="A22">
        <v>21</v>
      </c>
      <c r="B22">
        <v>0</v>
      </c>
      <c r="C22">
        <v>4795789</v>
      </c>
      <c r="D22">
        <v>0</v>
      </c>
      <c r="E22">
        <v>3836648</v>
      </c>
      <c r="F22">
        <v>99.999562117765294</v>
      </c>
      <c r="G22" t="s">
        <v>27</v>
      </c>
    </row>
    <row r="23" spans="1:7">
      <c r="A23">
        <v>22</v>
      </c>
      <c r="B23">
        <v>0</v>
      </c>
      <c r="C23">
        <v>4856512</v>
      </c>
      <c r="D23">
        <v>0</v>
      </c>
      <c r="E23">
        <v>3836648</v>
      </c>
      <c r="F23">
        <v>99.999908253246062</v>
      </c>
      <c r="G23" t="s">
        <v>28</v>
      </c>
    </row>
    <row r="24" spans="1:7">
      <c r="A24">
        <v>23</v>
      </c>
      <c r="B24">
        <v>0</v>
      </c>
      <c r="C24">
        <v>4918751</v>
      </c>
      <c r="D24">
        <v>0</v>
      </c>
      <c r="E24">
        <v>3836648</v>
      </c>
      <c r="F24">
        <v>99.99942084861577</v>
      </c>
      <c r="G24" t="s">
        <v>29</v>
      </c>
    </row>
    <row r="25" spans="1:7">
      <c r="A25">
        <v>24</v>
      </c>
      <c r="B25">
        <v>0</v>
      </c>
      <c r="C25">
        <v>4982655</v>
      </c>
      <c r="D25">
        <v>0</v>
      </c>
      <c r="E25">
        <v>3836648</v>
      </c>
      <c r="F25">
        <v>99.999904864871638</v>
      </c>
      <c r="G25" t="s">
        <v>30</v>
      </c>
    </row>
    <row r="26" spans="1:7">
      <c r="A26">
        <v>25</v>
      </c>
      <c r="B26">
        <v>0</v>
      </c>
      <c r="C26">
        <v>5048212</v>
      </c>
      <c r="D26">
        <v>0</v>
      </c>
      <c r="E26">
        <v>3836648</v>
      </c>
      <c r="F26">
        <v>99.999820676799118</v>
      </c>
      <c r="G26" t="s">
        <v>31</v>
      </c>
    </row>
    <row r="27" spans="1:7">
      <c r="A27">
        <v>26</v>
      </c>
      <c r="B27">
        <v>0</v>
      </c>
      <c r="C27">
        <v>5115508</v>
      </c>
      <c r="D27">
        <v>0</v>
      </c>
      <c r="E27">
        <v>3836648</v>
      </c>
      <c r="F27">
        <v>99.999556904881544</v>
      </c>
      <c r="G27" t="s">
        <v>32</v>
      </c>
    </row>
    <row r="28" spans="1:7">
      <c r="A28">
        <v>27</v>
      </c>
      <c r="B28">
        <v>0</v>
      </c>
      <c r="C28">
        <v>5184647</v>
      </c>
      <c r="D28">
        <v>0</v>
      </c>
      <c r="E28">
        <v>3836648</v>
      </c>
      <c r="F28">
        <v>99.999759686059292</v>
      </c>
      <c r="G28" t="s">
        <v>33</v>
      </c>
    </row>
    <row r="29" spans="1:7">
      <c r="A29">
        <v>28</v>
      </c>
      <c r="B29">
        <v>0</v>
      </c>
      <c r="C29">
        <v>5255597</v>
      </c>
      <c r="D29">
        <v>0</v>
      </c>
      <c r="E29">
        <v>3836648</v>
      </c>
      <c r="F29">
        <v>99.998379053799042</v>
      </c>
      <c r="G29" t="s">
        <v>34</v>
      </c>
    </row>
    <row r="30" spans="1:7">
      <c r="A30">
        <v>29</v>
      </c>
      <c r="B30">
        <v>0</v>
      </c>
      <c r="C30">
        <v>5328677</v>
      </c>
      <c r="D30">
        <v>0</v>
      </c>
      <c r="E30">
        <v>3836648</v>
      </c>
      <c r="F30">
        <v>99.999985403925507</v>
      </c>
      <c r="G30" t="s">
        <v>35</v>
      </c>
    </row>
    <row r="31" spans="1:7">
      <c r="A31">
        <v>30</v>
      </c>
      <c r="B31">
        <v>13596</v>
      </c>
      <c r="C31">
        <v>5403695</v>
      </c>
      <c r="D31">
        <v>0</v>
      </c>
      <c r="E31">
        <v>3836648</v>
      </c>
      <c r="F31">
        <v>99.999360118520116</v>
      </c>
      <c r="G31" t="s">
        <v>36</v>
      </c>
    </row>
    <row r="32" spans="1:7">
      <c r="A32">
        <v>31</v>
      </c>
      <c r="B32">
        <v>297537</v>
      </c>
      <c r="C32">
        <v>5480713</v>
      </c>
      <c r="D32">
        <v>120000</v>
      </c>
      <c r="E32">
        <v>3836648</v>
      </c>
      <c r="F32">
        <v>99.996119008050783</v>
      </c>
      <c r="G32" t="s">
        <v>37</v>
      </c>
    </row>
    <row r="33" spans="1:7">
      <c r="A33">
        <v>32</v>
      </c>
      <c r="B33">
        <v>565889</v>
      </c>
      <c r="C33">
        <v>5555481</v>
      </c>
      <c r="D33">
        <v>480000</v>
      </c>
      <c r="E33">
        <v>3836648</v>
      </c>
      <c r="F33">
        <v>99.912264299461413</v>
      </c>
      <c r="G33" t="s">
        <v>38</v>
      </c>
    </row>
    <row r="34" spans="1:7">
      <c r="A34">
        <v>33</v>
      </c>
      <c r="B34">
        <v>784031</v>
      </c>
      <c r="C34">
        <v>5629211</v>
      </c>
      <c r="D34">
        <v>672000</v>
      </c>
      <c r="E34">
        <v>3836648</v>
      </c>
      <c r="F34">
        <v>99.771036592358755</v>
      </c>
      <c r="G34" t="s">
        <v>39</v>
      </c>
    </row>
    <row r="35" spans="1:7">
      <c r="A35">
        <v>34</v>
      </c>
      <c r="B35">
        <v>965564</v>
      </c>
      <c r="C35">
        <v>5701506</v>
      </c>
      <c r="D35">
        <v>912000</v>
      </c>
      <c r="E35">
        <v>3836648</v>
      </c>
      <c r="F35">
        <v>99.566314658003549</v>
      </c>
      <c r="G35" t="s">
        <v>40</v>
      </c>
    </row>
    <row r="36" spans="1:7">
      <c r="A36">
        <v>35</v>
      </c>
      <c r="B36">
        <v>1110571</v>
      </c>
      <c r="C36">
        <v>5773147</v>
      </c>
      <c r="D36">
        <v>1020000</v>
      </c>
      <c r="E36">
        <v>3836648</v>
      </c>
      <c r="F36">
        <v>99.312655734901924</v>
      </c>
      <c r="G36" t="s">
        <v>41</v>
      </c>
    </row>
    <row r="37" spans="1:7">
      <c r="A37">
        <v>36</v>
      </c>
      <c r="B37">
        <v>1200000</v>
      </c>
      <c r="C37">
        <v>5845014</v>
      </c>
      <c r="D37">
        <v>1200000</v>
      </c>
      <c r="E37">
        <v>3836648</v>
      </c>
      <c r="F37">
        <v>99.025480054464211</v>
      </c>
      <c r="G37" t="s">
        <v>42</v>
      </c>
    </row>
    <row r="38" spans="1:7">
      <c r="A38">
        <v>37</v>
      </c>
      <c r="B38">
        <v>1274951</v>
      </c>
      <c r="C38">
        <v>5917586</v>
      </c>
      <c r="D38">
        <v>1200000</v>
      </c>
      <c r="E38">
        <v>3836648</v>
      </c>
      <c r="F38">
        <v>98.71260120813794</v>
      </c>
      <c r="G38" t="s">
        <v>43</v>
      </c>
    </row>
    <row r="39" spans="1:7">
      <c r="A39">
        <v>38</v>
      </c>
      <c r="B39">
        <v>1420839</v>
      </c>
      <c r="C39">
        <v>5991265</v>
      </c>
      <c r="D39">
        <v>1356000</v>
      </c>
      <c r="E39">
        <v>3836648</v>
      </c>
      <c r="F39">
        <v>98.380069008155033</v>
      </c>
      <c r="G39" t="s">
        <v>44</v>
      </c>
    </row>
    <row r="40" spans="1:7">
      <c r="A40">
        <v>39</v>
      </c>
      <c r="B40">
        <v>1464283</v>
      </c>
      <c r="C40">
        <v>6064997</v>
      </c>
      <c r="D40">
        <v>1440000</v>
      </c>
      <c r="E40">
        <v>3836648</v>
      </c>
      <c r="F40">
        <v>98.009985278816302</v>
      </c>
      <c r="G40" t="s">
        <v>45</v>
      </c>
    </row>
    <row r="41" spans="1:7">
      <c r="A41">
        <v>40</v>
      </c>
      <c r="B41">
        <v>1592981</v>
      </c>
      <c r="C41">
        <v>6140365</v>
      </c>
      <c r="D41">
        <v>1540000</v>
      </c>
      <c r="E41">
        <v>3836648</v>
      </c>
      <c r="F41">
        <v>97.627477162356314</v>
      </c>
      <c r="G41" t="s">
        <v>46</v>
      </c>
    </row>
    <row r="42" spans="1:7">
      <c r="A42">
        <v>41</v>
      </c>
      <c r="B42">
        <v>1721187</v>
      </c>
      <c r="C42">
        <v>6216202</v>
      </c>
      <c r="D42">
        <v>1680000</v>
      </c>
      <c r="E42">
        <v>3836648</v>
      </c>
      <c r="F42">
        <v>97.21301511110741</v>
      </c>
      <c r="G42" t="s">
        <v>47</v>
      </c>
    </row>
    <row r="43" spans="1:7">
      <c r="A43">
        <v>42</v>
      </c>
      <c r="B43">
        <v>1800000</v>
      </c>
      <c r="C43">
        <v>6292115</v>
      </c>
      <c r="D43">
        <v>1800000</v>
      </c>
      <c r="E43">
        <v>3836648</v>
      </c>
      <c r="F43">
        <v>96.760188841926592</v>
      </c>
      <c r="G43" t="s">
        <v>48</v>
      </c>
    </row>
    <row r="44" spans="1:7">
      <c r="A44">
        <v>43</v>
      </c>
      <c r="B44">
        <v>1858329</v>
      </c>
      <c r="C44">
        <v>6369836</v>
      </c>
      <c r="D44">
        <v>1800000</v>
      </c>
      <c r="E44">
        <v>3836648</v>
      </c>
      <c r="F44">
        <v>96.295122200420778</v>
      </c>
      <c r="G44" t="s">
        <v>49</v>
      </c>
    </row>
    <row r="45" spans="1:7">
      <c r="A45">
        <v>44</v>
      </c>
      <c r="B45">
        <v>1994795</v>
      </c>
      <c r="C45">
        <v>6448924</v>
      </c>
      <c r="D45">
        <v>1920000</v>
      </c>
      <c r="E45">
        <v>3836648</v>
      </c>
      <c r="F45">
        <v>95.809849639581216</v>
      </c>
      <c r="G45" t="s">
        <v>50</v>
      </c>
    </row>
    <row r="46" spans="1:7">
      <c r="A46">
        <v>45</v>
      </c>
      <c r="B46">
        <v>2139582</v>
      </c>
      <c r="C46">
        <v>6528505</v>
      </c>
      <c r="D46">
        <v>2055000</v>
      </c>
      <c r="E46">
        <v>3836648</v>
      </c>
      <c r="F46">
        <v>95.290545288491401</v>
      </c>
      <c r="G46" t="s">
        <v>51</v>
      </c>
    </row>
    <row r="47" spans="1:7">
      <c r="A47">
        <v>46</v>
      </c>
      <c r="B47">
        <v>2184985</v>
      </c>
      <c r="C47">
        <v>6608325</v>
      </c>
      <c r="D47">
        <v>2160000</v>
      </c>
      <c r="E47">
        <v>3836648</v>
      </c>
      <c r="F47">
        <v>94.733182455101428</v>
      </c>
      <c r="G47" t="s">
        <v>52</v>
      </c>
    </row>
    <row r="48" spans="1:7">
      <c r="A48">
        <v>47</v>
      </c>
      <c r="B48">
        <v>2317568</v>
      </c>
      <c r="C48">
        <v>6690237</v>
      </c>
      <c r="D48">
        <v>2256000</v>
      </c>
      <c r="E48">
        <v>3836648</v>
      </c>
      <c r="F48">
        <v>94.163654836200763</v>
      </c>
      <c r="G48" t="s">
        <v>53</v>
      </c>
    </row>
    <row r="49" spans="1:7">
      <c r="A49">
        <v>48</v>
      </c>
      <c r="B49">
        <v>2400000</v>
      </c>
      <c r="C49">
        <v>6772685</v>
      </c>
      <c r="D49">
        <v>2400000</v>
      </c>
      <c r="E49">
        <v>3836648</v>
      </c>
      <c r="F49">
        <v>93.558831824029724</v>
      </c>
      <c r="G49" t="s">
        <v>54</v>
      </c>
    </row>
    <row r="50" spans="1:7">
      <c r="A50">
        <v>49</v>
      </c>
      <c r="B50">
        <v>2400000</v>
      </c>
      <c r="C50">
        <v>6856796</v>
      </c>
      <c r="D50">
        <v>2400000</v>
      </c>
      <c r="E50">
        <v>3836648</v>
      </c>
      <c r="F50">
        <v>92.933569094688906</v>
      </c>
      <c r="G50" t="s">
        <v>55</v>
      </c>
    </row>
    <row r="51" spans="1:7">
      <c r="A51">
        <v>50</v>
      </c>
      <c r="B51">
        <v>2461483</v>
      </c>
      <c r="C51">
        <v>6944221</v>
      </c>
      <c r="D51">
        <v>2400000</v>
      </c>
      <c r="E51">
        <v>3836648</v>
      </c>
      <c r="F51">
        <v>92.308512795544445</v>
      </c>
      <c r="G51" t="s">
        <v>56</v>
      </c>
    </row>
    <row r="52" spans="1:7">
      <c r="A52">
        <v>51</v>
      </c>
      <c r="B52">
        <v>2632498</v>
      </c>
      <c r="C52">
        <v>7033853</v>
      </c>
      <c r="D52">
        <v>2547000</v>
      </c>
      <c r="E52">
        <v>3836648</v>
      </c>
      <c r="F52">
        <v>91.666644946317717</v>
      </c>
      <c r="G52" t="s">
        <v>57</v>
      </c>
    </row>
    <row r="53" spans="1:7">
      <c r="A53">
        <v>52</v>
      </c>
      <c r="B53">
        <v>2762488</v>
      </c>
      <c r="C53">
        <v>7123706</v>
      </c>
      <c r="D53">
        <v>2700000</v>
      </c>
      <c r="E53">
        <v>3836648</v>
      </c>
      <c r="F53">
        <v>90.980875493399452</v>
      </c>
      <c r="G53" t="s">
        <v>58</v>
      </c>
    </row>
    <row r="54" spans="1:7">
      <c r="A54">
        <v>53</v>
      </c>
      <c r="B54">
        <v>2880000</v>
      </c>
      <c r="C54">
        <v>7214564</v>
      </c>
      <c r="D54">
        <v>2880000</v>
      </c>
      <c r="E54">
        <v>3836648</v>
      </c>
      <c r="F54">
        <v>90.260840191750717</v>
      </c>
      <c r="G54" t="s">
        <v>59</v>
      </c>
    </row>
    <row r="55" spans="1:7">
      <c r="A55">
        <v>54</v>
      </c>
      <c r="B55">
        <v>2883986</v>
      </c>
      <c r="C55">
        <v>7306731</v>
      </c>
      <c r="D55">
        <v>2880000</v>
      </c>
      <c r="E55">
        <v>3836648</v>
      </c>
      <c r="F55">
        <v>89.509477283295212</v>
      </c>
      <c r="G55" t="s">
        <v>60</v>
      </c>
    </row>
    <row r="56" spans="1:7">
      <c r="A56">
        <v>55</v>
      </c>
      <c r="B56">
        <v>2893170</v>
      </c>
      <c r="C56">
        <v>7402780</v>
      </c>
      <c r="D56">
        <v>2892000</v>
      </c>
      <c r="E56">
        <v>3836648</v>
      </c>
      <c r="F56">
        <v>88.756612543032361</v>
      </c>
      <c r="G56" t="s">
        <v>61</v>
      </c>
    </row>
    <row r="57" spans="1:7">
      <c r="A57">
        <v>56</v>
      </c>
      <c r="B57">
        <v>2924919</v>
      </c>
      <c r="C57">
        <v>7503155</v>
      </c>
      <c r="D57">
        <v>2901996</v>
      </c>
      <c r="E57">
        <v>3836648</v>
      </c>
      <c r="F57">
        <v>88.004418179619293</v>
      </c>
      <c r="G57" t="s">
        <v>62</v>
      </c>
    </row>
    <row r="58" spans="1:7">
      <c r="A58">
        <v>57</v>
      </c>
      <c r="B58">
        <v>2984871</v>
      </c>
      <c r="C58">
        <v>7607203</v>
      </c>
      <c r="D58">
        <v>2942004</v>
      </c>
      <c r="E58">
        <v>3836648</v>
      </c>
      <c r="F58">
        <v>87.242022724002837</v>
      </c>
      <c r="G58" t="s">
        <v>63</v>
      </c>
    </row>
    <row r="59" spans="1:7">
      <c r="A59">
        <v>58</v>
      </c>
      <c r="B59">
        <v>3000000</v>
      </c>
      <c r="C59">
        <v>7714609</v>
      </c>
      <c r="D59">
        <v>3000000</v>
      </c>
      <c r="E59">
        <v>3836648</v>
      </c>
      <c r="F59">
        <v>86.463023712365597</v>
      </c>
      <c r="G59" t="s">
        <v>64</v>
      </c>
    </row>
    <row r="60" spans="1:7">
      <c r="A60">
        <v>59</v>
      </c>
      <c r="B60">
        <v>3000000</v>
      </c>
      <c r="C60">
        <v>7826949</v>
      </c>
      <c r="D60">
        <v>3000000</v>
      </c>
      <c r="E60">
        <v>3836648</v>
      </c>
      <c r="F60">
        <v>85.682047975211702</v>
      </c>
      <c r="G60" t="s">
        <v>65</v>
      </c>
    </row>
    <row r="61" spans="1:7">
      <c r="A61">
        <v>60</v>
      </c>
      <c r="B61">
        <v>3031383</v>
      </c>
      <c r="C61">
        <v>7944682</v>
      </c>
      <c r="D61">
        <v>3000000</v>
      </c>
      <c r="E61">
        <v>3836648</v>
      </c>
      <c r="F61">
        <v>84.90014252024163</v>
      </c>
      <c r="G61" t="s">
        <v>66</v>
      </c>
    </row>
    <row r="62" spans="1:7">
      <c r="A62">
        <v>61</v>
      </c>
      <c r="B62">
        <v>3140480</v>
      </c>
      <c r="C62">
        <v>8067507</v>
      </c>
      <c r="D62">
        <v>3078000</v>
      </c>
      <c r="E62">
        <v>3836648</v>
      </c>
      <c r="F62">
        <v>84.109952229133356</v>
      </c>
      <c r="G62" t="s">
        <v>67</v>
      </c>
    </row>
    <row r="63" spans="1:7">
      <c r="A63">
        <v>62</v>
      </c>
      <c r="B63">
        <v>3302896</v>
      </c>
      <c r="C63">
        <v>8193837</v>
      </c>
      <c r="D63">
        <v>3240000</v>
      </c>
      <c r="E63">
        <v>3836648</v>
      </c>
      <c r="F63">
        <v>83.291363450595412</v>
      </c>
      <c r="G63" t="s">
        <v>68</v>
      </c>
    </row>
    <row r="64" spans="1:7">
      <c r="A64">
        <v>63</v>
      </c>
      <c r="B64">
        <v>3387050</v>
      </c>
      <c r="C64">
        <v>8322555</v>
      </c>
      <c r="D64">
        <v>3360000</v>
      </c>
      <c r="E64">
        <v>3836648</v>
      </c>
      <c r="F64">
        <v>82.43057220782309</v>
      </c>
      <c r="G64" t="s">
        <v>69</v>
      </c>
    </row>
    <row r="65" spans="1:7">
      <c r="A65">
        <v>64</v>
      </c>
      <c r="B65">
        <v>3552926</v>
      </c>
      <c r="C65">
        <v>8455884</v>
      </c>
      <c r="D65">
        <v>3473484</v>
      </c>
      <c r="E65">
        <v>3836648</v>
      </c>
      <c r="F65">
        <v>81.547149490909774</v>
      </c>
      <c r="G65" t="s">
        <v>70</v>
      </c>
    </row>
    <row r="66" spans="1:7">
      <c r="A66">
        <v>65</v>
      </c>
      <c r="B66">
        <v>3600000</v>
      </c>
      <c r="C66">
        <v>8592127</v>
      </c>
      <c r="D66">
        <v>3600000</v>
      </c>
      <c r="E66">
        <v>3836648</v>
      </c>
      <c r="F66">
        <v>80.621566534120404</v>
      </c>
      <c r="G66" t="s">
        <v>71</v>
      </c>
    </row>
    <row r="67" spans="1:7">
      <c r="A67">
        <v>66</v>
      </c>
      <c r="B67">
        <v>3600000</v>
      </c>
      <c r="C67">
        <v>8734591</v>
      </c>
      <c r="D67">
        <v>3600000</v>
      </c>
      <c r="E67">
        <v>3836648</v>
      </c>
      <c r="F67">
        <v>79.681713047430989</v>
      </c>
      <c r="G67" t="s">
        <v>72</v>
      </c>
    </row>
    <row r="68" spans="1:7">
      <c r="A68">
        <v>67</v>
      </c>
      <c r="B68">
        <v>3600000</v>
      </c>
      <c r="C68">
        <v>8885708</v>
      </c>
      <c r="D68">
        <v>3600000</v>
      </c>
      <c r="E68">
        <v>3836648</v>
      </c>
      <c r="F68">
        <v>78.744276774934789</v>
      </c>
      <c r="G68" t="s">
        <v>73</v>
      </c>
    </row>
    <row r="69" spans="1:7">
      <c r="A69">
        <v>68</v>
      </c>
      <c r="B69">
        <v>3632791</v>
      </c>
      <c r="C69">
        <v>9045963</v>
      </c>
      <c r="D69">
        <v>3600000</v>
      </c>
      <c r="E69">
        <v>3836648</v>
      </c>
      <c r="F69">
        <v>77.806663264391204</v>
      </c>
      <c r="G69" t="s">
        <v>74</v>
      </c>
    </row>
    <row r="70" spans="1:7">
      <c r="A70">
        <v>69</v>
      </c>
      <c r="B70">
        <v>3759375</v>
      </c>
      <c r="C70">
        <v>9215092</v>
      </c>
      <c r="D70">
        <v>3660000</v>
      </c>
      <c r="E70">
        <v>3836648</v>
      </c>
      <c r="F70">
        <v>76.859525293954519</v>
      </c>
      <c r="G70" t="s">
        <v>75</v>
      </c>
    </row>
    <row r="71" spans="1:7">
      <c r="A71">
        <v>70</v>
      </c>
      <c r="B71">
        <v>3908836</v>
      </c>
      <c r="C71">
        <v>9391078</v>
      </c>
      <c r="D71">
        <v>3840000</v>
      </c>
      <c r="E71">
        <v>3836648</v>
      </c>
      <c r="F71">
        <v>75.879626694969161</v>
      </c>
      <c r="G71" t="s">
        <v>76</v>
      </c>
    </row>
    <row r="72" spans="1:7">
      <c r="A72">
        <v>71</v>
      </c>
      <c r="B72">
        <v>4142073</v>
      </c>
      <c r="C72">
        <v>9573858</v>
      </c>
      <c r="D72">
        <v>4014000</v>
      </c>
      <c r="E72">
        <v>3836648</v>
      </c>
      <c r="F72">
        <v>74.861113138343683</v>
      </c>
      <c r="G72" t="s">
        <v>77</v>
      </c>
    </row>
    <row r="73" spans="1:7">
      <c r="A73">
        <v>72</v>
      </c>
      <c r="B73">
        <v>4200000</v>
      </c>
      <c r="C73">
        <v>9761119</v>
      </c>
      <c r="D73">
        <v>4200000</v>
      </c>
      <c r="E73">
        <v>3836648</v>
      </c>
      <c r="F73">
        <v>73.781188944099114</v>
      </c>
      <c r="G73" t="s">
        <v>78</v>
      </c>
    </row>
    <row r="74" spans="1:7">
      <c r="A74">
        <v>73</v>
      </c>
      <c r="B74">
        <v>4243826</v>
      </c>
      <c r="C74">
        <v>9959720</v>
      </c>
      <c r="D74">
        <v>4200000</v>
      </c>
      <c r="E74">
        <v>3836648</v>
      </c>
      <c r="F74">
        <v>72.686407509888838</v>
      </c>
      <c r="G74" t="s">
        <v>79</v>
      </c>
    </row>
    <row r="75" spans="1:7">
      <c r="A75">
        <v>74</v>
      </c>
      <c r="B75">
        <v>4422353</v>
      </c>
      <c r="C75">
        <v>10171438</v>
      </c>
      <c r="D75">
        <v>4320000</v>
      </c>
      <c r="E75">
        <v>3836648</v>
      </c>
      <c r="F75">
        <v>71.580407167923667</v>
      </c>
      <c r="G75" t="s">
        <v>80</v>
      </c>
    </row>
    <row r="76" spans="1:7">
      <c r="A76">
        <v>75</v>
      </c>
      <c r="B76">
        <v>4632066</v>
      </c>
      <c r="C76">
        <v>10392587</v>
      </c>
      <c r="D76">
        <v>4560000</v>
      </c>
      <c r="E76">
        <v>3836648</v>
      </c>
      <c r="F76">
        <v>70.427952212452126</v>
      </c>
      <c r="G76" t="s">
        <v>81</v>
      </c>
    </row>
    <row r="77" spans="1:7">
      <c r="A77">
        <v>76</v>
      </c>
      <c r="B77">
        <v>4799958</v>
      </c>
      <c r="C77">
        <v>10622986</v>
      </c>
      <c r="D77">
        <v>4790004</v>
      </c>
      <c r="E77">
        <v>3836648</v>
      </c>
      <c r="F77">
        <v>69.220488822534676</v>
      </c>
      <c r="G77" t="s">
        <v>82</v>
      </c>
    </row>
    <row r="78" spans="1:7">
      <c r="A78">
        <v>77</v>
      </c>
      <c r="B78">
        <v>4800000</v>
      </c>
      <c r="C78">
        <v>10865600</v>
      </c>
      <c r="D78">
        <v>4800000</v>
      </c>
      <c r="E78">
        <v>3836648</v>
      </c>
      <c r="F78">
        <v>67.969331562342973</v>
      </c>
      <c r="G78" t="s">
        <v>83</v>
      </c>
    </row>
    <row r="79" spans="1:7">
      <c r="A79">
        <v>78</v>
      </c>
      <c r="B79">
        <v>4827578</v>
      </c>
      <c r="C79">
        <v>11129302</v>
      </c>
      <c r="D79">
        <v>4800000</v>
      </c>
      <c r="E79">
        <v>3836648</v>
      </c>
      <c r="F79">
        <v>66.718121130737046</v>
      </c>
      <c r="G79" t="s">
        <v>84</v>
      </c>
    </row>
    <row r="80" spans="1:7">
      <c r="A80">
        <v>79</v>
      </c>
      <c r="B80">
        <v>5002485</v>
      </c>
      <c r="C80">
        <v>11415701</v>
      </c>
      <c r="D80">
        <v>4870008</v>
      </c>
      <c r="E80">
        <v>3836648</v>
      </c>
      <c r="F80">
        <v>65.459594416792996</v>
      </c>
      <c r="G80" t="s">
        <v>85</v>
      </c>
    </row>
    <row r="81" spans="1:7">
      <c r="A81">
        <v>80</v>
      </c>
      <c r="B81">
        <v>5328975</v>
      </c>
      <c r="C81">
        <v>11721024</v>
      </c>
      <c r="D81">
        <v>5160000</v>
      </c>
      <c r="E81">
        <v>3836648</v>
      </c>
      <c r="F81">
        <v>64.155352276257815</v>
      </c>
      <c r="G81" t="s">
        <v>86</v>
      </c>
    </row>
    <row r="82" spans="1:7">
      <c r="A82">
        <v>81</v>
      </c>
      <c r="B82">
        <v>5458683</v>
      </c>
      <c r="C82">
        <v>12040814</v>
      </c>
      <c r="D82">
        <v>5400000</v>
      </c>
      <c r="E82">
        <v>3836648</v>
      </c>
      <c r="F82">
        <v>62.767363594471007</v>
      </c>
      <c r="G82" t="s">
        <v>87</v>
      </c>
    </row>
    <row r="83" spans="1:7">
      <c r="A83">
        <v>82</v>
      </c>
      <c r="B83">
        <v>5839909</v>
      </c>
      <c r="C83">
        <v>12387157</v>
      </c>
      <c r="D83">
        <v>5630004</v>
      </c>
      <c r="E83">
        <v>3836648</v>
      </c>
      <c r="F83">
        <v>61.344168920370073</v>
      </c>
      <c r="G83" t="s">
        <v>88</v>
      </c>
    </row>
    <row r="84" spans="1:7">
      <c r="A84">
        <v>83</v>
      </c>
      <c r="B84">
        <v>6000000</v>
      </c>
      <c r="C84">
        <v>12749270</v>
      </c>
      <c r="D84">
        <v>6000000</v>
      </c>
      <c r="E84">
        <v>3836648</v>
      </c>
      <c r="F84">
        <v>59.814416125743094</v>
      </c>
      <c r="G84" t="s">
        <v>89</v>
      </c>
    </row>
    <row r="85" spans="1:7">
      <c r="A85">
        <v>84</v>
      </c>
      <c r="B85">
        <v>6016499</v>
      </c>
      <c r="C85">
        <v>13147683</v>
      </c>
      <c r="D85">
        <v>6000000</v>
      </c>
      <c r="E85">
        <v>3836648</v>
      </c>
      <c r="F85">
        <v>58.256741561905081</v>
      </c>
      <c r="G85" t="s">
        <v>90</v>
      </c>
    </row>
    <row r="86" spans="1:7">
      <c r="A86">
        <v>85</v>
      </c>
      <c r="B86">
        <v>6204045</v>
      </c>
      <c r="C86">
        <v>13593758</v>
      </c>
      <c r="D86">
        <v>6060000</v>
      </c>
      <c r="E86">
        <v>3836648</v>
      </c>
      <c r="F86">
        <v>56.690144104958286</v>
      </c>
      <c r="G86" t="s">
        <v>91</v>
      </c>
    </row>
    <row r="87" spans="1:7">
      <c r="A87">
        <v>86</v>
      </c>
      <c r="B87">
        <v>6640596</v>
      </c>
      <c r="C87">
        <v>14086178</v>
      </c>
      <c r="D87">
        <v>6456000</v>
      </c>
      <c r="E87">
        <v>3836648</v>
      </c>
      <c r="F87">
        <v>55.072206259213772</v>
      </c>
      <c r="G87" t="s">
        <v>92</v>
      </c>
    </row>
    <row r="88" spans="1:7">
      <c r="A88">
        <v>87</v>
      </c>
      <c r="B88">
        <v>7126389</v>
      </c>
      <c r="C88">
        <v>14617813</v>
      </c>
      <c r="D88">
        <v>6860004</v>
      </c>
      <c r="E88">
        <v>3836648</v>
      </c>
      <c r="F88">
        <v>53.34067185730877</v>
      </c>
      <c r="G88" t="s">
        <v>93</v>
      </c>
    </row>
    <row r="89" spans="1:7">
      <c r="A89">
        <v>88</v>
      </c>
      <c r="B89">
        <v>7224810</v>
      </c>
      <c r="C89">
        <v>15194209</v>
      </c>
      <c r="D89">
        <v>7200000</v>
      </c>
      <c r="E89">
        <v>3836648</v>
      </c>
      <c r="F89">
        <v>51.483669338443349</v>
      </c>
      <c r="G89" t="s">
        <v>94</v>
      </c>
    </row>
    <row r="90" spans="1:7">
      <c r="A90">
        <v>89</v>
      </c>
      <c r="B90">
        <v>7627857</v>
      </c>
      <c r="C90">
        <v>15858216</v>
      </c>
      <c r="D90">
        <v>7305996</v>
      </c>
      <c r="E90">
        <v>3836648</v>
      </c>
      <c r="F90">
        <v>49.60022186033224</v>
      </c>
      <c r="G90" t="s">
        <v>95</v>
      </c>
    </row>
    <row r="91" spans="1:7">
      <c r="A91">
        <v>90</v>
      </c>
      <c r="B91">
        <v>8289610</v>
      </c>
      <c r="C91">
        <v>16606813</v>
      </c>
      <c r="D91">
        <v>7920000</v>
      </c>
      <c r="E91">
        <v>3836648</v>
      </c>
      <c r="F91">
        <v>47.613162062300219</v>
      </c>
      <c r="G91" t="s">
        <v>96</v>
      </c>
    </row>
    <row r="92" spans="1:7">
      <c r="A92">
        <v>91</v>
      </c>
      <c r="B92">
        <v>8597797</v>
      </c>
      <c r="C92">
        <v>17438108</v>
      </c>
      <c r="D92">
        <v>8400000</v>
      </c>
      <c r="E92">
        <v>3836648</v>
      </c>
      <c r="F92">
        <v>45.451414880906462</v>
      </c>
      <c r="G92" t="s">
        <v>97</v>
      </c>
    </row>
    <row r="93" spans="1:7">
      <c r="A93">
        <v>92</v>
      </c>
      <c r="B93">
        <v>9443324</v>
      </c>
      <c r="C93">
        <v>18420252</v>
      </c>
      <c r="D93">
        <v>9000000</v>
      </c>
      <c r="E93">
        <v>3836648</v>
      </c>
      <c r="F93">
        <v>43.210184515233095</v>
      </c>
      <c r="G93" t="s">
        <v>98</v>
      </c>
    </row>
    <row r="94" spans="1:7">
      <c r="A94">
        <v>93</v>
      </c>
      <c r="B94">
        <v>9877175</v>
      </c>
      <c r="C94">
        <v>19541866</v>
      </c>
      <c r="D94">
        <v>9600000</v>
      </c>
      <c r="E94">
        <v>3836648</v>
      </c>
      <c r="F94">
        <v>40.747790258579883</v>
      </c>
      <c r="G94" t="s">
        <v>99</v>
      </c>
    </row>
    <row r="95" spans="1:7">
      <c r="A95">
        <v>94</v>
      </c>
      <c r="B95">
        <v>10943830</v>
      </c>
      <c r="C95">
        <v>20923384</v>
      </c>
      <c r="D95">
        <v>10400000</v>
      </c>
      <c r="E95">
        <v>3836648</v>
      </c>
      <c r="F95">
        <v>38.17490893092095</v>
      </c>
      <c r="G95" t="s">
        <v>100</v>
      </c>
    </row>
    <row r="96" spans="1:7">
      <c r="A96">
        <v>95</v>
      </c>
      <c r="B96">
        <v>11982649</v>
      </c>
      <c r="C96">
        <v>22584724</v>
      </c>
      <c r="D96">
        <v>11630004</v>
      </c>
      <c r="E96">
        <v>3836648</v>
      </c>
      <c r="F96">
        <v>35.319462197209646</v>
      </c>
      <c r="G96" t="s">
        <v>101</v>
      </c>
    </row>
    <row r="97" spans="1:7">
      <c r="A97">
        <v>96</v>
      </c>
      <c r="B97">
        <v>13317750</v>
      </c>
      <c r="C97">
        <v>24707325</v>
      </c>
      <c r="D97">
        <v>12099996</v>
      </c>
      <c r="E97">
        <v>3836648</v>
      </c>
      <c r="F97">
        <v>32.1991032276091</v>
      </c>
      <c r="G97" t="s">
        <v>102</v>
      </c>
    </row>
    <row r="98" spans="1:7">
      <c r="A98">
        <v>97</v>
      </c>
      <c r="B98">
        <v>15641290</v>
      </c>
      <c r="C98">
        <v>27554463</v>
      </c>
      <c r="D98">
        <v>14400000</v>
      </c>
      <c r="E98">
        <v>3836648</v>
      </c>
      <c r="F98">
        <v>28.727642462899908</v>
      </c>
      <c r="G98" t="s">
        <v>103</v>
      </c>
    </row>
    <row r="99" spans="1:7">
      <c r="A99">
        <v>98</v>
      </c>
      <c r="B99">
        <v>19015208</v>
      </c>
      <c r="C99">
        <v>31524602</v>
      </c>
      <c r="D99">
        <v>17679996</v>
      </c>
      <c r="E99">
        <v>3836648</v>
      </c>
      <c r="F99">
        <v>24.650112806804273</v>
      </c>
      <c r="G99" t="s">
        <v>104</v>
      </c>
    </row>
    <row r="100" spans="1:7">
      <c r="A100">
        <v>99</v>
      </c>
      <c r="B100">
        <v>25072889</v>
      </c>
      <c r="C100">
        <v>37779012</v>
      </c>
      <c r="D100">
        <v>21600000</v>
      </c>
      <c r="E100">
        <v>3836648</v>
      </c>
      <c r="F100">
        <v>19.693759761124817</v>
      </c>
      <c r="G100" t="s">
        <v>105</v>
      </c>
    </row>
    <row r="101" spans="1:7">
      <c r="A101">
        <v>100</v>
      </c>
      <c r="B101">
        <v>30788302</v>
      </c>
      <c r="C101">
        <v>50481422</v>
      </c>
      <c r="D101">
        <v>30000000</v>
      </c>
      <c r="E101">
        <v>3836648</v>
      </c>
      <c r="F101">
        <v>13.157689212041344</v>
      </c>
      <c r="G101" t="s">
        <v>106</v>
      </c>
    </row>
    <row r="102" spans="1:7">
      <c r="A102">
        <v>101</v>
      </c>
      <c r="B102">
        <v>33491357</v>
      </c>
      <c r="C102">
        <v>52669140</v>
      </c>
      <c r="D102">
        <v>32000004</v>
      </c>
      <c r="E102">
        <v>3836648</v>
      </c>
      <c r="F102">
        <v>12.355135620137613</v>
      </c>
      <c r="G102" t="s">
        <v>107</v>
      </c>
    </row>
    <row r="103" spans="1:7">
      <c r="A103">
        <v>102</v>
      </c>
      <c r="B103">
        <v>35847449</v>
      </c>
      <c r="C103">
        <v>55066763</v>
      </c>
      <c r="D103">
        <v>34800000</v>
      </c>
      <c r="E103">
        <v>3836648</v>
      </c>
      <c r="F103">
        <v>11.482309153830165</v>
      </c>
      <c r="G103" t="s">
        <v>108</v>
      </c>
    </row>
    <row r="104" spans="1:7">
      <c r="A104">
        <v>103</v>
      </c>
      <c r="B104">
        <v>36265678</v>
      </c>
      <c r="C104">
        <v>57784896</v>
      </c>
      <c r="D104">
        <v>36000000</v>
      </c>
      <c r="E104">
        <v>3836648</v>
      </c>
      <c r="F104">
        <v>10.54286211674675</v>
      </c>
      <c r="G104" t="s">
        <v>109</v>
      </c>
    </row>
    <row r="105" spans="1:7">
      <c r="A105">
        <v>104</v>
      </c>
      <c r="B105">
        <v>39050560</v>
      </c>
      <c r="C105">
        <v>61393791</v>
      </c>
      <c r="D105">
        <v>37200004</v>
      </c>
      <c r="E105">
        <v>3836648</v>
      </c>
      <c r="F105">
        <v>9.6011364400667834</v>
      </c>
      <c r="G105" t="s">
        <v>110</v>
      </c>
    </row>
    <row r="106" spans="1:7">
      <c r="A106">
        <v>105</v>
      </c>
      <c r="B106">
        <v>43245229</v>
      </c>
      <c r="C106">
        <v>65879311</v>
      </c>
      <c r="D106">
        <v>41899996</v>
      </c>
      <c r="E106">
        <v>3836648</v>
      </c>
      <c r="F106">
        <v>8.5855297384591971</v>
      </c>
      <c r="G106" t="s">
        <v>111</v>
      </c>
    </row>
    <row r="107" spans="1:7">
      <c r="A107">
        <v>106</v>
      </c>
      <c r="B107">
        <v>48238050</v>
      </c>
      <c r="C107">
        <v>71433155</v>
      </c>
      <c r="D107">
        <v>46560000</v>
      </c>
      <c r="E107">
        <v>3836648</v>
      </c>
      <c r="F107">
        <v>7.4474830629091908</v>
      </c>
      <c r="G107" t="s">
        <v>112</v>
      </c>
    </row>
    <row r="108" spans="1:7">
      <c r="A108">
        <v>107</v>
      </c>
      <c r="B108">
        <v>55925619</v>
      </c>
      <c r="C108">
        <v>79278321</v>
      </c>
      <c r="D108">
        <v>50400000</v>
      </c>
      <c r="E108">
        <v>3836648</v>
      </c>
      <c r="F108">
        <v>6.1990931245804868</v>
      </c>
      <c r="G108" t="s">
        <v>113</v>
      </c>
    </row>
    <row r="109" spans="1:7">
      <c r="A109">
        <v>108</v>
      </c>
      <c r="B109">
        <v>67973069</v>
      </c>
      <c r="C109">
        <v>90933714</v>
      </c>
      <c r="D109">
        <v>60000000</v>
      </c>
      <c r="E109">
        <v>3836648</v>
      </c>
      <c r="F109">
        <v>4.7401964663758269</v>
      </c>
      <c r="G109" t="s">
        <v>114</v>
      </c>
    </row>
    <row r="110" spans="1:7">
      <c r="A110">
        <v>109</v>
      </c>
      <c r="B110">
        <v>78558996</v>
      </c>
      <c r="C110">
        <v>113652185</v>
      </c>
      <c r="D110">
        <v>78000000</v>
      </c>
      <c r="E110">
        <v>3836648</v>
      </c>
      <c r="F110">
        <v>2.962232938890474</v>
      </c>
      <c r="G110" t="s">
        <v>115</v>
      </c>
    </row>
    <row r="111" spans="1:7">
      <c r="A111">
        <v>110</v>
      </c>
      <c r="B111">
        <v>82894372</v>
      </c>
      <c r="C111">
        <v>117720914</v>
      </c>
      <c r="D111">
        <v>79400004</v>
      </c>
      <c r="E111">
        <v>3836648</v>
      </c>
      <c r="F111">
        <v>2.7613821109304806</v>
      </c>
      <c r="G111" t="s">
        <v>116</v>
      </c>
    </row>
    <row r="112" spans="1:7">
      <c r="A112">
        <v>111</v>
      </c>
      <c r="B112">
        <v>85838650</v>
      </c>
      <c r="C112">
        <v>121924117</v>
      </c>
      <c r="D112">
        <v>84000000</v>
      </c>
      <c r="E112">
        <v>3836648</v>
      </c>
      <c r="F112">
        <v>2.5423631799753199</v>
      </c>
      <c r="G112" t="s">
        <v>117</v>
      </c>
    </row>
    <row r="113" spans="1:7">
      <c r="A113">
        <v>112</v>
      </c>
      <c r="B113">
        <v>91550989</v>
      </c>
      <c r="C113">
        <v>127204393</v>
      </c>
      <c r="D113">
        <v>88500000</v>
      </c>
      <c r="E113">
        <v>3836648</v>
      </c>
      <c r="F113">
        <v>2.3208458764786313</v>
      </c>
      <c r="G113" t="s">
        <v>118</v>
      </c>
    </row>
    <row r="114" spans="1:7">
      <c r="A114">
        <v>113</v>
      </c>
      <c r="B114">
        <v>96000000</v>
      </c>
      <c r="C114">
        <v>132992027</v>
      </c>
      <c r="D114">
        <v>96000000</v>
      </c>
      <c r="E114">
        <v>3836648</v>
      </c>
      <c r="F114">
        <v>2.0797312999352773</v>
      </c>
      <c r="G114" t="s">
        <v>119</v>
      </c>
    </row>
    <row r="115" spans="1:7">
      <c r="A115">
        <v>114</v>
      </c>
      <c r="B115">
        <v>100357790</v>
      </c>
      <c r="C115">
        <v>139791675</v>
      </c>
      <c r="D115">
        <v>96000000</v>
      </c>
      <c r="E115">
        <v>3836648</v>
      </c>
      <c r="F115">
        <v>1.8219055697411659</v>
      </c>
      <c r="G115" t="s">
        <v>120</v>
      </c>
    </row>
    <row r="116" spans="1:7">
      <c r="A116">
        <v>115</v>
      </c>
      <c r="B116">
        <v>110368960</v>
      </c>
      <c r="C116">
        <v>150120956</v>
      </c>
      <c r="D116">
        <v>105420000</v>
      </c>
      <c r="E116">
        <v>3836648</v>
      </c>
      <c r="F116">
        <v>1.5651620059593916</v>
      </c>
      <c r="G116" t="s">
        <v>121</v>
      </c>
    </row>
    <row r="117" spans="1:7">
      <c r="A117">
        <v>116</v>
      </c>
      <c r="B117">
        <v>119679000</v>
      </c>
      <c r="C117">
        <v>159989710</v>
      </c>
      <c r="D117">
        <v>118800000</v>
      </c>
      <c r="E117">
        <v>3836648</v>
      </c>
      <c r="F117">
        <v>1.2509607344903768</v>
      </c>
      <c r="G117" t="s">
        <v>122</v>
      </c>
    </row>
    <row r="118" spans="1:7">
      <c r="A118">
        <v>117</v>
      </c>
      <c r="B118">
        <v>127551667</v>
      </c>
      <c r="C118">
        <v>182791728</v>
      </c>
      <c r="D118">
        <v>122490000</v>
      </c>
      <c r="E118">
        <v>3836648</v>
      </c>
      <c r="F118">
        <v>0.95271209146828617</v>
      </c>
      <c r="G118" t="s">
        <v>123</v>
      </c>
    </row>
    <row r="119" spans="1:7">
      <c r="A119">
        <v>118</v>
      </c>
      <c r="B119">
        <v>138000000</v>
      </c>
      <c r="C119">
        <v>238977218</v>
      </c>
      <c r="D119">
        <v>138000000</v>
      </c>
      <c r="E119">
        <v>3836648</v>
      </c>
      <c r="F119">
        <v>0.62301328931255318</v>
      </c>
      <c r="G119" t="s">
        <v>124</v>
      </c>
    </row>
    <row r="120" spans="1:7">
      <c r="A120">
        <v>119</v>
      </c>
      <c r="B120">
        <v>144000000</v>
      </c>
      <c r="C120">
        <v>247066062</v>
      </c>
      <c r="D120">
        <v>144000000</v>
      </c>
      <c r="E120">
        <v>3836648</v>
      </c>
      <c r="F120">
        <v>0.57973993587389905</v>
      </c>
      <c r="G120" t="s">
        <v>125</v>
      </c>
    </row>
    <row r="121" spans="1:7">
      <c r="A121">
        <v>120</v>
      </c>
      <c r="B121">
        <v>144000000</v>
      </c>
      <c r="C121">
        <v>257342736</v>
      </c>
      <c r="D121">
        <v>144000000</v>
      </c>
      <c r="E121">
        <v>3836648</v>
      </c>
      <c r="F121">
        <v>0.53681608439642703</v>
      </c>
      <c r="G121" t="s">
        <v>126</v>
      </c>
    </row>
    <row r="122" spans="1:7">
      <c r="A122">
        <v>121</v>
      </c>
      <c r="B122">
        <v>146650943</v>
      </c>
      <c r="C122">
        <v>268822011</v>
      </c>
      <c r="D122">
        <v>144000000</v>
      </c>
      <c r="E122">
        <v>3836648</v>
      </c>
      <c r="F122">
        <v>0.49073340785852104</v>
      </c>
      <c r="G122" t="s">
        <v>127</v>
      </c>
    </row>
    <row r="123" spans="1:7">
      <c r="A123">
        <v>122</v>
      </c>
      <c r="B123">
        <v>168600000</v>
      </c>
      <c r="C123">
        <v>304497309</v>
      </c>
      <c r="D123">
        <v>168600000</v>
      </c>
      <c r="E123">
        <v>3836648</v>
      </c>
      <c r="F123">
        <v>0.47593114140130754</v>
      </c>
      <c r="G123" t="s">
        <v>128</v>
      </c>
    </row>
    <row r="124" spans="1:7">
      <c r="A124">
        <v>123</v>
      </c>
      <c r="B124">
        <v>176771417</v>
      </c>
      <c r="C124">
        <v>320855318</v>
      </c>
      <c r="D124">
        <v>172690000</v>
      </c>
      <c r="E124">
        <v>3836648</v>
      </c>
      <c r="F124">
        <v>0.41791567392915641</v>
      </c>
      <c r="G124" t="s">
        <v>129</v>
      </c>
    </row>
    <row r="125" spans="1:7">
      <c r="A125">
        <v>124</v>
      </c>
      <c r="B125">
        <v>189598592</v>
      </c>
      <c r="C125">
        <v>353601659</v>
      </c>
      <c r="D125">
        <v>182000000</v>
      </c>
      <c r="E125">
        <v>3836648</v>
      </c>
      <c r="F125">
        <v>0.36845435891688166</v>
      </c>
      <c r="G125" t="s">
        <v>130</v>
      </c>
    </row>
    <row r="126" spans="1:7">
      <c r="A126">
        <v>125</v>
      </c>
      <c r="B126">
        <v>225914349</v>
      </c>
      <c r="C126">
        <v>413934394</v>
      </c>
      <c r="D126">
        <v>196999996</v>
      </c>
      <c r="E126">
        <v>3836648</v>
      </c>
      <c r="F126">
        <v>0.32349098461438053</v>
      </c>
      <c r="G126" t="s">
        <v>131</v>
      </c>
    </row>
    <row r="127" spans="1:7">
      <c r="A127">
        <v>126</v>
      </c>
      <c r="B127">
        <v>331936473</v>
      </c>
      <c r="C127">
        <v>492736913</v>
      </c>
      <c r="D127">
        <v>312680004</v>
      </c>
      <c r="E127">
        <v>3836648</v>
      </c>
      <c r="F127">
        <v>0.25671692817778652</v>
      </c>
      <c r="G127" t="s">
        <v>132</v>
      </c>
    </row>
    <row r="128" spans="1:7">
      <c r="A128">
        <v>127</v>
      </c>
      <c r="B128">
        <v>617803922</v>
      </c>
      <c r="C128">
        <v>617803922</v>
      </c>
      <c r="D128">
        <v>360000000</v>
      </c>
      <c r="E128">
        <v>3836648</v>
      </c>
      <c r="F128">
        <v>0.16093854640034733</v>
      </c>
      <c r="G128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03" workbookViewId="0">
      <selection activeCell="C121" sqref="C121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2507951</v>
      </c>
      <c r="D2">
        <v>0</v>
      </c>
      <c r="E2">
        <v>2507951</v>
      </c>
      <c r="F2">
        <v>100</v>
      </c>
      <c r="G2" t="s">
        <v>7</v>
      </c>
    </row>
    <row r="3" spans="1:7">
      <c r="A3">
        <v>2</v>
      </c>
      <c r="B3">
        <v>0</v>
      </c>
      <c r="C3">
        <v>2533283</v>
      </c>
      <c r="D3">
        <v>0</v>
      </c>
      <c r="E3">
        <v>2507951</v>
      </c>
      <c r="F3">
        <v>99.999966905254539</v>
      </c>
      <c r="G3" t="s">
        <v>8</v>
      </c>
    </row>
    <row r="4" spans="1:7">
      <c r="A4">
        <v>3</v>
      </c>
      <c r="B4">
        <v>0</v>
      </c>
      <c r="C4">
        <v>2559107</v>
      </c>
      <c r="D4">
        <v>0</v>
      </c>
      <c r="E4">
        <v>2507951</v>
      </c>
      <c r="F4">
        <v>99.998957714883602</v>
      </c>
      <c r="G4" t="s">
        <v>9</v>
      </c>
    </row>
    <row r="5" spans="1:7">
      <c r="A5">
        <v>4</v>
      </c>
      <c r="B5">
        <v>0</v>
      </c>
      <c r="C5">
        <v>2585414</v>
      </c>
      <c r="D5">
        <v>0</v>
      </c>
      <c r="E5">
        <v>2507951</v>
      </c>
      <c r="F5">
        <v>99.996035807717149</v>
      </c>
      <c r="G5" t="s">
        <v>10</v>
      </c>
    </row>
    <row r="6" spans="1:7">
      <c r="A6">
        <v>5</v>
      </c>
      <c r="B6">
        <v>0</v>
      </c>
      <c r="C6">
        <v>2612446</v>
      </c>
      <c r="D6">
        <v>0</v>
      </c>
      <c r="E6">
        <v>2507951</v>
      </c>
      <c r="F6">
        <v>99.999886760148016</v>
      </c>
      <c r="G6" t="s">
        <v>11</v>
      </c>
    </row>
    <row r="7" spans="1:7">
      <c r="A7">
        <v>6</v>
      </c>
      <c r="B7">
        <v>0</v>
      </c>
      <c r="C7">
        <v>2639944</v>
      </c>
      <c r="D7">
        <v>0</v>
      </c>
      <c r="E7">
        <v>2507951</v>
      </c>
      <c r="F7">
        <v>99.999832532613283</v>
      </c>
      <c r="G7" t="s">
        <v>12</v>
      </c>
    </row>
    <row r="8" spans="1:7">
      <c r="A8">
        <v>7</v>
      </c>
      <c r="B8">
        <v>0</v>
      </c>
      <c r="C8">
        <v>2668023</v>
      </c>
      <c r="D8">
        <v>0</v>
      </c>
      <c r="E8">
        <v>2507951</v>
      </c>
      <c r="F8">
        <v>99.999625989502988</v>
      </c>
      <c r="G8" t="s">
        <v>13</v>
      </c>
    </row>
    <row r="9" spans="1:7">
      <c r="A9">
        <v>8</v>
      </c>
      <c r="B9">
        <v>0</v>
      </c>
      <c r="C9">
        <v>2696286</v>
      </c>
      <c r="D9">
        <v>0</v>
      </c>
      <c r="E9">
        <v>2507951</v>
      </c>
      <c r="F9">
        <v>99.983850561673648</v>
      </c>
      <c r="G9" t="s">
        <v>14</v>
      </c>
    </row>
    <row r="10" spans="1:7">
      <c r="A10">
        <v>9</v>
      </c>
      <c r="B10">
        <v>0</v>
      </c>
      <c r="C10">
        <v>2726031</v>
      </c>
      <c r="D10">
        <v>0</v>
      </c>
      <c r="E10">
        <v>2507951</v>
      </c>
      <c r="F10">
        <v>99.999901114495458</v>
      </c>
      <c r="G10" t="s">
        <v>15</v>
      </c>
    </row>
    <row r="11" spans="1:7">
      <c r="A11">
        <v>10</v>
      </c>
      <c r="B11">
        <v>0</v>
      </c>
      <c r="C11">
        <v>2755772</v>
      </c>
      <c r="D11">
        <v>0</v>
      </c>
      <c r="E11">
        <v>2507951</v>
      </c>
      <c r="F11">
        <v>99.992085969781698</v>
      </c>
      <c r="G11" t="s">
        <v>16</v>
      </c>
    </row>
    <row r="12" spans="1:7">
      <c r="A12">
        <v>11</v>
      </c>
      <c r="B12">
        <v>0</v>
      </c>
      <c r="C12">
        <v>2786399</v>
      </c>
      <c r="D12">
        <v>0</v>
      </c>
      <c r="E12">
        <v>2507951</v>
      </c>
      <c r="F12">
        <v>99.992348335354237</v>
      </c>
      <c r="G12" t="s">
        <v>17</v>
      </c>
    </row>
    <row r="13" spans="1:7">
      <c r="A13">
        <v>12</v>
      </c>
      <c r="B13">
        <v>0</v>
      </c>
      <c r="C13">
        <v>2817919</v>
      </c>
      <c r="D13">
        <v>0</v>
      </c>
      <c r="E13">
        <v>2507951</v>
      </c>
      <c r="F13">
        <v>99.999876791851207</v>
      </c>
      <c r="G13" t="s">
        <v>18</v>
      </c>
    </row>
    <row r="14" spans="1:7">
      <c r="A14">
        <v>13</v>
      </c>
      <c r="B14">
        <v>0</v>
      </c>
      <c r="C14">
        <v>2849919</v>
      </c>
      <c r="D14">
        <v>0</v>
      </c>
      <c r="E14">
        <v>2507951</v>
      </c>
      <c r="F14">
        <v>99.999111625386618</v>
      </c>
      <c r="G14" t="s">
        <v>19</v>
      </c>
    </row>
    <row r="15" spans="1:7">
      <c r="A15">
        <v>14</v>
      </c>
      <c r="B15">
        <v>0</v>
      </c>
      <c r="C15">
        <v>2882643</v>
      </c>
      <c r="D15">
        <v>0</v>
      </c>
      <c r="E15">
        <v>2507951</v>
      </c>
      <c r="F15">
        <v>99.99794294226642</v>
      </c>
      <c r="G15" t="s">
        <v>20</v>
      </c>
    </row>
    <row r="16" spans="1:7">
      <c r="A16">
        <v>15</v>
      </c>
      <c r="B16">
        <v>0</v>
      </c>
      <c r="C16">
        <v>2916192</v>
      </c>
      <c r="D16">
        <v>0</v>
      </c>
      <c r="E16">
        <v>2507951</v>
      </c>
      <c r="F16">
        <v>99.998968081912295</v>
      </c>
      <c r="G16" t="s">
        <v>21</v>
      </c>
    </row>
    <row r="17" spans="1:7">
      <c r="A17">
        <v>16</v>
      </c>
      <c r="B17">
        <v>0</v>
      </c>
      <c r="C17">
        <v>2950495</v>
      </c>
      <c r="D17">
        <v>0</v>
      </c>
      <c r="E17">
        <v>2507951</v>
      </c>
      <c r="F17">
        <v>99.998793836083721</v>
      </c>
      <c r="G17" t="s">
        <v>22</v>
      </c>
    </row>
    <row r="18" spans="1:7">
      <c r="A18">
        <v>17</v>
      </c>
      <c r="B18">
        <v>0</v>
      </c>
      <c r="C18">
        <v>2985655</v>
      </c>
      <c r="D18">
        <v>0</v>
      </c>
      <c r="E18">
        <v>2507951</v>
      </c>
      <c r="F18">
        <v>99.99996810145015</v>
      </c>
      <c r="G18" t="s">
        <v>23</v>
      </c>
    </row>
    <row r="19" spans="1:7">
      <c r="A19">
        <v>18</v>
      </c>
      <c r="B19">
        <v>0</v>
      </c>
      <c r="C19">
        <v>3021598</v>
      </c>
      <c r="D19">
        <v>0</v>
      </c>
      <c r="E19">
        <v>2507951</v>
      </c>
      <c r="F19">
        <v>99.999016727200811</v>
      </c>
      <c r="G19" t="s">
        <v>24</v>
      </c>
    </row>
    <row r="20" spans="1:7">
      <c r="A20">
        <v>19</v>
      </c>
      <c r="B20">
        <v>0</v>
      </c>
      <c r="C20">
        <v>3058453</v>
      </c>
      <c r="D20">
        <v>0</v>
      </c>
      <c r="E20">
        <v>2507951</v>
      </c>
      <c r="F20">
        <v>99.999220877919853</v>
      </c>
      <c r="G20" t="s">
        <v>25</v>
      </c>
    </row>
    <row r="21" spans="1:7">
      <c r="A21">
        <v>20</v>
      </c>
      <c r="B21">
        <v>0</v>
      </c>
      <c r="C21">
        <v>3096178</v>
      </c>
      <c r="D21">
        <v>0</v>
      </c>
      <c r="E21">
        <v>2507951</v>
      </c>
      <c r="F21">
        <v>99.998133137369905</v>
      </c>
      <c r="G21" t="s">
        <v>26</v>
      </c>
    </row>
    <row r="22" spans="1:7">
      <c r="A22">
        <v>21</v>
      </c>
      <c r="B22">
        <v>0</v>
      </c>
      <c r="C22">
        <v>3134932</v>
      </c>
      <c r="D22">
        <v>0</v>
      </c>
      <c r="E22">
        <v>2507951</v>
      </c>
      <c r="F22">
        <v>99.999784684788494</v>
      </c>
      <c r="G22" t="s">
        <v>27</v>
      </c>
    </row>
    <row r="23" spans="1:7">
      <c r="A23">
        <v>22</v>
      </c>
      <c r="B23">
        <v>0</v>
      </c>
      <c r="C23">
        <v>3174610</v>
      </c>
      <c r="D23">
        <v>0</v>
      </c>
      <c r="E23">
        <v>2507951</v>
      </c>
      <c r="F23">
        <v>99.999637153995423</v>
      </c>
      <c r="G23" t="s">
        <v>28</v>
      </c>
    </row>
    <row r="24" spans="1:7">
      <c r="A24">
        <v>23</v>
      </c>
      <c r="B24">
        <v>0</v>
      </c>
      <c r="C24">
        <v>3215237</v>
      </c>
      <c r="D24">
        <v>0</v>
      </c>
      <c r="E24">
        <v>2507951</v>
      </c>
      <c r="F24">
        <v>99.997362787390983</v>
      </c>
      <c r="G24" t="s">
        <v>29</v>
      </c>
    </row>
    <row r="25" spans="1:7">
      <c r="A25">
        <v>24</v>
      </c>
      <c r="B25">
        <v>0</v>
      </c>
      <c r="C25">
        <v>3257072</v>
      </c>
      <c r="D25">
        <v>0</v>
      </c>
      <c r="E25">
        <v>2507951</v>
      </c>
      <c r="F25">
        <v>99.999778305078522</v>
      </c>
      <c r="G25" t="s">
        <v>30</v>
      </c>
    </row>
    <row r="26" spans="1:7">
      <c r="A26">
        <v>25</v>
      </c>
      <c r="B26">
        <v>0</v>
      </c>
      <c r="C26">
        <v>3299890</v>
      </c>
      <c r="D26">
        <v>0</v>
      </c>
      <c r="E26">
        <v>2507951</v>
      </c>
      <c r="F26">
        <v>99.998620387718901</v>
      </c>
      <c r="G26" t="s">
        <v>31</v>
      </c>
    </row>
    <row r="27" spans="1:7">
      <c r="A27">
        <v>26</v>
      </c>
      <c r="B27">
        <v>0</v>
      </c>
      <c r="C27">
        <v>3343923</v>
      </c>
      <c r="D27">
        <v>0</v>
      </c>
      <c r="E27">
        <v>2507951</v>
      </c>
      <c r="F27">
        <v>99.999651109610994</v>
      </c>
      <c r="G27" t="s">
        <v>32</v>
      </c>
    </row>
    <row r="28" spans="1:7">
      <c r="A28">
        <v>27</v>
      </c>
      <c r="B28">
        <v>0</v>
      </c>
      <c r="C28">
        <v>3389097</v>
      </c>
      <c r="D28">
        <v>0</v>
      </c>
      <c r="E28">
        <v>2507951</v>
      </c>
      <c r="F28">
        <v>99.999233637339813</v>
      </c>
      <c r="G28" t="s">
        <v>33</v>
      </c>
    </row>
    <row r="29" spans="1:7">
      <c r="A29">
        <v>28</v>
      </c>
      <c r="B29">
        <v>0</v>
      </c>
      <c r="C29">
        <v>3435547</v>
      </c>
      <c r="D29">
        <v>0</v>
      </c>
      <c r="E29">
        <v>2507951</v>
      </c>
      <c r="F29">
        <v>99.999932614313437</v>
      </c>
      <c r="G29" t="s">
        <v>34</v>
      </c>
    </row>
    <row r="30" spans="1:7">
      <c r="A30">
        <v>29</v>
      </c>
      <c r="B30">
        <v>0</v>
      </c>
      <c r="C30">
        <v>3483250</v>
      </c>
      <c r="D30">
        <v>0</v>
      </c>
      <c r="E30">
        <v>2507951</v>
      </c>
      <c r="F30">
        <v>99.999561394939533</v>
      </c>
      <c r="G30" t="s">
        <v>35</v>
      </c>
    </row>
    <row r="31" spans="1:7">
      <c r="A31">
        <v>30</v>
      </c>
      <c r="B31">
        <v>0</v>
      </c>
      <c r="C31">
        <v>3532306</v>
      </c>
      <c r="D31">
        <v>0</v>
      </c>
      <c r="E31">
        <v>2507951</v>
      </c>
      <c r="F31">
        <v>99.999452142406298</v>
      </c>
      <c r="G31" t="s">
        <v>36</v>
      </c>
    </row>
    <row r="32" spans="1:7">
      <c r="A32">
        <v>31</v>
      </c>
      <c r="B32">
        <v>0</v>
      </c>
      <c r="C32">
        <v>3582773</v>
      </c>
      <c r="D32">
        <v>0</v>
      </c>
      <c r="E32">
        <v>2507951</v>
      </c>
      <c r="F32">
        <v>99.999605255445573</v>
      </c>
      <c r="G32" t="s">
        <v>37</v>
      </c>
    </row>
    <row r="33" spans="1:7">
      <c r="A33">
        <v>32</v>
      </c>
      <c r="B33">
        <v>0</v>
      </c>
      <c r="C33">
        <v>3634596</v>
      </c>
      <c r="D33">
        <v>0</v>
      </c>
      <c r="E33">
        <v>2507951</v>
      </c>
      <c r="F33">
        <v>99.996819714579743</v>
      </c>
      <c r="G33" t="s">
        <v>38</v>
      </c>
    </row>
    <row r="34" spans="1:7">
      <c r="A34">
        <v>33</v>
      </c>
      <c r="B34">
        <v>0</v>
      </c>
      <c r="C34">
        <v>3688141</v>
      </c>
      <c r="D34">
        <v>0</v>
      </c>
      <c r="E34">
        <v>2507951</v>
      </c>
      <c r="F34">
        <v>99.999397117407796</v>
      </c>
      <c r="G34" t="s">
        <v>39</v>
      </c>
    </row>
    <row r="35" spans="1:7">
      <c r="A35">
        <v>34</v>
      </c>
      <c r="B35">
        <v>0</v>
      </c>
      <c r="C35">
        <v>3743147</v>
      </c>
      <c r="D35">
        <v>0</v>
      </c>
      <c r="E35">
        <v>2507951</v>
      </c>
      <c r="F35">
        <v>99.998304990807227</v>
      </c>
      <c r="G35" t="s">
        <v>40</v>
      </c>
    </row>
    <row r="36" spans="1:7">
      <c r="A36">
        <v>35</v>
      </c>
      <c r="B36">
        <v>0</v>
      </c>
      <c r="C36">
        <v>3799922</v>
      </c>
      <c r="D36">
        <v>0</v>
      </c>
      <c r="E36">
        <v>2507951</v>
      </c>
      <c r="F36">
        <v>99.999901114495458</v>
      </c>
      <c r="G36" t="s">
        <v>41</v>
      </c>
    </row>
    <row r="37" spans="1:7">
      <c r="A37">
        <v>36</v>
      </c>
      <c r="B37">
        <v>57383</v>
      </c>
      <c r="C37">
        <v>3858377</v>
      </c>
      <c r="D37">
        <v>0</v>
      </c>
      <c r="E37">
        <v>2507951</v>
      </c>
      <c r="F37">
        <v>99.999762754535467</v>
      </c>
      <c r="G37" t="s">
        <v>42</v>
      </c>
    </row>
    <row r="38" spans="1:7">
      <c r="A38">
        <v>37</v>
      </c>
      <c r="B38">
        <v>296661</v>
      </c>
      <c r="C38">
        <v>3916665</v>
      </c>
      <c r="D38">
        <v>180720</v>
      </c>
      <c r="E38">
        <v>2507951</v>
      </c>
      <c r="F38">
        <v>99.948747005025211</v>
      </c>
      <c r="G38" t="s">
        <v>43</v>
      </c>
    </row>
    <row r="39" spans="1:7">
      <c r="A39">
        <v>38</v>
      </c>
      <c r="B39">
        <v>486338</v>
      </c>
      <c r="C39">
        <v>3975179</v>
      </c>
      <c r="D39">
        <v>380000</v>
      </c>
      <c r="E39">
        <v>2507951</v>
      </c>
      <c r="F39">
        <v>99.856925833080467</v>
      </c>
      <c r="G39" t="s">
        <v>44</v>
      </c>
    </row>
    <row r="40" spans="1:7">
      <c r="A40">
        <v>39</v>
      </c>
      <c r="B40">
        <v>623178</v>
      </c>
      <c r="C40">
        <v>4031424</v>
      </c>
      <c r="D40">
        <v>600000</v>
      </c>
      <c r="E40">
        <v>2507951</v>
      </c>
      <c r="F40">
        <v>99.662349065033567</v>
      </c>
      <c r="G40" t="s">
        <v>45</v>
      </c>
    </row>
    <row r="41" spans="1:7">
      <c r="A41">
        <v>40</v>
      </c>
      <c r="B41">
        <v>732116</v>
      </c>
      <c r="C41">
        <v>4087321</v>
      </c>
      <c r="D41">
        <v>720000</v>
      </c>
      <c r="E41">
        <v>2507951</v>
      </c>
      <c r="F41">
        <v>99.414454668372713</v>
      </c>
      <c r="G41" t="s">
        <v>46</v>
      </c>
    </row>
    <row r="42" spans="1:7">
      <c r="A42">
        <v>41</v>
      </c>
      <c r="B42">
        <v>835740</v>
      </c>
      <c r="C42">
        <v>4143243</v>
      </c>
      <c r="D42">
        <v>785340</v>
      </c>
      <c r="E42">
        <v>2507951</v>
      </c>
      <c r="F42">
        <v>99.122582538494569</v>
      </c>
      <c r="G42" t="s">
        <v>47</v>
      </c>
    </row>
    <row r="43" spans="1:7">
      <c r="A43">
        <v>42</v>
      </c>
      <c r="B43">
        <v>913230</v>
      </c>
      <c r="C43">
        <v>4199185</v>
      </c>
      <c r="D43">
        <v>876000</v>
      </c>
      <c r="E43">
        <v>2507951</v>
      </c>
      <c r="F43">
        <v>98.786585144606093</v>
      </c>
      <c r="G43" t="s">
        <v>48</v>
      </c>
    </row>
    <row r="44" spans="1:7">
      <c r="A44">
        <v>43</v>
      </c>
      <c r="B44">
        <v>960000</v>
      </c>
      <c r="C44">
        <v>4255900</v>
      </c>
      <c r="D44">
        <v>960000</v>
      </c>
      <c r="E44">
        <v>2507951</v>
      </c>
      <c r="F44">
        <v>98.423852778622859</v>
      </c>
      <c r="G44" t="s">
        <v>49</v>
      </c>
    </row>
    <row r="45" spans="1:7">
      <c r="A45">
        <v>44</v>
      </c>
      <c r="B45">
        <v>1024915</v>
      </c>
      <c r="C45">
        <v>4313752</v>
      </c>
      <c r="D45">
        <v>960000</v>
      </c>
      <c r="E45">
        <v>2507951</v>
      </c>
      <c r="F45">
        <v>98.041733670235175</v>
      </c>
      <c r="G45" t="s">
        <v>50</v>
      </c>
    </row>
    <row r="46" spans="1:7">
      <c r="A46">
        <v>45</v>
      </c>
      <c r="B46">
        <v>1104552</v>
      </c>
      <c r="C46">
        <v>4372490</v>
      </c>
      <c r="D46">
        <v>1080000</v>
      </c>
      <c r="E46">
        <v>2507951</v>
      </c>
      <c r="F46">
        <v>97.633263169814711</v>
      </c>
      <c r="G46" t="s">
        <v>51</v>
      </c>
    </row>
    <row r="47" spans="1:7">
      <c r="A47">
        <v>46</v>
      </c>
      <c r="B47">
        <v>1180478</v>
      </c>
      <c r="C47">
        <v>4431818</v>
      </c>
      <c r="D47">
        <v>1152000</v>
      </c>
      <c r="E47">
        <v>2507951</v>
      </c>
      <c r="F47">
        <v>97.190890093147758</v>
      </c>
      <c r="G47" t="s">
        <v>52</v>
      </c>
    </row>
    <row r="48" spans="1:7">
      <c r="A48">
        <v>47</v>
      </c>
      <c r="B48">
        <v>1200000</v>
      </c>
      <c r="C48">
        <v>4492101</v>
      </c>
      <c r="D48">
        <v>1200000</v>
      </c>
      <c r="E48">
        <v>2507951</v>
      </c>
      <c r="F48">
        <v>96.721767690038604</v>
      </c>
      <c r="G48" t="s">
        <v>53</v>
      </c>
    </row>
    <row r="49" spans="1:7">
      <c r="A49">
        <v>48</v>
      </c>
      <c r="B49">
        <v>1221954</v>
      </c>
      <c r="C49">
        <v>4554254</v>
      </c>
      <c r="D49">
        <v>1200000</v>
      </c>
      <c r="E49">
        <v>2507951</v>
      </c>
      <c r="F49">
        <v>96.244090095859136</v>
      </c>
      <c r="G49" t="s">
        <v>54</v>
      </c>
    </row>
    <row r="50" spans="1:7">
      <c r="A50">
        <v>49</v>
      </c>
      <c r="B50">
        <v>1303784</v>
      </c>
      <c r="C50">
        <v>4618331</v>
      </c>
      <c r="D50">
        <v>1260000</v>
      </c>
      <c r="E50">
        <v>2507951</v>
      </c>
      <c r="F50">
        <v>95.756740063900779</v>
      </c>
      <c r="G50" t="s">
        <v>55</v>
      </c>
    </row>
    <row r="51" spans="1:7">
      <c r="A51">
        <v>50</v>
      </c>
      <c r="B51">
        <v>1382550</v>
      </c>
      <c r="C51">
        <v>4683281</v>
      </c>
      <c r="D51">
        <v>1344000</v>
      </c>
      <c r="E51">
        <v>2507951</v>
      </c>
      <c r="F51">
        <v>95.236043686658959</v>
      </c>
      <c r="G51" t="s">
        <v>56</v>
      </c>
    </row>
    <row r="52" spans="1:7">
      <c r="A52">
        <v>51</v>
      </c>
      <c r="B52">
        <v>1440000</v>
      </c>
      <c r="C52">
        <v>4749269</v>
      </c>
      <c r="D52">
        <v>1440000</v>
      </c>
      <c r="E52">
        <v>2507951</v>
      </c>
      <c r="F52">
        <v>94.684246223311391</v>
      </c>
      <c r="G52" t="s">
        <v>57</v>
      </c>
    </row>
    <row r="53" spans="1:7">
      <c r="A53">
        <v>52</v>
      </c>
      <c r="B53">
        <v>1444813</v>
      </c>
      <c r="C53">
        <v>4816874</v>
      </c>
      <c r="D53">
        <v>1440000</v>
      </c>
      <c r="E53">
        <v>2507951</v>
      </c>
      <c r="F53">
        <v>94.111418444778224</v>
      </c>
      <c r="G53" t="s">
        <v>58</v>
      </c>
    </row>
    <row r="54" spans="1:7">
      <c r="A54">
        <v>53</v>
      </c>
      <c r="B54">
        <v>1536468</v>
      </c>
      <c r="C54">
        <v>4887129</v>
      </c>
      <c r="D54">
        <v>1469136</v>
      </c>
      <c r="E54">
        <v>2507951</v>
      </c>
      <c r="F54">
        <v>93.535396823941142</v>
      </c>
      <c r="G54" t="s">
        <v>59</v>
      </c>
    </row>
    <row r="55" spans="1:7">
      <c r="A55">
        <v>54</v>
      </c>
      <c r="B55">
        <v>1619182</v>
      </c>
      <c r="C55">
        <v>4958390</v>
      </c>
      <c r="D55">
        <v>1560000</v>
      </c>
      <c r="E55">
        <v>2507951</v>
      </c>
      <c r="F55">
        <v>92.922202228033953</v>
      </c>
      <c r="G55" t="s">
        <v>60</v>
      </c>
    </row>
    <row r="56" spans="1:7">
      <c r="A56">
        <v>55</v>
      </c>
      <c r="B56">
        <v>1701522</v>
      </c>
      <c r="C56">
        <v>5030983</v>
      </c>
      <c r="D56">
        <v>1680000</v>
      </c>
      <c r="E56">
        <v>2507951</v>
      </c>
      <c r="F56">
        <v>92.276610667433303</v>
      </c>
      <c r="G56" t="s">
        <v>61</v>
      </c>
    </row>
    <row r="57" spans="1:7">
      <c r="A57">
        <v>56</v>
      </c>
      <c r="B57">
        <v>1795897</v>
      </c>
      <c r="C57">
        <v>5104782</v>
      </c>
      <c r="D57">
        <v>1752000</v>
      </c>
      <c r="E57">
        <v>2507951</v>
      </c>
      <c r="F57">
        <v>91.594767999853261</v>
      </c>
      <c r="G57" t="s">
        <v>62</v>
      </c>
    </row>
    <row r="58" spans="1:7">
      <c r="A58">
        <v>57</v>
      </c>
      <c r="B58">
        <v>1800031</v>
      </c>
      <c r="C58">
        <v>5180188</v>
      </c>
      <c r="D58">
        <v>1800000</v>
      </c>
      <c r="E58">
        <v>2507951</v>
      </c>
      <c r="F58">
        <v>90.882266838546684</v>
      </c>
      <c r="G58" t="s">
        <v>63</v>
      </c>
    </row>
    <row r="59" spans="1:7">
      <c r="A59">
        <v>58</v>
      </c>
      <c r="B59">
        <v>1878169</v>
      </c>
      <c r="C59">
        <v>5258808</v>
      </c>
      <c r="D59">
        <v>1807224</v>
      </c>
      <c r="E59">
        <v>2507951</v>
      </c>
      <c r="F59">
        <v>90.164737668319674</v>
      </c>
      <c r="G59" t="s">
        <v>64</v>
      </c>
    </row>
    <row r="60" spans="1:7">
      <c r="A60">
        <v>59</v>
      </c>
      <c r="B60">
        <v>1920000</v>
      </c>
      <c r="C60">
        <v>5339250</v>
      </c>
      <c r="D60">
        <v>1920000</v>
      </c>
      <c r="E60">
        <v>2507951</v>
      </c>
      <c r="F60">
        <v>89.415024456219427</v>
      </c>
      <c r="G60" t="s">
        <v>65</v>
      </c>
    </row>
    <row r="61" spans="1:7">
      <c r="A61">
        <v>60</v>
      </c>
      <c r="B61">
        <v>1924778</v>
      </c>
      <c r="C61">
        <v>5422636</v>
      </c>
      <c r="D61">
        <v>1920000</v>
      </c>
      <c r="E61">
        <v>2507951</v>
      </c>
      <c r="F61">
        <v>88.649290197456011</v>
      </c>
      <c r="G61" t="s">
        <v>66</v>
      </c>
    </row>
    <row r="62" spans="1:7">
      <c r="A62">
        <v>61</v>
      </c>
      <c r="B62">
        <v>1978126</v>
      </c>
      <c r="C62">
        <v>5510134</v>
      </c>
      <c r="D62">
        <v>1956000</v>
      </c>
      <c r="E62">
        <v>2507951</v>
      </c>
      <c r="F62">
        <v>87.882642045239322</v>
      </c>
      <c r="G62" t="s">
        <v>67</v>
      </c>
    </row>
    <row r="63" spans="1:7">
      <c r="A63">
        <v>62</v>
      </c>
      <c r="B63">
        <v>1980000</v>
      </c>
      <c r="C63">
        <v>5600701</v>
      </c>
      <c r="D63">
        <v>1980000</v>
      </c>
      <c r="E63">
        <v>2507951</v>
      </c>
      <c r="F63">
        <v>87.093942026778038</v>
      </c>
      <c r="G63" t="s">
        <v>68</v>
      </c>
    </row>
    <row r="64" spans="1:7">
      <c r="A64">
        <v>63</v>
      </c>
      <c r="B64">
        <v>1996696</v>
      </c>
      <c r="C64">
        <v>5695991</v>
      </c>
      <c r="D64">
        <v>1980000</v>
      </c>
      <c r="E64">
        <v>2507951</v>
      </c>
      <c r="F64">
        <v>86.304580113407312</v>
      </c>
      <c r="G64" t="s">
        <v>69</v>
      </c>
    </row>
    <row r="65" spans="1:7">
      <c r="A65">
        <v>64</v>
      </c>
      <c r="B65">
        <v>2048452</v>
      </c>
      <c r="C65">
        <v>5795687</v>
      </c>
      <c r="D65">
        <v>2028000</v>
      </c>
      <c r="E65">
        <v>2507951</v>
      </c>
      <c r="F65">
        <v>85.504229947076311</v>
      </c>
      <c r="G65" t="s">
        <v>70</v>
      </c>
    </row>
    <row r="66" spans="1:7">
      <c r="A66">
        <v>65</v>
      </c>
      <c r="B66">
        <v>2135796</v>
      </c>
      <c r="C66">
        <v>5900044</v>
      </c>
      <c r="D66">
        <v>2100000</v>
      </c>
      <c r="E66">
        <v>2507951</v>
      </c>
      <c r="F66">
        <v>84.691281448481249</v>
      </c>
      <c r="G66" t="s">
        <v>71</v>
      </c>
    </row>
    <row r="67" spans="1:7">
      <c r="A67">
        <v>66</v>
      </c>
      <c r="B67">
        <v>2160000</v>
      </c>
      <c r="C67">
        <v>6007291</v>
      </c>
      <c r="D67">
        <v>2160000</v>
      </c>
      <c r="E67">
        <v>2507951</v>
      </c>
      <c r="F67">
        <v>83.835443754682615</v>
      </c>
      <c r="G67" t="s">
        <v>72</v>
      </c>
    </row>
    <row r="68" spans="1:7">
      <c r="A68">
        <v>67</v>
      </c>
      <c r="B68">
        <v>2179895</v>
      </c>
      <c r="C68">
        <v>6120780</v>
      </c>
      <c r="D68">
        <v>2160000</v>
      </c>
      <c r="E68">
        <v>2507951</v>
      </c>
      <c r="F68">
        <v>82.978702534459416</v>
      </c>
      <c r="G68" t="s">
        <v>73</v>
      </c>
    </row>
    <row r="69" spans="1:7">
      <c r="A69">
        <v>68</v>
      </c>
      <c r="B69">
        <v>2292431</v>
      </c>
      <c r="C69">
        <v>6240193</v>
      </c>
      <c r="D69">
        <v>2229996</v>
      </c>
      <c r="E69">
        <v>2507951</v>
      </c>
      <c r="F69">
        <v>82.10940684247818</v>
      </c>
      <c r="G69" t="s">
        <v>74</v>
      </c>
    </row>
    <row r="70" spans="1:7">
      <c r="A70">
        <v>69</v>
      </c>
      <c r="B70">
        <v>2397577</v>
      </c>
      <c r="C70">
        <v>6363515</v>
      </c>
      <c r="D70">
        <v>2364000</v>
      </c>
      <c r="E70">
        <v>2507951</v>
      </c>
      <c r="F70">
        <v>81.194760184708556</v>
      </c>
      <c r="G70" t="s">
        <v>75</v>
      </c>
    </row>
    <row r="71" spans="1:7">
      <c r="A71">
        <v>70</v>
      </c>
      <c r="B71">
        <v>2400000</v>
      </c>
      <c r="C71">
        <v>6491104</v>
      </c>
      <c r="D71">
        <v>2400000</v>
      </c>
      <c r="E71">
        <v>2507951</v>
      </c>
      <c r="F71">
        <v>80.234511758802299</v>
      </c>
      <c r="G71" t="s">
        <v>76</v>
      </c>
    </row>
    <row r="72" spans="1:7">
      <c r="A72">
        <v>71</v>
      </c>
      <c r="B72">
        <v>2400000</v>
      </c>
      <c r="C72">
        <v>6627778</v>
      </c>
      <c r="D72">
        <v>2400000</v>
      </c>
      <c r="E72">
        <v>2507951</v>
      </c>
      <c r="F72">
        <v>79.281190102996419</v>
      </c>
      <c r="G72" t="s">
        <v>77</v>
      </c>
    </row>
    <row r="73" spans="1:7">
      <c r="A73">
        <v>72</v>
      </c>
      <c r="B73">
        <v>2433822</v>
      </c>
      <c r="C73">
        <v>6773503</v>
      </c>
      <c r="D73">
        <v>2400000</v>
      </c>
      <c r="E73">
        <v>2507951</v>
      </c>
      <c r="F73">
        <v>78.323534630461282</v>
      </c>
      <c r="G73" t="s">
        <v>78</v>
      </c>
    </row>
    <row r="74" spans="1:7">
      <c r="A74">
        <v>73</v>
      </c>
      <c r="B74">
        <v>2584666</v>
      </c>
      <c r="C74">
        <v>6928653</v>
      </c>
      <c r="D74">
        <v>2520000</v>
      </c>
      <c r="E74">
        <v>2507951</v>
      </c>
      <c r="F74">
        <v>77.354894094820835</v>
      </c>
      <c r="G74" t="s">
        <v>79</v>
      </c>
    </row>
    <row r="75" spans="1:7">
      <c r="A75">
        <v>74</v>
      </c>
      <c r="B75">
        <v>2680756</v>
      </c>
      <c r="C75">
        <v>7089550</v>
      </c>
      <c r="D75">
        <v>2640000</v>
      </c>
      <c r="E75">
        <v>2507951</v>
      </c>
      <c r="F75">
        <v>76.324397884966658</v>
      </c>
      <c r="G75" t="s">
        <v>80</v>
      </c>
    </row>
    <row r="76" spans="1:7">
      <c r="A76">
        <v>75</v>
      </c>
      <c r="B76">
        <v>2819772</v>
      </c>
      <c r="C76">
        <v>7258801</v>
      </c>
      <c r="D76">
        <v>2760000</v>
      </c>
      <c r="E76">
        <v>2507951</v>
      </c>
      <c r="F76">
        <v>75.252198308499644</v>
      </c>
      <c r="G76" t="s">
        <v>81</v>
      </c>
    </row>
    <row r="77" spans="1:7">
      <c r="A77">
        <v>76</v>
      </c>
      <c r="B77">
        <v>2949677</v>
      </c>
      <c r="C77">
        <v>7436088</v>
      </c>
      <c r="D77">
        <v>2880000</v>
      </c>
      <c r="E77">
        <v>2507951</v>
      </c>
      <c r="F77">
        <v>74.125132428823377</v>
      </c>
      <c r="G77" t="s">
        <v>82</v>
      </c>
    </row>
    <row r="78" spans="1:7">
      <c r="A78">
        <v>77</v>
      </c>
      <c r="B78">
        <v>3000000</v>
      </c>
      <c r="C78">
        <v>7623381</v>
      </c>
      <c r="D78">
        <v>3000000</v>
      </c>
      <c r="E78">
        <v>2507951</v>
      </c>
      <c r="F78">
        <v>72.952439660902471</v>
      </c>
      <c r="G78" t="s">
        <v>83</v>
      </c>
    </row>
    <row r="79" spans="1:7">
      <c r="A79">
        <v>78</v>
      </c>
      <c r="B79">
        <v>3041620</v>
      </c>
      <c r="C79">
        <v>7824428</v>
      </c>
      <c r="D79">
        <v>3000000</v>
      </c>
      <c r="E79">
        <v>2507951</v>
      </c>
      <c r="F79">
        <v>71.756523153761776</v>
      </c>
      <c r="G79" t="s">
        <v>84</v>
      </c>
    </row>
    <row r="80" spans="1:7">
      <c r="A80">
        <v>79</v>
      </c>
      <c r="B80">
        <v>3214322</v>
      </c>
      <c r="C80">
        <v>8041756</v>
      </c>
      <c r="D80">
        <v>3120000</v>
      </c>
      <c r="E80">
        <v>2507951</v>
      </c>
      <c r="F80">
        <v>70.543097532607291</v>
      </c>
      <c r="G80" t="s">
        <v>85</v>
      </c>
    </row>
    <row r="81" spans="1:7">
      <c r="A81">
        <v>80</v>
      </c>
      <c r="B81">
        <v>3383727</v>
      </c>
      <c r="C81">
        <v>8271692</v>
      </c>
      <c r="D81">
        <v>3360000</v>
      </c>
      <c r="E81">
        <v>2507951</v>
      </c>
      <c r="F81">
        <v>69.261932150987008</v>
      </c>
      <c r="G81" t="s">
        <v>86</v>
      </c>
    </row>
    <row r="82" spans="1:7">
      <c r="A82">
        <v>81</v>
      </c>
      <c r="B82">
        <v>3552098</v>
      </c>
      <c r="C82">
        <v>8516153</v>
      </c>
      <c r="D82">
        <v>3447048</v>
      </c>
      <c r="E82">
        <v>2507951</v>
      </c>
      <c r="F82">
        <v>67.913232754547437</v>
      </c>
      <c r="G82" t="s">
        <v>87</v>
      </c>
    </row>
    <row r="83" spans="1:7">
      <c r="A83">
        <v>82</v>
      </c>
      <c r="B83">
        <v>3600000</v>
      </c>
      <c r="C83">
        <v>8777606</v>
      </c>
      <c r="D83">
        <v>3600000</v>
      </c>
      <c r="E83">
        <v>2507951</v>
      </c>
      <c r="F83">
        <v>66.498314361006251</v>
      </c>
      <c r="G83" t="s">
        <v>88</v>
      </c>
    </row>
    <row r="84" spans="1:7">
      <c r="A84">
        <v>83</v>
      </c>
      <c r="B84">
        <v>3624129</v>
      </c>
      <c r="C84">
        <v>9065045</v>
      </c>
      <c r="D84">
        <v>3600000</v>
      </c>
      <c r="E84">
        <v>2507951</v>
      </c>
      <c r="F84">
        <v>65.061402714805837</v>
      </c>
      <c r="G84" t="s">
        <v>89</v>
      </c>
    </row>
    <row r="85" spans="1:7">
      <c r="A85">
        <v>84</v>
      </c>
      <c r="B85">
        <v>3849288</v>
      </c>
      <c r="C85">
        <v>9384660</v>
      </c>
      <c r="D85">
        <v>3713724</v>
      </c>
      <c r="E85">
        <v>2507951</v>
      </c>
      <c r="F85">
        <v>63.613372031590728</v>
      </c>
      <c r="G85" t="s">
        <v>90</v>
      </c>
    </row>
    <row r="86" spans="1:7">
      <c r="A86">
        <v>85</v>
      </c>
      <c r="B86">
        <v>4147908</v>
      </c>
      <c r="C86">
        <v>9731291</v>
      </c>
      <c r="D86">
        <v>3984000</v>
      </c>
      <c r="E86">
        <v>2507951</v>
      </c>
      <c r="F86">
        <v>62.082814217662147</v>
      </c>
      <c r="G86" t="s">
        <v>91</v>
      </c>
    </row>
    <row r="87" spans="1:7">
      <c r="A87">
        <v>86</v>
      </c>
      <c r="B87">
        <v>4281637</v>
      </c>
      <c r="C87">
        <v>10103190</v>
      </c>
      <c r="D87">
        <v>4200000</v>
      </c>
      <c r="E87">
        <v>2507951</v>
      </c>
      <c r="F87">
        <v>60.426958102450968</v>
      </c>
      <c r="G87" t="s">
        <v>92</v>
      </c>
    </row>
    <row r="88" spans="1:7">
      <c r="A88">
        <v>87</v>
      </c>
      <c r="B88">
        <v>4614056</v>
      </c>
      <c r="C88">
        <v>10519106</v>
      </c>
      <c r="D88">
        <v>4437000</v>
      </c>
      <c r="E88">
        <v>2507951</v>
      </c>
      <c r="F88">
        <v>58.720239749500692</v>
      </c>
      <c r="G88" t="s">
        <v>93</v>
      </c>
    </row>
    <row r="89" spans="1:7">
      <c r="A89">
        <v>88</v>
      </c>
      <c r="B89">
        <v>4800000</v>
      </c>
      <c r="C89">
        <v>10965454</v>
      </c>
      <c r="D89">
        <v>4800000</v>
      </c>
      <c r="E89">
        <v>2507951</v>
      </c>
      <c r="F89">
        <v>56.839588173772135</v>
      </c>
      <c r="G89" t="s">
        <v>94</v>
      </c>
    </row>
    <row r="90" spans="1:7">
      <c r="A90">
        <v>89</v>
      </c>
      <c r="B90">
        <v>4981972</v>
      </c>
      <c r="C90">
        <v>11487375</v>
      </c>
      <c r="D90">
        <v>4800000</v>
      </c>
      <c r="E90">
        <v>2507951</v>
      </c>
      <c r="F90">
        <v>54.964590616004855</v>
      </c>
      <c r="G90" t="s">
        <v>95</v>
      </c>
    </row>
    <row r="91" spans="1:7">
      <c r="A91">
        <v>90</v>
      </c>
      <c r="B91">
        <v>5425289</v>
      </c>
      <c r="C91">
        <v>12078710</v>
      </c>
      <c r="D91">
        <v>5256000</v>
      </c>
      <c r="E91">
        <v>2507951</v>
      </c>
      <c r="F91">
        <v>52.977833298975938</v>
      </c>
      <c r="G91" t="s">
        <v>96</v>
      </c>
    </row>
    <row r="92" spans="1:7">
      <c r="A92">
        <v>91</v>
      </c>
      <c r="B92">
        <v>5893864</v>
      </c>
      <c r="C92">
        <v>12744535</v>
      </c>
      <c r="D92">
        <v>5640000</v>
      </c>
      <c r="E92">
        <v>2507951</v>
      </c>
      <c r="F92">
        <v>50.816523129837861</v>
      </c>
      <c r="G92" t="s">
        <v>97</v>
      </c>
    </row>
    <row r="93" spans="1:7">
      <c r="A93">
        <v>92</v>
      </c>
      <c r="B93">
        <v>6042571</v>
      </c>
      <c r="C93">
        <v>13502819</v>
      </c>
      <c r="D93">
        <v>6001488</v>
      </c>
      <c r="E93">
        <v>2507951</v>
      </c>
      <c r="F93">
        <v>48.456038814155463</v>
      </c>
      <c r="G93" t="s">
        <v>98</v>
      </c>
    </row>
    <row r="94" spans="1:7">
      <c r="A94">
        <v>93</v>
      </c>
      <c r="B94">
        <v>6681676</v>
      </c>
      <c r="C94">
        <v>14438268</v>
      </c>
      <c r="D94">
        <v>6232956</v>
      </c>
      <c r="E94">
        <v>2507951</v>
      </c>
      <c r="F94">
        <v>46.055981157526602</v>
      </c>
      <c r="G94" t="s">
        <v>99</v>
      </c>
    </row>
    <row r="95" spans="1:7">
      <c r="A95">
        <v>94</v>
      </c>
      <c r="B95">
        <v>7298432</v>
      </c>
      <c r="C95">
        <v>15545805</v>
      </c>
      <c r="D95">
        <v>7200000</v>
      </c>
      <c r="E95">
        <v>2507951</v>
      </c>
      <c r="F95">
        <v>43.390255630991192</v>
      </c>
      <c r="G95" t="s">
        <v>100</v>
      </c>
    </row>
    <row r="96" spans="1:7">
      <c r="A96">
        <v>95</v>
      </c>
      <c r="B96">
        <v>8184929</v>
      </c>
      <c r="C96">
        <v>16919896</v>
      </c>
      <c r="D96">
        <v>7533336</v>
      </c>
      <c r="E96">
        <v>2507951</v>
      </c>
      <c r="F96">
        <v>40.479010953563289</v>
      </c>
      <c r="G96" t="s">
        <v>101</v>
      </c>
    </row>
    <row r="97" spans="1:7">
      <c r="A97">
        <v>96</v>
      </c>
      <c r="B97">
        <v>9452786</v>
      </c>
      <c r="C97">
        <v>18648646</v>
      </c>
      <c r="D97">
        <v>8674704</v>
      </c>
      <c r="E97">
        <v>2507951</v>
      </c>
      <c r="F97">
        <v>37.179047756515182</v>
      </c>
      <c r="G97" t="s">
        <v>102</v>
      </c>
    </row>
    <row r="98" spans="1:7">
      <c r="A98">
        <v>97</v>
      </c>
      <c r="B98">
        <v>11107054</v>
      </c>
      <c r="C98">
        <v>20947679</v>
      </c>
      <c r="D98">
        <v>10092156</v>
      </c>
      <c r="E98">
        <v>2507951</v>
      </c>
      <c r="F98">
        <v>33.410029143312606</v>
      </c>
      <c r="G98" t="s">
        <v>103</v>
      </c>
    </row>
    <row r="99" spans="1:7">
      <c r="A99">
        <v>98</v>
      </c>
      <c r="B99">
        <v>13178757</v>
      </c>
      <c r="C99">
        <v>24245786</v>
      </c>
      <c r="D99">
        <v>12317268</v>
      </c>
      <c r="E99">
        <v>2507951</v>
      </c>
      <c r="F99">
        <v>29.00270300336809</v>
      </c>
      <c r="G99" t="s">
        <v>104</v>
      </c>
    </row>
    <row r="100" spans="1:7">
      <c r="A100">
        <v>99</v>
      </c>
      <c r="B100">
        <v>18295141</v>
      </c>
      <c r="C100">
        <v>29750227</v>
      </c>
      <c r="D100">
        <v>14930976</v>
      </c>
      <c r="E100">
        <v>2507951</v>
      </c>
      <c r="F100">
        <v>23.724727476732998</v>
      </c>
      <c r="G100" t="s">
        <v>105</v>
      </c>
    </row>
    <row r="101" spans="1:7">
      <c r="A101">
        <v>100</v>
      </c>
      <c r="B101">
        <v>23930310</v>
      </c>
      <c r="C101">
        <v>41173932</v>
      </c>
      <c r="D101">
        <v>23447052</v>
      </c>
      <c r="E101">
        <v>2507951</v>
      </c>
      <c r="F101">
        <v>16.417359031336737</v>
      </c>
      <c r="G101" t="s">
        <v>106</v>
      </c>
    </row>
    <row r="102" spans="1:7">
      <c r="A102">
        <v>101</v>
      </c>
      <c r="B102">
        <v>25311179</v>
      </c>
      <c r="C102">
        <v>43098128</v>
      </c>
      <c r="D102">
        <v>24530976</v>
      </c>
      <c r="E102">
        <v>2507951</v>
      </c>
      <c r="F102">
        <v>15.466163797667662</v>
      </c>
      <c r="G102" t="s">
        <v>107</v>
      </c>
    </row>
    <row r="103" spans="1:7">
      <c r="A103">
        <v>102</v>
      </c>
      <c r="B103">
        <v>26081741</v>
      </c>
      <c r="C103">
        <v>45344348</v>
      </c>
      <c r="D103">
        <v>25802340</v>
      </c>
      <c r="E103">
        <v>2507951</v>
      </c>
      <c r="F103">
        <v>14.464244628371233</v>
      </c>
      <c r="G103" t="s">
        <v>108</v>
      </c>
    </row>
    <row r="104" spans="1:7">
      <c r="A104">
        <v>103</v>
      </c>
      <c r="B104">
        <v>27966493</v>
      </c>
      <c r="C104">
        <v>48072023</v>
      </c>
      <c r="D104">
        <v>27102336</v>
      </c>
      <c r="E104">
        <v>2507951</v>
      </c>
      <c r="F104">
        <v>13.417434948221974</v>
      </c>
      <c r="G104" t="s">
        <v>109</v>
      </c>
    </row>
    <row r="105" spans="1:7">
      <c r="A105">
        <v>104</v>
      </c>
      <c r="B105">
        <v>31009677</v>
      </c>
      <c r="C105">
        <v>51476718</v>
      </c>
      <c r="D105">
        <v>29125236</v>
      </c>
      <c r="E105">
        <v>2507951</v>
      </c>
      <c r="F105">
        <v>12.315213595784703</v>
      </c>
      <c r="G105" t="s">
        <v>110</v>
      </c>
    </row>
    <row r="106" spans="1:7">
      <c r="A106">
        <v>105</v>
      </c>
      <c r="B106">
        <v>35134888</v>
      </c>
      <c r="C106">
        <v>55498532</v>
      </c>
      <c r="D106">
        <v>33113988</v>
      </c>
      <c r="E106">
        <v>2507951</v>
      </c>
      <c r="F106">
        <v>11.064516810735139</v>
      </c>
      <c r="G106" t="s">
        <v>111</v>
      </c>
    </row>
    <row r="107" spans="1:7">
      <c r="A107">
        <v>106</v>
      </c>
      <c r="B107">
        <v>40584708</v>
      </c>
      <c r="C107">
        <v>60213353</v>
      </c>
      <c r="D107">
        <v>38378028</v>
      </c>
      <c r="E107">
        <v>2507951</v>
      </c>
      <c r="F107">
        <v>9.6036298469488504</v>
      </c>
      <c r="G107" t="s">
        <v>112</v>
      </c>
    </row>
    <row r="108" spans="1:7">
      <c r="A108">
        <v>107</v>
      </c>
      <c r="B108">
        <v>46959988</v>
      </c>
      <c r="C108">
        <v>67172589</v>
      </c>
      <c r="D108">
        <v>42718596</v>
      </c>
      <c r="E108">
        <v>2507951</v>
      </c>
      <c r="F108">
        <v>8.0352374087345666</v>
      </c>
      <c r="G108" t="s">
        <v>113</v>
      </c>
    </row>
    <row r="109" spans="1:7">
      <c r="A109">
        <v>108</v>
      </c>
      <c r="B109">
        <v>61165081</v>
      </c>
      <c r="C109">
        <v>76499550</v>
      </c>
      <c r="D109">
        <v>53547056</v>
      </c>
      <c r="E109">
        <v>2507951</v>
      </c>
      <c r="F109">
        <v>6.1004686861508199</v>
      </c>
      <c r="G109" t="s">
        <v>114</v>
      </c>
    </row>
    <row r="110" spans="1:7">
      <c r="A110">
        <v>109</v>
      </c>
      <c r="B110">
        <v>76290774</v>
      </c>
      <c r="C110">
        <v>92222618</v>
      </c>
      <c r="D110">
        <v>75889152</v>
      </c>
      <c r="E110">
        <v>2507951</v>
      </c>
      <c r="F110">
        <v>3.677153612432027</v>
      </c>
      <c r="G110" t="s">
        <v>115</v>
      </c>
    </row>
    <row r="111" spans="1:7">
      <c r="A111">
        <v>110</v>
      </c>
      <c r="B111">
        <v>78344311</v>
      </c>
      <c r="C111">
        <v>94265990</v>
      </c>
      <c r="D111">
        <v>77402340</v>
      </c>
      <c r="E111">
        <v>2507951</v>
      </c>
      <c r="F111">
        <v>3.3826792818656655</v>
      </c>
      <c r="G111" t="s">
        <v>116</v>
      </c>
    </row>
    <row r="112" spans="1:7">
      <c r="A112">
        <v>111</v>
      </c>
      <c r="B112">
        <v>84795785</v>
      </c>
      <c r="C112">
        <v>96189257</v>
      </c>
      <c r="D112">
        <v>79006524</v>
      </c>
      <c r="E112">
        <v>2507951</v>
      </c>
      <c r="F112">
        <v>3.0683680374097886</v>
      </c>
      <c r="G112" t="s">
        <v>117</v>
      </c>
    </row>
    <row r="113" spans="1:7">
      <c r="A113">
        <v>112</v>
      </c>
      <c r="B113">
        <v>90000000</v>
      </c>
      <c r="C113">
        <v>97830438</v>
      </c>
      <c r="D113">
        <v>90000000</v>
      </c>
      <c r="E113">
        <v>2507951</v>
      </c>
      <c r="F113">
        <v>2.7305560613104691</v>
      </c>
      <c r="G113" t="s">
        <v>118</v>
      </c>
    </row>
    <row r="114" spans="1:7">
      <c r="A114">
        <v>113</v>
      </c>
      <c r="G114" t="s">
        <v>119</v>
      </c>
    </row>
    <row r="115" spans="1:7">
      <c r="A115">
        <v>114</v>
      </c>
      <c r="G115" t="s">
        <v>120</v>
      </c>
    </row>
    <row r="116" spans="1:7">
      <c r="A116">
        <v>115</v>
      </c>
      <c r="G116" t="s">
        <v>121</v>
      </c>
    </row>
    <row r="117" spans="1:7">
      <c r="A117">
        <v>116</v>
      </c>
      <c r="B117">
        <v>92433732</v>
      </c>
      <c r="C117">
        <v>98352757</v>
      </c>
      <c r="D117">
        <v>92433732</v>
      </c>
      <c r="E117">
        <v>2507951</v>
      </c>
      <c r="F117">
        <v>1.1764434992877364</v>
      </c>
      <c r="G117" t="s">
        <v>122</v>
      </c>
    </row>
    <row r="118" spans="1:7">
      <c r="A118">
        <v>117</v>
      </c>
      <c r="B118">
        <v>93234348</v>
      </c>
      <c r="C118">
        <v>108970767</v>
      </c>
      <c r="D118">
        <v>92780388</v>
      </c>
      <c r="E118">
        <v>2507951</v>
      </c>
      <c r="F118">
        <v>0.86885650173050477</v>
      </c>
      <c r="G118" t="s">
        <v>123</v>
      </c>
    </row>
    <row r="119" spans="1:7">
      <c r="A119">
        <v>118</v>
      </c>
      <c r="G119" t="s">
        <v>124</v>
      </c>
    </row>
    <row r="120" spans="1:7">
      <c r="A120">
        <v>119</v>
      </c>
      <c r="B120">
        <v>95239860</v>
      </c>
      <c r="C120">
        <v>114577331</v>
      </c>
      <c r="D120">
        <v>95239860</v>
      </c>
      <c r="E120">
        <v>2507951</v>
      </c>
      <c r="F120">
        <v>0.41129339520318098</v>
      </c>
      <c r="G120" t="s">
        <v>125</v>
      </c>
    </row>
    <row r="121" spans="1:7">
      <c r="A121">
        <v>120</v>
      </c>
      <c r="B121">
        <v>108433740</v>
      </c>
      <c r="C121">
        <v>136264617</v>
      </c>
      <c r="D121">
        <v>108433740</v>
      </c>
      <c r="E121">
        <v>2507951</v>
      </c>
      <c r="F121">
        <v>0.43484012781990833</v>
      </c>
      <c r="G121" t="s">
        <v>126</v>
      </c>
    </row>
    <row r="122" spans="1:7">
      <c r="A122">
        <v>121</v>
      </c>
      <c r="B122">
        <v>108433740</v>
      </c>
      <c r="C122">
        <v>139600153</v>
      </c>
      <c r="D122">
        <v>108433740</v>
      </c>
      <c r="E122">
        <v>2507951</v>
      </c>
      <c r="F122">
        <v>0.38985185239398795</v>
      </c>
      <c r="G122" t="s">
        <v>127</v>
      </c>
    </row>
    <row r="123" spans="1:7">
      <c r="A123">
        <v>122</v>
      </c>
      <c r="G123" t="s">
        <v>128</v>
      </c>
    </row>
    <row r="124" spans="1:7">
      <c r="A124">
        <v>123</v>
      </c>
      <c r="B124">
        <v>119006520</v>
      </c>
      <c r="C124">
        <v>142631407</v>
      </c>
      <c r="D124">
        <v>119006520</v>
      </c>
      <c r="E124">
        <v>2507951</v>
      </c>
      <c r="F124">
        <v>0.2842022376595244</v>
      </c>
      <c r="G124" t="s">
        <v>129</v>
      </c>
    </row>
    <row r="125" spans="1:7">
      <c r="A125">
        <v>124</v>
      </c>
      <c r="B125">
        <v>129006516</v>
      </c>
      <c r="C125">
        <v>153225107</v>
      </c>
      <c r="D125">
        <v>129006516</v>
      </c>
      <c r="E125">
        <v>2507951</v>
      </c>
      <c r="F125">
        <v>0.24424869215527015</v>
      </c>
      <c r="G125" t="s">
        <v>130</v>
      </c>
    </row>
    <row r="126" spans="1:7">
      <c r="A126">
        <v>125</v>
      </c>
      <c r="B126">
        <v>140477783</v>
      </c>
      <c r="C126">
        <v>161556302</v>
      </c>
      <c r="D126">
        <v>139807224</v>
      </c>
      <c r="E126">
        <v>2507951</v>
      </c>
      <c r="F126">
        <v>0.19314678373633892</v>
      </c>
      <c r="G126" t="s">
        <v>131</v>
      </c>
    </row>
    <row r="127" spans="1:7">
      <c r="A127">
        <v>126</v>
      </c>
      <c r="B127">
        <v>160843368</v>
      </c>
      <c r="C127">
        <v>172350543</v>
      </c>
      <c r="D127">
        <v>160843368</v>
      </c>
      <c r="E127">
        <v>2507951</v>
      </c>
      <c r="F127">
        <v>0.13736780983289068</v>
      </c>
      <c r="G127" t="s">
        <v>132</v>
      </c>
    </row>
    <row r="128" spans="1:7">
      <c r="A128">
        <v>127</v>
      </c>
      <c r="B128">
        <v>175183968</v>
      </c>
      <c r="C128">
        <v>175183968</v>
      </c>
      <c r="D128">
        <v>173016852</v>
      </c>
      <c r="E128">
        <v>2507951</v>
      </c>
      <c r="F128">
        <v>6.9813061169163831E-2</v>
      </c>
      <c r="G128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28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2794131</v>
      </c>
      <c r="D2">
        <v>0</v>
      </c>
      <c r="E2">
        <v>2794131</v>
      </c>
      <c r="F2">
        <v>100</v>
      </c>
      <c r="G2" t="s">
        <v>7</v>
      </c>
    </row>
    <row r="3" spans="1:7">
      <c r="A3">
        <v>2</v>
      </c>
      <c r="B3">
        <v>0</v>
      </c>
      <c r="C3">
        <v>2822347</v>
      </c>
      <c r="D3">
        <v>0</v>
      </c>
      <c r="E3">
        <v>2794131</v>
      </c>
      <c r="F3">
        <v>99.999732653909206</v>
      </c>
      <c r="G3" t="s">
        <v>8</v>
      </c>
    </row>
    <row r="4" spans="1:7">
      <c r="A4">
        <v>3</v>
      </c>
      <c r="B4">
        <v>0</v>
      </c>
      <c r="C4">
        <v>2851149</v>
      </c>
      <c r="D4">
        <v>0</v>
      </c>
      <c r="E4">
        <v>2794131</v>
      </c>
      <c r="F4">
        <v>99.999821769272813</v>
      </c>
      <c r="G4" t="s">
        <v>9</v>
      </c>
    </row>
    <row r="5" spans="1:7">
      <c r="A5">
        <v>4</v>
      </c>
      <c r="B5">
        <v>0</v>
      </c>
      <c r="C5">
        <v>2879765</v>
      </c>
      <c r="D5">
        <v>0</v>
      </c>
      <c r="E5">
        <v>2794131</v>
      </c>
      <c r="F5">
        <v>99.97283770875454</v>
      </c>
      <c r="G5" t="s">
        <v>10</v>
      </c>
    </row>
    <row r="6" spans="1:7">
      <c r="A6">
        <v>5</v>
      </c>
      <c r="B6">
        <v>0</v>
      </c>
      <c r="C6">
        <v>2910384</v>
      </c>
      <c r="D6">
        <v>0</v>
      </c>
      <c r="E6">
        <v>2794131</v>
      </c>
      <c r="F6">
        <v>99.994189248821897</v>
      </c>
      <c r="G6" t="s">
        <v>11</v>
      </c>
    </row>
    <row r="7" spans="1:7">
      <c r="A7">
        <v>6</v>
      </c>
      <c r="B7">
        <v>0</v>
      </c>
      <c r="C7">
        <v>2941162</v>
      </c>
      <c r="D7">
        <v>0</v>
      </c>
      <c r="E7">
        <v>2794131</v>
      </c>
      <c r="F7">
        <v>99.999030109898214</v>
      </c>
      <c r="G7" t="s">
        <v>12</v>
      </c>
    </row>
    <row r="8" spans="1:7">
      <c r="A8">
        <v>7</v>
      </c>
      <c r="B8">
        <v>0</v>
      </c>
      <c r="C8">
        <v>2972478</v>
      </c>
      <c r="D8">
        <v>0</v>
      </c>
      <c r="E8">
        <v>2794131</v>
      </c>
      <c r="F8">
        <v>99.999939873971542</v>
      </c>
      <c r="G8" t="s">
        <v>13</v>
      </c>
    </row>
    <row r="9" spans="1:7">
      <c r="A9">
        <v>8</v>
      </c>
      <c r="B9">
        <v>0</v>
      </c>
      <c r="C9">
        <v>3004403</v>
      </c>
      <c r="D9">
        <v>0</v>
      </c>
      <c r="E9">
        <v>2794131</v>
      </c>
      <c r="F9">
        <v>99.998704069351064</v>
      </c>
      <c r="G9" t="s">
        <v>14</v>
      </c>
    </row>
    <row r="10" spans="1:7">
      <c r="A10">
        <v>9</v>
      </c>
      <c r="B10">
        <v>0</v>
      </c>
      <c r="C10">
        <v>3037042</v>
      </c>
      <c r="D10">
        <v>0</v>
      </c>
      <c r="E10">
        <v>2794131</v>
      </c>
      <c r="F10">
        <v>99.998126072113294</v>
      </c>
      <c r="G10" t="s">
        <v>15</v>
      </c>
    </row>
    <row r="11" spans="1:7">
      <c r="A11">
        <v>10</v>
      </c>
      <c r="B11">
        <v>0</v>
      </c>
      <c r="C11">
        <v>3070322</v>
      </c>
      <c r="D11">
        <v>0</v>
      </c>
      <c r="E11">
        <v>2794131</v>
      </c>
      <c r="F11">
        <v>99.995061792020479</v>
      </c>
      <c r="G11" t="s">
        <v>16</v>
      </c>
    </row>
    <row r="12" spans="1:7">
      <c r="A12">
        <v>11</v>
      </c>
      <c r="B12">
        <v>0</v>
      </c>
      <c r="C12">
        <v>3104543</v>
      </c>
      <c r="D12">
        <v>0</v>
      </c>
      <c r="E12">
        <v>2794131</v>
      </c>
      <c r="F12">
        <v>99.998486112497943</v>
      </c>
      <c r="G12" t="s">
        <v>17</v>
      </c>
    </row>
    <row r="13" spans="1:7">
      <c r="A13">
        <v>12</v>
      </c>
      <c r="B13">
        <v>0</v>
      </c>
      <c r="C13">
        <v>3139423</v>
      </c>
      <c r="D13">
        <v>0</v>
      </c>
      <c r="E13">
        <v>2794131</v>
      </c>
      <c r="F13">
        <v>99.998406302353047</v>
      </c>
      <c r="G13" t="s">
        <v>18</v>
      </c>
    </row>
    <row r="14" spans="1:7">
      <c r="A14">
        <v>13</v>
      </c>
      <c r="B14">
        <v>0</v>
      </c>
      <c r="C14">
        <v>3175148</v>
      </c>
      <c r="D14">
        <v>0</v>
      </c>
      <c r="E14">
        <v>2794131</v>
      </c>
      <c r="F14">
        <v>99.999972800129996</v>
      </c>
      <c r="G14" t="s">
        <v>19</v>
      </c>
    </row>
    <row r="15" spans="1:7">
      <c r="A15">
        <v>14</v>
      </c>
      <c r="B15">
        <v>0</v>
      </c>
      <c r="C15">
        <v>3211562</v>
      </c>
      <c r="D15">
        <v>0</v>
      </c>
      <c r="E15">
        <v>2794131</v>
      </c>
      <c r="F15">
        <v>99.9974210228511</v>
      </c>
      <c r="G15" t="s">
        <v>20</v>
      </c>
    </row>
    <row r="16" spans="1:7">
      <c r="A16">
        <v>15</v>
      </c>
      <c r="B16">
        <v>0</v>
      </c>
      <c r="C16">
        <v>3248987</v>
      </c>
      <c r="D16">
        <v>0</v>
      </c>
      <c r="E16">
        <v>2794131</v>
      </c>
      <c r="F16">
        <v>99.999921979320234</v>
      </c>
      <c r="G16" t="s">
        <v>21</v>
      </c>
    </row>
    <row r="17" spans="1:7">
      <c r="A17">
        <v>16</v>
      </c>
      <c r="B17">
        <v>0</v>
      </c>
      <c r="C17">
        <v>3287208</v>
      </c>
      <c r="D17">
        <v>0</v>
      </c>
      <c r="E17">
        <v>2794131</v>
      </c>
      <c r="F17">
        <v>99.999849684928876</v>
      </c>
      <c r="G17" t="s">
        <v>22</v>
      </c>
    </row>
    <row r="18" spans="1:7">
      <c r="A18">
        <v>17</v>
      </c>
      <c r="B18">
        <v>0</v>
      </c>
      <c r="C18">
        <v>3326344</v>
      </c>
      <c r="D18">
        <v>0</v>
      </c>
      <c r="E18">
        <v>2794131</v>
      </c>
      <c r="F18">
        <v>99.999926989822598</v>
      </c>
      <c r="G18" t="s">
        <v>23</v>
      </c>
    </row>
    <row r="19" spans="1:7">
      <c r="A19">
        <v>18</v>
      </c>
      <c r="B19">
        <v>0</v>
      </c>
      <c r="C19">
        <v>3366404</v>
      </c>
      <c r="D19">
        <v>0</v>
      </c>
      <c r="E19">
        <v>2794131</v>
      </c>
      <c r="F19">
        <v>99.999438823734465</v>
      </c>
      <c r="G19" t="s">
        <v>24</v>
      </c>
    </row>
    <row r="20" spans="1:7">
      <c r="A20">
        <v>19</v>
      </c>
      <c r="B20">
        <v>0</v>
      </c>
      <c r="C20">
        <v>3407448</v>
      </c>
      <c r="D20">
        <v>0</v>
      </c>
      <c r="E20">
        <v>2794131</v>
      </c>
      <c r="F20">
        <v>99.999153940885378</v>
      </c>
      <c r="G20" t="s">
        <v>25</v>
      </c>
    </row>
    <row r="21" spans="1:7">
      <c r="A21">
        <v>20</v>
      </c>
      <c r="B21">
        <v>0</v>
      </c>
      <c r="C21">
        <v>3449511</v>
      </c>
      <c r="D21">
        <v>0</v>
      </c>
      <c r="E21">
        <v>2794131</v>
      </c>
      <c r="F21">
        <v>99.999030467791229</v>
      </c>
      <c r="G21" t="s">
        <v>26</v>
      </c>
    </row>
    <row r="22" spans="1:7">
      <c r="A22">
        <v>21</v>
      </c>
      <c r="B22">
        <v>0</v>
      </c>
      <c r="C22">
        <v>3492639</v>
      </c>
      <c r="D22">
        <v>0</v>
      </c>
      <c r="E22">
        <v>2794131</v>
      </c>
      <c r="F22">
        <v>99.999291371807558</v>
      </c>
      <c r="G22" t="s">
        <v>27</v>
      </c>
    </row>
    <row r="23" spans="1:7">
      <c r="A23">
        <v>22</v>
      </c>
      <c r="B23">
        <v>0</v>
      </c>
      <c r="C23">
        <v>3536809</v>
      </c>
      <c r="D23">
        <v>0</v>
      </c>
      <c r="E23">
        <v>2794131</v>
      </c>
      <c r="F23">
        <v>99.998142893085543</v>
      </c>
      <c r="G23" t="s">
        <v>28</v>
      </c>
    </row>
    <row r="24" spans="1:7">
      <c r="A24">
        <v>23</v>
      </c>
      <c r="B24">
        <v>0</v>
      </c>
      <c r="C24">
        <v>3582211</v>
      </c>
      <c r="D24">
        <v>0</v>
      </c>
      <c r="E24">
        <v>2794131</v>
      </c>
      <c r="F24">
        <v>99.999770232676994</v>
      </c>
      <c r="G24" t="s">
        <v>29</v>
      </c>
    </row>
    <row r="25" spans="1:7">
      <c r="A25">
        <v>24</v>
      </c>
      <c r="B25">
        <v>0</v>
      </c>
      <c r="C25">
        <v>3628677</v>
      </c>
      <c r="D25">
        <v>0</v>
      </c>
      <c r="E25">
        <v>2794131</v>
      </c>
      <c r="F25">
        <v>99.998220913765309</v>
      </c>
      <c r="G25" t="s">
        <v>30</v>
      </c>
    </row>
    <row r="26" spans="1:7">
      <c r="A26">
        <v>25</v>
      </c>
      <c r="B26">
        <v>0</v>
      </c>
      <c r="C26">
        <v>3676480</v>
      </c>
      <c r="D26">
        <v>0</v>
      </c>
      <c r="E26">
        <v>2794131</v>
      </c>
      <c r="F26">
        <v>99.999778106323575</v>
      </c>
      <c r="G26" t="s">
        <v>31</v>
      </c>
    </row>
    <row r="27" spans="1:7">
      <c r="A27">
        <v>26</v>
      </c>
      <c r="B27">
        <v>0</v>
      </c>
      <c r="C27">
        <v>3725228</v>
      </c>
      <c r="D27">
        <v>0</v>
      </c>
      <c r="E27">
        <v>2794131</v>
      </c>
      <c r="F27">
        <v>99.992484246443709</v>
      </c>
      <c r="G27" t="s">
        <v>32</v>
      </c>
    </row>
    <row r="28" spans="1:7">
      <c r="A28">
        <v>27</v>
      </c>
      <c r="B28">
        <v>0</v>
      </c>
      <c r="C28">
        <v>3775465</v>
      </c>
      <c r="D28">
        <v>0</v>
      </c>
      <c r="E28">
        <v>2794131</v>
      </c>
      <c r="F28">
        <v>99.98973204907</v>
      </c>
      <c r="G28" t="s">
        <v>33</v>
      </c>
    </row>
    <row r="29" spans="1:7">
      <c r="A29">
        <v>28</v>
      </c>
      <c r="B29">
        <v>0</v>
      </c>
      <c r="C29">
        <v>3826797</v>
      </c>
      <c r="D29">
        <v>0</v>
      </c>
      <c r="E29">
        <v>2794131</v>
      </c>
      <c r="F29">
        <v>99.979629086825213</v>
      </c>
      <c r="G29" t="s">
        <v>34</v>
      </c>
    </row>
    <row r="30" spans="1:7">
      <c r="A30">
        <v>29</v>
      </c>
      <c r="B30">
        <v>0</v>
      </c>
      <c r="C30">
        <v>3880704</v>
      </c>
      <c r="D30">
        <v>0</v>
      </c>
      <c r="E30">
        <v>2794131</v>
      </c>
      <c r="F30">
        <v>99.9991367620201</v>
      </c>
      <c r="G30" t="s">
        <v>35</v>
      </c>
    </row>
    <row r="31" spans="1:7">
      <c r="A31">
        <v>30</v>
      </c>
      <c r="B31">
        <v>0</v>
      </c>
      <c r="C31">
        <v>3935386</v>
      </c>
      <c r="D31">
        <v>0</v>
      </c>
      <c r="E31">
        <v>2794131</v>
      </c>
      <c r="F31">
        <v>99.999751622239614</v>
      </c>
      <c r="G31" t="s">
        <v>36</v>
      </c>
    </row>
    <row r="32" spans="1:7">
      <c r="A32">
        <v>31</v>
      </c>
      <c r="B32">
        <v>0</v>
      </c>
      <c r="C32">
        <v>3991603</v>
      </c>
      <c r="D32">
        <v>0</v>
      </c>
      <c r="E32">
        <v>2794131</v>
      </c>
      <c r="F32">
        <v>99.99968147520643</v>
      </c>
      <c r="G32" t="s">
        <v>37</v>
      </c>
    </row>
    <row r="33" spans="1:7">
      <c r="A33">
        <v>32</v>
      </c>
      <c r="B33">
        <v>35509</v>
      </c>
      <c r="C33">
        <v>4049432</v>
      </c>
      <c r="D33">
        <v>0</v>
      </c>
      <c r="E33">
        <v>2794131</v>
      </c>
      <c r="F33">
        <v>99.999179709183281</v>
      </c>
      <c r="G33" t="s">
        <v>38</v>
      </c>
    </row>
    <row r="34" spans="1:7">
      <c r="A34">
        <v>33</v>
      </c>
      <c r="B34">
        <v>242242</v>
      </c>
      <c r="C34">
        <v>4108215</v>
      </c>
      <c r="D34">
        <v>120000</v>
      </c>
      <c r="E34">
        <v>2794131</v>
      </c>
      <c r="F34">
        <v>99.98050198791681</v>
      </c>
      <c r="G34" t="s">
        <v>39</v>
      </c>
    </row>
    <row r="35" spans="1:7">
      <c r="A35">
        <v>34</v>
      </c>
      <c r="B35">
        <v>420305</v>
      </c>
      <c r="C35">
        <v>4166036</v>
      </c>
      <c r="D35">
        <v>360000</v>
      </c>
      <c r="E35">
        <v>2794131</v>
      </c>
      <c r="F35">
        <v>99.89668057796861</v>
      </c>
      <c r="G35" t="s">
        <v>40</v>
      </c>
    </row>
    <row r="36" spans="1:7">
      <c r="A36">
        <v>35</v>
      </c>
      <c r="B36">
        <v>573710</v>
      </c>
      <c r="C36">
        <v>4222922</v>
      </c>
      <c r="D36">
        <v>480000</v>
      </c>
      <c r="E36">
        <v>2794131</v>
      </c>
      <c r="F36">
        <v>99.749386123986312</v>
      </c>
      <c r="G36" t="s">
        <v>41</v>
      </c>
    </row>
    <row r="37" spans="1:7">
      <c r="A37">
        <v>36</v>
      </c>
      <c r="B37">
        <v>694617</v>
      </c>
      <c r="C37">
        <v>4279067</v>
      </c>
      <c r="D37">
        <v>600000</v>
      </c>
      <c r="E37">
        <v>2794131</v>
      </c>
      <c r="F37">
        <v>99.54413554697328</v>
      </c>
      <c r="G37" t="s">
        <v>42</v>
      </c>
    </row>
    <row r="38" spans="1:7">
      <c r="A38">
        <v>37</v>
      </c>
      <c r="B38">
        <v>808115</v>
      </c>
      <c r="C38">
        <v>4335067</v>
      </c>
      <c r="D38">
        <v>720000</v>
      </c>
      <c r="E38">
        <v>2794131</v>
      </c>
      <c r="F38">
        <v>99.295375914729846</v>
      </c>
      <c r="G38" t="s">
        <v>43</v>
      </c>
    </row>
    <row r="39" spans="1:7">
      <c r="A39">
        <v>38</v>
      </c>
      <c r="B39">
        <v>909117</v>
      </c>
      <c r="C39">
        <v>4391040</v>
      </c>
      <c r="D39">
        <v>840000</v>
      </c>
      <c r="E39">
        <v>2794131</v>
      </c>
      <c r="F39">
        <v>99.005923487481439</v>
      </c>
      <c r="G39" t="s">
        <v>44</v>
      </c>
    </row>
    <row r="40" spans="1:7">
      <c r="A40">
        <v>39</v>
      </c>
      <c r="B40">
        <v>960779</v>
      </c>
      <c r="C40">
        <v>4447194</v>
      </c>
      <c r="D40">
        <v>960000</v>
      </c>
      <c r="E40">
        <v>2794131</v>
      </c>
      <c r="F40">
        <v>98.680422643032841</v>
      </c>
      <c r="G40" t="s">
        <v>45</v>
      </c>
    </row>
    <row r="41" spans="1:7">
      <c r="A41">
        <v>40</v>
      </c>
      <c r="B41">
        <v>1054219</v>
      </c>
      <c r="C41">
        <v>4504258</v>
      </c>
      <c r="D41">
        <v>980000</v>
      </c>
      <c r="E41">
        <v>2794131</v>
      </c>
      <c r="F41">
        <v>98.334594190465666</v>
      </c>
      <c r="G41" t="s">
        <v>46</v>
      </c>
    </row>
    <row r="42" spans="1:7">
      <c r="A42">
        <v>41</v>
      </c>
      <c r="B42">
        <v>1171206</v>
      </c>
      <c r="C42">
        <v>4561862</v>
      </c>
      <c r="D42">
        <v>1092000</v>
      </c>
      <c r="E42">
        <v>2794131</v>
      </c>
      <c r="F42">
        <v>97.959515856629494</v>
      </c>
      <c r="G42" t="s">
        <v>47</v>
      </c>
    </row>
    <row r="43" spans="1:7">
      <c r="A43">
        <v>42</v>
      </c>
      <c r="B43">
        <v>1200000</v>
      </c>
      <c r="C43">
        <v>4619289</v>
      </c>
      <c r="D43">
        <v>1200000</v>
      </c>
      <c r="E43">
        <v>2794131</v>
      </c>
      <c r="F43">
        <v>97.5394679061218</v>
      </c>
      <c r="G43" t="s">
        <v>48</v>
      </c>
    </row>
    <row r="44" spans="1:7">
      <c r="A44">
        <v>43</v>
      </c>
      <c r="B44">
        <v>1213578</v>
      </c>
      <c r="C44">
        <v>4678281</v>
      </c>
      <c r="D44">
        <v>1200000</v>
      </c>
      <c r="E44">
        <v>2794131</v>
      </c>
      <c r="F44">
        <v>97.110800459964125</v>
      </c>
      <c r="G44" t="s">
        <v>49</v>
      </c>
    </row>
    <row r="45" spans="1:7">
      <c r="A45">
        <v>44</v>
      </c>
      <c r="B45">
        <v>1306286</v>
      </c>
      <c r="C45">
        <v>4739064</v>
      </c>
      <c r="D45">
        <v>1260000</v>
      </c>
      <c r="E45">
        <v>2794131</v>
      </c>
      <c r="F45">
        <v>96.676443588364322</v>
      </c>
      <c r="G45" t="s">
        <v>50</v>
      </c>
    </row>
    <row r="46" spans="1:7">
      <c r="A46">
        <v>45</v>
      </c>
      <c r="B46">
        <v>1405170</v>
      </c>
      <c r="C46">
        <v>4799772</v>
      </c>
      <c r="D46">
        <v>1344000</v>
      </c>
      <c r="E46">
        <v>2794131</v>
      </c>
      <c r="F46">
        <v>96.197075942394974</v>
      </c>
      <c r="G46" t="s">
        <v>51</v>
      </c>
    </row>
    <row r="47" spans="1:7">
      <c r="A47">
        <v>46</v>
      </c>
      <c r="B47">
        <v>1440000</v>
      </c>
      <c r="C47">
        <v>4861805</v>
      </c>
      <c r="D47">
        <v>1440000</v>
      </c>
      <c r="E47">
        <v>2794131</v>
      </c>
      <c r="F47">
        <v>95.700335811026761</v>
      </c>
      <c r="G47" t="s">
        <v>52</v>
      </c>
    </row>
    <row r="48" spans="1:7">
      <c r="A48">
        <v>47</v>
      </c>
      <c r="B48">
        <v>1488144</v>
      </c>
      <c r="C48">
        <v>4924082</v>
      </c>
      <c r="D48">
        <v>1440000</v>
      </c>
      <c r="E48">
        <v>2794131</v>
      </c>
      <c r="F48">
        <v>95.163908921951048</v>
      </c>
      <c r="G48" t="s">
        <v>53</v>
      </c>
    </row>
    <row r="49" spans="1:7">
      <c r="A49">
        <v>48</v>
      </c>
      <c r="B49">
        <v>1582728</v>
      </c>
      <c r="C49">
        <v>4990222</v>
      </c>
      <c r="D49">
        <v>1560000</v>
      </c>
      <c r="E49">
        <v>2794131</v>
      </c>
      <c r="F49">
        <v>94.656179685204449</v>
      </c>
      <c r="G49" t="s">
        <v>54</v>
      </c>
    </row>
    <row r="50" spans="1:7">
      <c r="A50">
        <v>49</v>
      </c>
      <c r="B50">
        <v>1683613</v>
      </c>
      <c r="C50">
        <v>5055831</v>
      </c>
      <c r="D50">
        <v>1656000</v>
      </c>
      <c r="E50">
        <v>2794131</v>
      </c>
      <c r="F50">
        <v>94.091226216666286</v>
      </c>
      <c r="G50" t="s">
        <v>55</v>
      </c>
    </row>
    <row r="51" spans="1:7">
      <c r="A51">
        <v>50</v>
      </c>
      <c r="B51">
        <v>1780231</v>
      </c>
      <c r="C51">
        <v>5121904</v>
      </c>
      <c r="D51">
        <v>1728000</v>
      </c>
      <c r="E51">
        <v>2794131</v>
      </c>
      <c r="F51">
        <v>93.487779921557006</v>
      </c>
      <c r="G51" t="s">
        <v>56</v>
      </c>
    </row>
    <row r="52" spans="1:7">
      <c r="A52">
        <v>51</v>
      </c>
      <c r="B52">
        <v>1800000</v>
      </c>
      <c r="C52">
        <v>5188751</v>
      </c>
      <c r="D52">
        <v>1800000</v>
      </c>
      <c r="E52">
        <v>2794131</v>
      </c>
      <c r="F52">
        <v>92.850889954694324</v>
      </c>
      <c r="G52" t="s">
        <v>57</v>
      </c>
    </row>
    <row r="53" spans="1:7">
      <c r="A53">
        <v>52</v>
      </c>
      <c r="B53">
        <v>1863177</v>
      </c>
      <c r="C53">
        <v>5257931</v>
      </c>
      <c r="D53">
        <v>1800000</v>
      </c>
      <c r="E53">
        <v>2794131</v>
      </c>
      <c r="F53">
        <v>92.207065094657338</v>
      </c>
      <c r="G53" t="s">
        <v>58</v>
      </c>
    </row>
    <row r="54" spans="1:7">
      <c r="A54">
        <v>53</v>
      </c>
      <c r="B54">
        <v>1942663</v>
      </c>
      <c r="C54">
        <v>5328629</v>
      </c>
      <c r="D54">
        <v>1920000</v>
      </c>
      <c r="E54">
        <v>2794131</v>
      </c>
      <c r="F54">
        <v>91.539799672957344</v>
      </c>
      <c r="G54" t="s">
        <v>59</v>
      </c>
    </row>
    <row r="55" spans="1:7">
      <c r="A55">
        <v>54</v>
      </c>
      <c r="B55">
        <v>2044314</v>
      </c>
      <c r="C55">
        <v>5400697</v>
      </c>
      <c r="D55">
        <v>1997220</v>
      </c>
      <c r="E55">
        <v>2794131</v>
      </c>
      <c r="F55">
        <v>90.844974340859466</v>
      </c>
      <c r="G55" t="s">
        <v>60</v>
      </c>
    </row>
    <row r="56" spans="1:7">
      <c r="A56">
        <v>55</v>
      </c>
      <c r="B56">
        <v>2127151</v>
      </c>
      <c r="C56">
        <v>5473634</v>
      </c>
      <c r="D56">
        <v>2081352</v>
      </c>
      <c r="E56">
        <v>2794131</v>
      </c>
      <c r="F56">
        <v>90.11287015533631</v>
      </c>
      <c r="G56" t="s">
        <v>61</v>
      </c>
    </row>
    <row r="57" spans="1:7">
      <c r="A57">
        <v>56</v>
      </c>
      <c r="B57">
        <v>2160000</v>
      </c>
      <c r="C57">
        <v>5547913</v>
      </c>
      <c r="D57">
        <v>2160000</v>
      </c>
      <c r="E57">
        <v>2794131</v>
      </c>
      <c r="F57">
        <v>89.350171842336664</v>
      </c>
      <c r="G57" t="s">
        <v>62</v>
      </c>
    </row>
    <row r="58" spans="1:7">
      <c r="A58">
        <v>57</v>
      </c>
      <c r="B58">
        <v>2160000</v>
      </c>
      <c r="C58">
        <v>5624617</v>
      </c>
      <c r="D58">
        <v>2160000</v>
      </c>
      <c r="E58">
        <v>2794131</v>
      </c>
      <c r="F58">
        <v>88.572492843034198</v>
      </c>
      <c r="G58" t="s">
        <v>63</v>
      </c>
    </row>
    <row r="59" spans="1:7">
      <c r="A59">
        <v>58</v>
      </c>
      <c r="B59">
        <v>2160000</v>
      </c>
      <c r="C59">
        <v>5705589</v>
      </c>
      <c r="D59">
        <v>2160000</v>
      </c>
      <c r="E59">
        <v>2794131</v>
      </c>
      <c r="F59">
        <v>87.805592150117519</v>
      </c>
      <c r="G59" t="s">
        <v>64</v>
      </c>
    </row>
    <row r="60" spans="1:7">
      <c r="A60">
        <v>59</v>
      </c>
      <c r="B60">
        <v>2177850</v>
      </c>
      <c r="C60">
        <v>5790005</v>
      </c>
      <c r="D60">
        <v>2160000</v>
      </c>
      <c r="E60">
        <v>2794131</v>
      </c>
      <c r="F60">
        <v>87.032501339414665</v>
      </c>
      <c r="G60" t="s">
        <v>65</v>
      </c>
    </row>
    <row r="61" spans="1:7">
      <c r="A61">
        <v>60</v>
      </c>
      <c r="B61">
        <v>2184000</v>
      </c>
      <c r="C61">
        <v>5878121</v>
      </c>
      <c r="D61">
        <v>2184000</v>
      </c>
      <c r="E61">
        <v>2794131</v>
      </c>
      <c r="F61">
        <v>86.253279105381964</v>
      </c>
      <c r="G61" t="s">
        <v>66</v>
      </c>
    </row>
    <row r="62" spans="1:7">
      <c r="A62">
        <v>61</v>
      </c>
      <c r="B62">
        <v>2193305</v>
      </c>
      <c r="C62">
        <v>5970462</v>
      </c>
      <c r="D62">
        <v>2184000</v>
      </c>
      <c r="E62">
        <v>2794131</v>
      </c>
      <c r="F62">
        <v>85.471468588981679</v>
      </c>
      <c r="G62" t="s">
        <v>67</v>
      </c>
    </row>
    <row r="63" spans="1:7">
      <c r="A63">
        <v>62</v>
      </c>
      <c r="B63">
        <v>2219396</v>
      </c>
      <c r="C63">
        <v>6067338</v>
      </c>
      <c r="D63">
        <v>2208000</v>
      </c>
      <c r="E63">
        <v>2794131</v>
      </c>
      <c r="F63">
        <v>84.686860422793345</v>
      </c>
      <c r="G63" t="s">
        <v>68</v>
      </c>
    </row>
    <row r="64" spans="1:7">
      <c r="A64">
        <v>63</v>
      </c>
      <c r="B64">
        <v>2258586</v>
      </c>
      <c r="C64">
        <v>6168576</v>
      </c>
      <c r="D64">
        <v>2234004</v>
      </c>
      <c r="E64">
        <v>2794131</v>
      </c>
      <c r="F64">
        <v>83.892232683435381</v>
      </c>
      <c r="G64" t="s">
        <v>69</v>
      </c>
    </row>
    <row r="65" spans="1:7">
      <c r="A65">
        <v>64</v>
      </c>
      <c r="B65">
        <v>2336905</v>
      </c>
      <c r="C65">
        <v>6271885</v>
      </c>
      <c r="D65">
        <v>2280000</v>
      </c>
      <c r="E65">
        <v>2794131</v>
      </c>
      <c r="F65">
        <v>83.052564464586666</v>
      </c>
      <c r="G65" t="s">
        <v>70</v>
      </c>
    </row>
    <row r="66" spans="1:7">
      <c r="A66">
        <v>65</v>
      </c>
      <c r="B66">
        <v>2400000</v>
      </c>
      <c r="C66">
        <v>6383580</v>
      </c>
      <c r="D66">
        <v>2400000</v>
      </c>
      <c r="E66">
        <v>2794131</v>
      </c>
      <c r="F66">
        <v>82.246995577515875</v>
      </c>
      <c r="G66" t="s">
        <v>71</v>
      </c>
    </row>
    <row r="67" spans="1:7">
      <c r="A67">
        <v>66</v>
      </c>
      <c r="B67">
        <v>2400000</v>
      </c>
      <c r="C67">
        <v>6495784</v>
      </c>
      <c r="D67">
        <v>2400000</v>
      </c>
      <c r="E67">
        <v>2794131</v>
      </c>
      <c r="F67">
        <v>81.36785283152436</v>
      </c>
      <c r="G67" t="s">
        <v>72</v>
      </c>
    </row>
    <row r="68" spans="1:7">
      <c r="A68">
        <v>67</v>
      </c>
      <c r="B68">
        <v>2400000</v>
      </c>
      <c r="C68">
        <v>6617867</v>
      </c>
      <c r="D68">
        <v>2400000</v>
      </c>
      <c r="E68">
        <v>2794131</v>
      </c>
      <c r="F68">
        <v>80.528607284339927</v>
      </c>
      <c r="G68" t="s">
        <v>73</v>
      </c>
    </row>
    <row r="69" spans="1:7">
      <c r="A69">
        <v>68</v>
      </c>
      <c r="B69">
        <v>2427376</v>
      </c>
      <c r="C69">
        <v>6745535</v>
      </c>
      <c r="D69">
        <v>2400000</v>
      </c>
      <c r="E69">
        <v>2794131</v>
      </c>
      <c r="F69">
        <v>79.66793790269675</v>
      </c>
      <c r="G69" t="s">
        <v>74</v>
      </c>
    </row>
    <row r="70" spans="1:7">
      <c r="A70">
        <v>69</v>
      </c>
      <c r="B70">
        <v>2554645</v>
      </c>
      <c r="C70">
        <v>6880621</v>
      </c>
      <c r="D70">
        <v>2469000</v>
      </c>
      <c r="E70">
        <v>2794131</v>
      </c>
      <c r="F70">
        <v>78.800840762297824</v>
      </c>
      <c r="G70" t="s">
        <v>75</v>
      </c>
    </row>
    <row r="71" spans="1:7">
      <c r="A71">
        <v>70</v>
      </c>
      <c r="B71">
        <v>2656859</v>
      </c>
      <c r="C71">
        <v>7020079</v>
      </c>
      <c r="D71">
        <v>2640000</v>
      </c>
      <c r="E71">
        <v>2794131</v>
      </c>
      <c r="F71">
        <v>77.885556904812262</v>
      </c>
      <c r="G71" t="s">
        <v>76</v>
      </c>
    </row>
    <row r="72" spans="1:7">
      <c r="A72">
        <v>71</v>
      </c>
      <c r="B72">
        <v>2762153</v>
      </c>
      <c r="C72">
        <v>7165630</v>
      </c>
      <c r="D72">
        <v>2701248</v>
      </c>
      <c r="E72">
        <v>2794131</v>
      </c>
      <c r="F72">
        <v>76.935870222262309</v>
      </c>
      <c r="G72" t="s">
        <v>77</v>
      </c>
    </row>
    <row r="73" spans="1:7">
      <c r="A73">
        <v>72</v>
      </c>
      <c r="B73">
        <v>2883519</v>
      </c>
      <c r="C73">
        <v>7317495</v>
      </c>
      <c r="D73">
        <v>2820000</v>
      </c>
      <c r="E73">
        <v>2794131</v>
      </c>
      <c r="F73">
        <v>75.947532524423522</v>
      </c>
      <c r="G73" t="s">
        <v>78</v>
      </c>
    </row>
    <row r="74" spans="1:7">
      <c r="A74">
        <v>73</v>
      </c>
      <c r="B74">
        <v>2997290</v>
      </c>
      <c r="C74">
        <v>7475819</v>
      </c>
      <c r="D74">
        <v>2949996</v>
      </c>
      <c r="E74">
        <v>2794131</v>
      </c>
      <c r="F74">
        <v>74.915217647275668</v>
      </c>
      <c r="G74" t="s">
        <v>79</v>
      </c>
    </row>
    <row r="75" spans="1:7">
      <c r="A75">
        <v>74</v>
      </c>
      <c r="B75">
        <v>3000000</v>
      </c>
      <c r="C75">
        <v>7641500</v>
      </c>
      <c r="D75">
        <v>3000000</v>
      </c>
      <c r="E75">
        <v>2794131</v>
      </c>
      <c r="F75">
        <v>73.840668171964737</v>
      </c>
      <c r="G75" t="s">
        <v>80</v>
      </c>
    </row>
    <row r="76" spans="1:7">
      <c r="A76">
        <v>75</v>
      </c>
      <c r="B76">
        <v>3035886</v>
      </c>
      <c r="C76">
        <v>7820255</v>
      </c>
      <c r="D76">
        <v>3000000</v>
      </c>
      <c r="E76">
        <v>2794131</v>
      </c>
      <c r="F76">
        <v>72.76918297674662</v>
      </c>
      <c r="G76" t="s">
        <v>81</v>
      </c>
    </row>
    <row r="77" spans="1:7">
      <c r="A77">
        <v>76</v>
      </c>
      <c r="B77">
        <v>3180563</v>
      </c>
      <c r="C77">
        <v>8011220</v>
      </c>
      <c r="D77">
        <v>3111360</v>
      </c>
      <c r="E77">
        <v>2794131</v>
      </c>
      <c r="F77">
        <v>71.678994291964116</v>
      </c>
      <c r="G77" t="s">
        <v>82</v>
      </c>
    </row>
    <row r="78" spans="1:7">
      <c r="A78">
        <v>77</v>
      </c>
      <c r="B78">
        <v>3356950</v>
      </c>
      <c r="C78">
        <v>8212934</v>
      </c>
      <c r="D78">
        <v>3282000</v>
      </c>
      <c r="E78">
        <v>2794131</v>
      </c>
      <c r="F78">
        <v>70.544443334976052</v>
      </c>
      <c r="G78" t="s">
        <v>83</v>
      </c>
    </row>
    <row r="79" spans="1:7">
      <c r="A79">
        <v>78</v>
      </c>
      <c r="B79">
        <v>3505937</v>
      </c>
      <c r="C79">
        <v>8423271</v>
      </c>
      <c r="D79">
        <v>3405000</v>
      </c>
      <c r="E79">
        <v>2794131</v>
      </c>
      <c r="F79">
        <v>69.336488876147897</v>
      </c>
      <c r="G79" t="s">
        <v>84</v>
      </c>
    </row>
    <row r="80" spans="1:7">
      <c r="A80">
        <v>79</v>
      </c>
      <c r="B80">
        <v>3600000</v>
      </c>
      <c r="C80">
        <v>8647471</v>
      </c>
      <c r="D80">
        <v>3600000</v>
      </c>
      <c r="E80">
        <v>2794131</v>
      </c>
      <c r="F80">
        <v>68.087130488871139</v>
      </c>
      <c r="G80" t="s">
        <v>85</v>
      </c>
    </row>
    <row r="81" spans="1:7">
      <c r="A81">
        <v>80</v>
      </c>
      <c r="B81">
        <v>3600033</v>
      </c>
      <c r="C81">
        <v>8887945</v>
      </c>
      <c r="D81">
        <v>3600000</v>
      </c>
      <c r="E81">
        <v>2794131</v>
      </c>
      <c r="F81">
        <v>66.799604241891302</v>
      </c>
      <c r="G81" t="s">
        <v>86</v>
      </c>
    </row>
    <row r="82" spans="1:7">
      <c r="A82">
        <v>81</v>
      </c>
      <c r="B82">
        <v>3659164</v>
      </c>
      <c r="C82">
        <v>9151621</v>
      </c>
      <c r="D82">
        <v>3603996</v>
      </c>
      <c r="E82">
        <v>2794131</v>
      </c>
      <c r="F82">
        <v>65.506026739619585</v>
      </c>
      <c r="G82" t="s">
        <v>87</v>
      </c>
    </row>
    <row r="83" spans="1:7">
      <c r="A83">
        <v>82</v>
      </c>
      <c r="B83">
        <v>3885539</v>
      </c>
      <c r="C83">
        <v>9441018</v>
      </c>
      <c r="D83">
        <v>3750000</v>
      </c>
      <c r="E83">
        <v>2794131</v>
      </c>
      <c r="F83">
        <v>64.198615598194934</v>
      </c>
      <c r="G83" t="s">
        <v>88</v>
      </c>
    </row>
    <row r="84" spans="1:7">
      <c r="A84">
        <v>83</v>
      </c>
      <c r="B84">
        <v>4176303</v>
      </c>
      <c r="C84">
        <v>9750123</v>
      </c>
      <c r="D84">
        <v>4064004</v>
      </c>
      <c r="E84">
        <v>2794131</v>
      </c>
      <c r="F84">
        <v>62.811018524185158</v>
      </c>
      <c r="G84" t="s">
        <v>89</v>
      </c>
    </row>
    <row r="85" spans="1:7">
      <c r="A85">
        <v>84</v>
      </c>
      <c r="B85">
        <v>4307859</v>
      </c>
      <c r="C85">
        <v>10077918</v>
      </c>
      <c r="D85">
        <v>4200000</v>
      </c>
      <c r="E85">
        <v>2794131</v>
      </c>
      <c r="F85">
        <v>61.315881753575617</v>
      </c>
      <c r="G85" t="s">
        <v>90</v>
      </c>
    </row>
    <row r="86" spans="1:7">
      <c r="A86">
        <v>85</v>
      </c>
      <c r="B86">
        <v>4605325</v>
      </c>
      <c r="C86">
        <v>10437126</v>
      </c>
      <c r="D86">
        <v>4487004</v>
      </c>
      <c r="E86">
        <v>2794131</v>
      </c>
      <c r="F86">
        <v>59.765993791987562</v>
      </c>
      <c r="G86" t="s">
        <v>91</v>
      </c>
    </row>
    <row r="87" spans="1:7">
      <c r="A87">
        <v>86</v>
      </c>
      <c r="B87">
        <v>4800000</v>
      </c>
      <c r="C87">
        <v>10827314</v>
      </c>
      <c r="D87">
        <v>4800000</v>
      </c>
      <c r="E87">
        <v>2794131</v>
      </c>
      <c r="F87">
        <v>58.125302643290532</v>
      </c>
      <c r="G87" t="s">
        <v>92</v>
      </c>
    </row>
    <row r="88" spans="1:7">
      <c r="A88">
        <v>87</v>
      </c>
      <c r="B88">
        <v>4844410</v>
      </c>
      <c r="C88">
        <v>11257718</v>
      </c>
      <c r="D88">
        <v>4800000</v>
      </c>
      <c r="E88">
        <v>2794131</v>
      </c>
      <c r="F88">
        <v>56.406822729499794</v>
      </c>
      <c r="G88" t="s">
        <v>93</v>
      </c>
    </row>
    <row r="89" spans="1:7">
      <c r="A89">
        <v>88</v>
      </c>
      <c r="B89">
        <v>5214540</v>
      </c>
      <c r="C89">
        <v>11750664</v>
      </c>
      <c r="D89">
        <v>4944000</v>
      </c>
      <c r="E89">
        <v>2794131</v>
      </c>
      <c r="F89">
        <v>54.671249128977841</v>
      </c>
      <c r="G89" t="s">
        <v>94</v>
      </c>
    </row>
    <row r="90" spans="1:7">
      <c r="A90">
        <v>89</v>
      </c>
      <c r="B90">
        <v>5619949</v>
      </c>
      <c r="C90">
        <v>12295566</v>
      </c>
      <c r="D90">
        <v>5400000</v>
      </c>
      <c r="E90">
        <v>2794131</v>
      </c>
      <c r="F90">
        <v>52.80596793779533</v>
      </c>
      <c r="G90" t="s">
        <v>95</v>
      </c>
    </row>
    <row r="91" spans="1:7">
      <c r="A91">
        <v>90</v>
      </c>
      <c r="B91">
        <v>6000000</v>
      </c>
      <c r="C91">
        <v>12902720</v>
      </c>
      <c r="D91">
        <v>6000000</v>
      </c>
      <c r="E91">
        <v>2794131</v>
      </c>
      <c r="F91">
        <v>50.795728618307443</v>
      </c>
      <c r="G91" t="s">
        <v>96</v>
      </c>
    </row>
    <row r="92" spans="1:7">
      <c r="A92">
        <v>91</v>
      </c>
      <c r="B92">
        <v>6125515</v>
      </c>
      <c r="C92">
        <v>13593134</v>
      </c>
      <c r="D92">
        <v>6000000</v>
      </c>
      <c r="E92">
        <v>2794131</v>
      </c>
      <c r="F92">
        <v>48.648878667464047</v>
      </c>
      <c r="G92" t="s">
        <v>97</v>
      </c>
    </row>
    <row r="93" spans="1:7">
      <c r="A93">
        <v>92</v>
      </c>
      <c r="B93">
        <v>6858040</v>
      </c>
      <c r="C93">
        <v>14422865</v>
      </c>
      <c r="D93">
        <v>6382032</v>
      </c>
      <c r="E93">
        <v>2794131</v>
      </c>
      <c r="F93">
        <v>46.456585249582069</v>
      </c>
      <c r="G93" t="s">
        <v>98</v>
      </c>
    </row>
    <row r="94" spans="1:7">
      <c r="A94">
        <v>93</v>
      </c>
      <c r="B94">
        <v>7343163</v>
      </c>
      <c r="C94">
        <v>15360465</v>
      </c>
      <c r="D94">
        <v>7246248</v>
      </c>
      <c r="E94">
        <v>2794131</v>
      </c>
      <c r="F94">
        <v>43.979226457170405</v>
      </c>
      <c r="G94" t="s">
        <v>99</v>
      </c>
    </row>
    <row r="95" spans="1:7">
      <c r="A95">
        <v>94</v>
      </c>
      <c r="B95">
        <v>8245485</v>
      </c>
      <c r="C95">
        <v>16513354</v>
      </c>
      <c r="D95">
        <v>7646244</v>
      </c>
      <c r="E95">
        <v>2794131</v>
      </c>
      <c r="F95">
        <v>41.370099683944666</v>
      </c>
      <c r="G95" t="s">
        <v>100</v>
      </c>
    </row>
    <row r="96" spans="1:7">
      <c r="A96">
        <v>95</v>
      </c>
      <c r="B96">
        <v>9217272</v>
      </c>
      <c r="C96">
        <v>17890895</v>
      </c>
      <c r="D96">
        <v>8549400</v>
      </c>
      <c r="E96">
        <v>2794131</v>
      </c>
      <c r="F96">
        <v>38.418159349006899</v>
      </c>
      <c r="G96" t="s">
        <v>101</v>
      </c>
    </row>
    <row r="97" spans="1:7">
      <c r="A97">
        <v>96</v>
      </c>
      <c r="B97">
        <v>10226592</v>
      </c>
      <c r="C97">
        <v>19619543</v>
      </c>
      <c r="D97">
        <v>9772560</v>
      </c>
      <c r="E97">
        <v>2794131</v>
      </c>
      <c r="F97">
        <v>35.108488113119961</v>
      </c>
      <c r="G97" t="s">
        <v>102</v>
      </c>
    </row>
    <row r="98" spans="1:7">
      <c r="A98">
        <v>97</v>
      </c>
      <c r="B98">
        <v>12009154</v>
      </c>
      <c r="C98">
        <v>21974201</v>
      </c>
      <c r="D98">
        <v>11035716</v>
      </c>
      <c r="E98">
        <v>2794131</v>
      </c>
      <c r="F98">
        <v>31.457653202373116</v>
      </c>
      <c r="G98" t="s">
        <v>103</v>
      </c>
    </row>
    <row r="99" spans="1:7">
      <c r="A99">
        <v>98</v>
      </c>
      <c r="B99">
        <v>14533904</v>
      </c>
      <c r="C99">
        <v>25294003</v>
      </c>
      <c r="D99">
        <v>12748020</v>
      </c>
      <c r="E99">
        <v>2794131</v>
      </c>
      <c r="F99">
        <v>27.157641857164176</v>
      </c>
      <c r="G99" t="s">
        <v>104</v>
      </c>
    </row>
    <row r="100" spans="1:7">
      <c r="A100">
        <v>99</v>
      </c>
      <c r="B100">
        <v>19641630</v>
      </c>
      <c r="C100">
        <v>30637129</v>
      </c>
      <c r="D100">
        <v>16256724</v>
      </c>
      <c r="E100">
        <v>2794131</v>
      </c>
      <c r="F100">
        <v>21.929629641559398</v>
      </c>
      <c r="G100" t="s">
        <v>105</v>
      </c>
    </row>
    <row r="101" spans="1:7">
      <c r="A101">
        <v>100</v>
      </c>
      <c r="B101">
        <v>25093004</v>
      </c>
      <c r="C101">
        <v>41687771</v>
      </c>
      <c r="D101">
        <v>24168396</v>
      </c>
      <c r="E101">
        <v>2794131</v>
      </c>
      <c r="F101">
        <v>14.919762530819064</v>
      </c>
      <c r="G101" t="s">
        <v>106</v>
      </c>
    </row>
    <row r="102" spans="1:7">
      <c r="A102">
        <v>101</v>
      </c>
      <c r="B102">
        <v>25706640</v>
      </c>
      <c r="C102">
        <v>43484564</v>
      </c>
      <c r="D102">
        <v>25659912</v>
      </c>
      <c r="E102">
        <v>2794131</v>
      </c>
      <c r="F102">
        <v>14.006563740991011</v>
      </c>
      <c r="G102" t="s">
        <v>107</v>
      </c>
    </row>
    <row r="103" spans="1:7">
      <c r="A103">
        <v>102</v>
      </c>
      <c r="B103">
        <v>27122574</v>
      </c>
      <c r="C103">
        <v>45721100</v>
      </c>
      <c r="D103">
        <v>25959912</v>
      </c>
      <c r="E103">
        <v>2794131</v>
      </c>
      <c r="F103">
        <v>13.090660219482952</v>
      </c>
      <c r="G103" t="s">
        <v>108</v>
      </c>
    </row>
    <row r="104" spans="1:7">
      <c r="A104">
        <v>103</v>
      </c>
      <c r="B104">
        <v>29608878</v>
      </c>
      <c r="C104">
        <v>48409613</v>
      </c>
      <c r="D104">
        <v>28868388</v>
      </c>
      <c r="E104">
        <v>2794131</v>
      </c>
      <c r="F104">
        <v>12.127771162334668</v>
      </c>
      <c r="G104" t="s">
        <v>109</v>
      </c>
    </row>
    <row r="105" spans="1:7">
      <c r="A105">
        <v>104</v>
      </c>
      <c r="B105">
        <v>32070168</v>
      </c>
      <c r="C105">
        <v>51414300</v>
      </c>
      <c r="D105">
        <v>30614688</v>
      </c>
      <c r="E105">
        <v>2794131</v>
      </c>
      <c r="F105">
        <v>11.040463581701841</v>
      </c>
      <c r="G105" t="s">
        <v>110</v>
      </c>
    </row>
    <row r="106" spans="1:7">
      <c r="A106">
        <v>105</v>
      </c>
      <c r="B106">
        <v>34609500</v>
      </c>
      <c r="C106">
        <v>54535146</v>
      </c>
      <c r="D106">
        <v>32748024</v>
      </c>
      <c r="E106">
        <v>2794131</v>
      </c>
      <c r="F106">
        <v>9.7588742260115939</v>
      </c>
      <c r="G106" t="s">
        <v>111</v>
      </c>
    </row>
    <row r="107" spans="1:7">
      <c r="A107">
        <v>106</v>
      </c>
      <c r="B107">
        <v>39555895</v>
      </c>
      <c r="C107">
        <v>60465668</v>
      </c>
      <c r="D107">
        <v>37514988</v>
      </c>
      <c r="E107">
        <v>2794131</v>
      </c>
      <c r="F107">
        <v>8.6561293880950299</v>
      </c>
      <c r="G107" t="s">
        <v>112</v>
      </c>
    </row>
    <row r="108" spans="1:7">
      <c r="A108">
        <v>107</v>
      </c>
      <c r="B108">
        <v>44433309</v>
      </c>
      <c r="C108">
        <v>67453563</v>
      </c>
      <c r="D108">
        <v>40710876</v>
      </c>
      <c r="E108">
        <v>2794131</v>
      </c>
      <c r="F108">
        <v>7.2424216158576193</v>
      </c>
      <c r="G108" t="s">
        <v>113</v>
      </c>
    </row>
    <row r="109" spans="1:7">
      <c r="A109">
        <v>108</v>
      </c>
      <c r="B109">
        <v>58372221</v>
      </c>
      <c r="C109">
        <v>78942963</v>
      </c>
      <c r="D109">
        <v>49387020</v>
      </c>
      <c r="E109">
        <v>2794131</v>
      </c>
      <c r="F109">
        <v>5.6505409679059149</v>
      </c>
      <c r="G109" t="s">
        <v>114</v>
      </c>
    </row>
    <row r="110" spans="1:7">
      <c r="A110">
        <v>109</v>
      </c>
      <c r="B110">
        <v>70082227</v>
      </c>
      <c r="C110">
        <v>99317672</v>
      </c>
      <c r="D110">
        <v>69300000</v>
      </c>
      <c r="E110">
        <v>2794131</v>
      </c>
      <c r="F110">
        <v>3.5544559840820913</v>
      </c>
      <c r="G110" t="s">
        <v>115</v>
      </c>
    </row>
    <row r="111" spans="1:7">
      <c r="A111">
        <v>110</v>
      </c>
      <c r="B111">
        <v>74197515</v>
      </c>
      <c r="C111">
        <v>102192369</v>
      </c>
      <c r="D111">
        <v>72081360</v>
      </c>
      <c r="E111">
        <v>2794131</v>
      </c>
      <c r="F111">
        <v>3.2915203225501712</v>
      </c>
      <c r="G111" t="s">
        <v>116</v>
      </c>
    </row>
    <row r="112" spans="1:7">
      <c r="A112">
        <v>111</v>
      </c>
      <c r="B112">
        <v>77777544</v>
      </c>
      <c r="C112">
        <v>105222141</v>
      </c>
      <c r="D112">
        <v>77777544</v>
      </c>
      <c r="E112">
        <v>2794131</v>
      </c>
      <c r="F112">
        <v>3.0127305940539322</v>
      </c>
      <c r="G112" t="s">
        <v>117</v>
      </c>
    </row>
    <row r="113" spans="1:7">
      <c r="A113">
        <v>112</v>
      </c>
      <c r="B113">
        <v>77777544</v>
      </c>
      <c r="C113">
        <v>109994519</v>
      </c>
      <c r="D113">
        <v>77777544</v>
      </c>
      <c r="E113">
        <v>2794131</v>
      </c>
      <c r="F113">
        <v>2.7556269775242215</v>
      </c>
      <c r="G113" t="s">
        <v>118</v>
      </c>
    </row>
    <row r="114" spans="1:7">
      <c r="A114">
        <v>113</v>
      </c>
      <c r="B114">
        <v>78284248</v>
      </c>
      <c r="C114">
        <v>115035111</v>
      </c>
      <c r="D114">
        <v>77777544</v>
      </c>
      <c r="E114">
        <v>2794131</v>
      </c>
      <c r="F114">
        <v>2.4701153283654325</v>
      </c>
      <c r="G114" t="s">
        <v>119</v>
      </c>
    </row>
    <row r="115" spans="1:7">
      <c r="A115">
        <v>114</v>
      </c>
      <c r="B115">
        <v>81253351</v>
      </c>
      <c r="C115">
        <v>120859893</v>
      </c>
      <c r="D115">
        <v>79577544</v>
      </c>
      <c r="E115">
        <v>2794131</v>
      </c>
      <c r="F115">
        <v>2.1628776478707263</v>
      </c>
      <c r="G115" t="s">
        <v>120</v>
      </c>
    </row>
    <row r="116" spans="1:7">
      <c r="A116">
        <v>115</v>
      </c>
      <c r="B116">
        <v>88086175</v>
      </c>
      <c r="C116">
        <v>133059193</v>
      </c>
      <c r="D116">
        <v>84000999</v>
      </c>
      <c r="E116">
        <v>2794131</v>
      </c>
      <c r="F116">
        <v>1.9048818896929061</v>
      </c>
      <c r="G116" t="s">
        <v>121</v>
      </c>
    </row>
    <row r="117" spans="1:7">
      <c r="A117">
        <v>116</v>
      </c>
      <c r="B117">
        <v>98249581</v>
      </c>
      <c r="C117">
        <v>146382641</v>
      </c>
      <c r="D117">
        <v>93000000</v>
      </c>
      <c r="E117">
        <v>2794131</v>
      </c>
      <c r="F117">
        <v>1.571615840578944</v>
      </c>
      <c r="G117" t="s">
        <v>122</v>
      </c>
    </row>
    <row r="118" spans="1:7">
      <c r="A118">
        <v>117</v>
      </c>
      <c r="B118">
        <v>118073962</v>
      </c>
      <c r="C118">
        <v>169729102</v>
      </c>
      <c r="D118">
        <v>105000000</v>
      </c>
      <c r="E118">
        <v>2794131</v>
      </c>
      <c r="F118">
        <v>1.2146933234968793</v>
      </c>
      <c r="G118" t="s">
        <v>123</v>
      </c>
    </row>
    <row r="119" spans="1:7">
      <c r="A119">
        <v>118</v>
      </c>
      <c r="B119">
        <v>142206633</v>
      </c>
      <c r="C119">
        <v>219294149</v>
      </c>
      <c r="D119">
        <v>141427548</v>
      </c>
      <c r="E119">
        <v>2794131</v>
      </c>
      <c r="F119">
        <v>0.78500612635653533</v>
      </c>
      <c r="G119" t="s">
        <v>124</v>
      </c>
    </row>
    <row r="120" spans="1:7">
      <c r="A120">
        <v>119</v>
      </c>
      <c r="B120">
        <v>149529414</v>
      </c>
      <c r="C120">
        <v>232315689</v>
      </c>
      <c r="D120">
        <v>149000004</v>
      </c>
      <c r="E120">
        <v>2794131</v>
      </c>
      <c r="F120">
        <v>0.74852077288881846</v>
      </c>
      <c r="G120" t="s">
        <v>125</v>
      </c>
    </row>
    <row r="121" spans="1:7">
      <c r="A121">
        <v>120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B123">
        <v>159516862</v>
      </c>
      <c r="C123">
        <v>239715094</v>
      </c>
      <c r="D123">
        <v>159414684</v>
      </c>
      <c r="E123">
        <v>2794131</v>
      </c>
      <c r="F123">
        <v>0.5144714000153322</v>
      </c>
      <c r="G123" t="s">
        <v>128</v>
      </c>
    </row>
    <row r="124" spans="1:7">
      <c r="A124">
        <v>123</v>
      </c>
      <c r="B124">
        <v>178194192</v>
      </c>
      <c r="C124">
        <v>279814210</v>
      </c>
      <c r="D124">
        <v>178194192</v>
      </c>
      <c r="E124">
        <v>2794131</v>
      </c>
      <c r="F124">
        <v>0.50044271987201938</v>
      </c>
      <c r="G124" t="s">
        <v>129</v>
      </c>
    </row>
    <row r="125" spans="1:7">
      <c r="A125">
        <v>124</v>
      </c>
      <c r="G125" t="s">
        <v>130</v>
      </c>
    </row>
    <row r="126" spans="1:7">
      <c r="A126">
        <v>125</v>
      </c>
      <c r="B126">
        <v>230266103</v>
      </c>
      <c r="C126">
        <v>304521822</v>
      </c>
      <c r="D126">
        <v>215777544</v>
      </c>
      <c r="E126">
        <v>2794131</v>
      </c>
      <c r="F126">
        <v>0.32677910574033314</v>
      </c>
      <c r="G126" t="s">
        <v>131</v>
      </c>
    </row>
    <row r="127" spans="1:7">
      <c r="A127">
        <v>126</v>
      </c>
      <c r="G127" t="s">
        <v>132</v>
      </c>
    </row>
    <row r="128" spans="1:7">
      <c r="A128">
        <v>127</v>
      </c>
      <c r="B128">
        <v>378777540</v>
      </c>
      <c r="C128">
        <v>378777540</v>
      </c>
      <c r="D128">
        <v>378777540</v>
      </c>
      <c r="E128">
        <v>2794131</v>
      </c>
      <c r="F128">
        <v>0.135487373814241</v>
      </c>
      <c r="G128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J27" sqref="J27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3382004</v>
      </c>
      <c r="D2">
        <v>0</v>
      </c>
      <c r="E2">
        <v>3382004</v>
      </c>
      <c r="F2">
        <v>100</v>
      </c>
      <c r="G2" t="s">
        <v>7</v>
      </c>
    </row>
    <row r="3" spans="1:7">
      <c r="A3">
        <v>2</v>
      </c>
      <c r="B3">
        <v>0</v>
      </c>
      <c r="C3">
        <v>3416163</v>
      </c>
      <c r="D3">
        <v>0</v>
      </c>
      <c r="E3">
        <v>3382004</v>
      </c>
      <c r="F3">
        <v>99.999922235455671</v>
      </c>
      <c r="G3" t="s">
        <v>8</v>
      </c>
    </row>
    <row r="4" spans="1:7">
      <c r="A4">
        <v>3</v>
      </c>
      <c r="B4">
        <v>0</v>
      </c>
      <c r="C4">
        <v>3451021</v>
      </c>
      <c r="D4">
        <v>0</v>
      </c>
      <c r="E4">
        <v>3382004</v>
      </c>
      <c r="F4">
        <v>99.999898876524099</v>
      </c>
      <c r="G4" t="s">
        <v>9</v>
      </c>
    </row>
    <row r="5" spans="1:7">
      <c r="A5">
        <v>4</v>
      </c>
      <c r="B5">
        <v>0</v>
      </c>
      <c r="C5">
        <v>3486540</v>
      </c>
      <c r="D5">
        <v>0</v>
      </c>
      <c r="E5">
        <v>3382004</v>
      </c>
      <c r="F5">
        <v>99.99821999027796</v>
      </c>
      <c r="G5" t="s">
        <v>10</v>
      </c>
    </row>
    <row r="6" spans="1:7">
      <c r="A6">
        <v>5</v>
      </c>
      <c r="B6">
        <v>0</v>
      </c>
      <c r="C6">
        <v>3522916</v>
      </c>
      <c r="D6">
        <v>0</v>
      </c>
      <c r="E6">
        <v>3382004</v>
      </c>
      <c r="F6">
        <v>99.999862803237363</v>
      </c>
      <c r="G6" t="s">
        <v>11</v>
      </c>
    </row>
    <row r="7" spans="1:7">
      <c r="A7">
        <v>6</v>
      </c>
      <c r="B7">
        <v>0</v>
      </c>
      <c r="C7">
        <v>3559843</v>
      </c>
      <c r="D7">
        <v>0</v>
      </c>
      <c r="E7">
        <v>3382004</v>
      </c>
      <c r="F7">
        <v>99.995471619785178</v>
      </c>
      <c r="G7" t="s">
        <v>12</v>
      </c>
    </row>
    <row r="8" spans="1:7">
      <c r="A8">
        <v>7</v>
      </c>
      <c r="B8">
        <v>0</v>
      </c>
      <c r="C8">
        <v>3597810</v>
      </c>
      <c r="D8">
        <v>0</v>
      </c>
      <c r="E8">
        <v>3382004</v>
      </c>
      <c r="F8">
        <v>99.998149026435215</v>
      </c>
      <c r="G8" t="s">
        <v>13</v>
      </c>
    </row>
    <row r="9" spans="1:7">
      <c r="A9">
        <v>8</v>
      </c>
      <c r="B9">
        <v>0</v>
      </c>
      <c r="C9">
        <v>3636546</v>
      </c>
      <c r="D9">
        <v>0</v>
      </c>
      <c r="E9">
        <v>3382004</v>
      </c>
      <c r="F9">
        <v>99.999520402696149</v>
      </c>
      <c r="G9" t="s">
        <v>14</v>
      </c>
    </row>
    <row r="10" spans="1:7">
      <c r="A10">
        <v>9</v>
      </c>
      <c r="B10">
        <v>0</v>
      </c>
      <c r="C10">
        <v>3676014</v>
      </c>
      <c r="D10">
        <v>0</v>
      </c>
      <c r="E10">
        <v>3382004</v>
      </c>
      <c r="F10">
        <v>99.997897104793495</v>
      </c>
      <c r="G10" t="s">
        <v>15</v>
      </c>
    </row>
    <row r="11" spans="1:7">
      <c r="A11">
        <v>10</v>
      </c>
      <c r="B11">
        <v>0</v>
      </c>
      <c r="C11">
        <v>3716486</v>
      </c>
      <c r="D11">
        <v>0</v>
      </c>
      <c r="E11">
        <v>3382004</v>
      </c>
      <c r="F11">
        <v>99.999948551214018</v>
      </c>
      <c r="G11" t="s">
        <v>16</v>
      </c>
    </row>
    <row r="12" spans="1:7">
      <c r="A12">
        <v>11</v>
      </c>
      <c r="B12">
        <v>0</v>
      </c>
      <c r="C12">
        <v>3757763</v>
      </c>
      <c r="D12">
        <v>0</v>
      </c>
      <c r="E12">
        <v>3382004</v>
      </c>
      <c r="F12">
        <v>99.999488468966916</v>
      </c>
      <c r="G12" t="s">
        <v>17</v>
      </c>
    </row>
    <row r="13" spans="1:7">
      <c r="A13">
        <v>12</v>
      </c>
      <c r="B13">
        <v>0</v>
      </c>
      <c r="C13">
        <v>3799977</v>
      </c>
      <c r="D13">
        <v>0</v>
      </c>
      <c r="E13">
        <v>3382004</v>
      </c>
      <c r="F13">
        <v>99.999276464486726</v>
      </c>
      <c r="G13" t="s">
        <v>18</v>
      </c>
    </row>
    <row r="14" spans="1:7">
      <c r="A14">
        <v>13</v>
      </c>
      <c r="B14">
        <v>0</v>
      </c>
      <c r="C14">
        <v>3843113</v>
      </c>
      <c r="D14">
        <v>0</v>
      </c>
      <c r="E14">
        <v>3382004</v>
      </c>
      <c r="F14">
        <v>99.998091072630316</v>
      </c>
      <c r="G14" t="s">
        <v>19</v>
      </c>
    </row>
    <row r="15" spans="1:7">
      <c r="A15">
        <v>14</v>
      </c>
      <c r="B15">
        <v>0</v>
      </c>
      <c r="C15">
        <v>3887289</v>
      </c>
      <c r="D15">
        <v>0</v>
      </c>
      <c r="E15">
        <v>3382004</v>
      </c>
      <c r="F15">
        <v>99.998149913483246</v>
      </c>
      <c r="G15" t="s">
        <v>20</v>
      </c>
    </row>
    <row r="16" spans="1:7">
      <c r="A16">
        <v>15</v>
      </c>
      <c r="B16">
        <v>0</v>
      </c>
      <c r="C16">
        <v>3932562</v>
      </c>
      <c r="D16">
        <v>0</v>
      </c>
      <c r="E16">
        <v>3382004</v>
      </c>
      <c r="F16">
        <v>99.999979893577887</v>
      </c>
      <c r="G16" t="s">
        <v>21</v>
      </c>
    </row>
    <row r="17" spans="1:7">
      <c r="A17">
        <v>16</v>
      </c>
      <c r="B17">
        <v>0</v>
      </c>
      <c r="C17">
        <v>3978801</v>
      </c>
      <c r="D17">
        <v>0</v>
      </c>
      <c r="E17">
        <v>3382004</v>
      </c>
      <c r="F17">
        <v>99.999315494600239</v>
      </c>
      <c r="G17" t="s">
        <v>22</v>
      </c>
    </row>
    <row r="18" spans="1:7">
      <c r="A18">
        <v>17</v>
      </c>
      <c r="B18">
        <v>0</v>
      </c>
      <c r="C18">
        <v>4026181</v>
      </c>
      <c r="D18">
        <v>0</v>
      </c>
      <c r="E18">
        <v>3382004</v>
      </c>
      <c r="F18">
        <v>99.999646363517016</v>
      </c>
      <c r="G18" t="s">
        <v>23</v>
      </c>
    </row>
    <row r="19" spans="1:7">
      <c r="A19">
        <v>18</v>
      </c>
      <c r="B19">
        <v>0</v>
      </c>
      <c r="C19">
        <v>4074683</v>
      </c>
      <c r="D19">
        <v>0</v>
      </c>
      <c r="E19">
        <v>3382004</v>
      </c>
      <c r="F19">
        <v>99.999494086937801</v>
      </c>
      <c r="G19" t="s">
        <v>24</v>
      </c>
    </row>
    <row r="20" spans="1:7">
      <c r="A20">
        <v>19</v>
      </c>
      <c r="B20">
        <v>0</v>
      </c>
      <c r="C20">
        <v>4124361</v>
      </c>
      <c r="D20">
        <v>0</v>
      </c>
      <c r="E20">
        <v>3382004</v>
      </c>
      <c r="F20">
        <v>99.999172679866717</v>
      </c>
      <c r="G20" t="s">
        <v>25</v>
      </c>
    </row>
    <row r="21" spans="1:7">
      <c r="A21">
        <v>20</v>
      </c>
      <c r="B21">
        <v>0</v>
      </c>
      <c r="C21">
        <v>4175308</v>
      </c>
      <c r="D21">
        <v>0</v>
      </c>
      <c r="E21">
        <v>3382004</v>
      </c>
      <c r="F21">
        <v>99.999866351429517</v>
      </c>
      <c r="G21" t="s">
        <v>26</v>
      </c>
    </row>
    <row r="22" spans="1:7">
      <c r="A22">
        <v>21</v>
      </c>
      <c r="B22">
        <v>0</v>
      </c>
      <c r="C22">
        <v>4227493</v>
      </c>
      <c r="D22">
        <v>0</v>
      </c>
      <c r="E22">
        <v>3382004</v>
      </c>
      <c r="F22">
        <v>99.999716144629048</v>
      </c>
      <c r="G22" t="s">
        <v>27</v>
      </c>
    </row>
    <row r="23" spans="1:7">
      <c r="A23">
        <v>22</v>
      </c>
      <c r="B23">
        <v>0</v>
      </c>
      <c r="C23">
        <v>4281011</v>
      </c>
      <c r="D23">
        <v>0</v>
      </c>
      <c r="E23">
        <v>3382004</v>
      </c>
      <c r="F23">
        <v>99.999842992497946</v>
      </c>
      <c r="G23" t="s">
        <v>28</v>
      </c>
    </row>
    <row r="24" spans="1:7">
      <c r="A24">
        <v>23</v>
      </c>
      <c r="B24">
        <v>0</v>
      </c>
      <c r="C24">
        <v>4335872</v>
      </c>
      <c r="D24">
        <v>0</v>
      </c>
      <c r="E24">
        <v>3382004</v>
      </c>
      <c r="F24">
        <v>99.999295092495458</v>
      </c>
      <c r="G24" t="s">
        <v>29</v>
      </c>
    </row>
    <row r="25" spans="1:7">
      <c r="A25">
        <v>24</v>
      </c>
      <c r="B25">
        <v>0</v>
      </c>
      <c r="C25">
        <v>4392167</v>
      </c>
      <c r="D25">
        <v>0</v>
      </c>
      <c r="E25">
        <v>3382004</v>
      </c>
      <c r="F25">
        <v>99.998952987636912</v>
      </c>
      <c r="G25" t="s">
        <v>30</v>
      </c>
    </row>
    <row r="26" spans="1:7">
      <c r="A26">
        <v>25</v>
      </c>
      <c r="B26">
        <v>0</v>
      </c>
      <c r="C26">
        <v>4450003</v>
      </c>
      <c r="D26">
        <v>0</v>
      </c>
      <c r="E26">
        <v>3382004</v>
      </c>
      <c r="F26">
        <v>99.999949142579382</v>
      </c>
      <c r="G26" t="s">
        <v>31</v>
      </c>
    </row>
    <row r="27" spans="1:7">
      <c r="A27">
        <v>26</v>
      </c>
      <c r="B27">
        <v>0</v>
      </c>
      <c r="C27">
        <v>4509334</v>
      </c>
      <c r="D27">
        <v>0</v>
      </c>
      <c r="E27">
        <v>3382004</v>
      </c>
      <c r="F27">
        <v>99.999896511062673</v>
      </c>
      <c r="G27" t="s">
        <v>32</v>
      </c>
    </row>
    <row r="28" spans="1:7">
      <c r="A28">
        <v>27</v>
      </c>
      <c r="B28">
        <v>0</v>
      </c>
      <c r="C28">
        <v>4570263</v>
      </c>
      <c r="D28">
        <v>0</v>
      </c>
      <c r="E28">
        <v>3382004</v>
      </c>
      <c r="F28">
        <v>99.999722649647964</v>
      </c>
      <c r="G28" t="s">
        <v>33</v>
      </c>
    </row>
    <row r="29" spans="1:7">
      <c r="A29">
        <v>28</v>
      </c>
      <c r="B29">
        <v>0</v>
      </c>
      <c r="C29">
        <v>4632876</v>
      </c>
      <c r="D29">
        <v>0</v>
      </c>
      <c r="E29">
        <v>3382004</v>
      </c>
      <c r="F29">
        <v>99.999866351429503</v>
      </c>
      <c r="G29" t="s">
        <v>34</v>
      </c>
    </row>
    <row r="30" spans="1:7">
      <c r="A30">
        <v>29</v>
      </c>
      <c r="B30">
        <v>0</v>
      </c>
      <c r="C30">
        <v>4697049</v>
      </c>
      <c r="D30">
        <v>0</v>
      </c>
      <c r="E30">
        <v>3382004</v>
      </c>
      <c r="F30">
        <v>99.996193972567738</v>
      </c>
      <c r="G30" t="s">
        <v>35</v>
      </c>
    </row>
    <row r="31" spans="1:7">
      <c r="A31">
        <v>30</v>
      </c>
      <c r="B31">
        <v>0</v>
      </c>
      <c r="C31">
        <v>4763380</v>
      </c>
      <c r="D31">
        <v>0</v>
      </c>
      <c r="E31">
        <v>3382004</v>
      </c>
      <c r="F31">
        <v>99.99987581327521</v>
      </c>
      <c r="G31" t="s">
        <v>36</v>
      </c>
    </row>
    <row r="32" spans="1:7">
      <c r="A32">
        <v>31</v>
      </c>
      <c r="B32">
        <v>26493</v>
      </c>
      <c r="C32">
        <v>4831417</v>
      </c>
      <c r="D32">
        <v>0</v>
      </c>
      <c r="E32">
        <v>3382004</v>
      </c>
      <c r="F32">
        <v>99.999642223959512</v>
      </c>
      <c r="G32" t="s">
        <v>37</v>
      </c>
    </row>
    <row r="33" spans="1:7">
      <c r="A33">
        <v>32</v>
      </c>
      <c r="B33">
        <v>292286</v>
      </c>
      <c r="C33">
        <v>4900655</v>
      </c>
      <c r="D33">
        <v>180000</v>
      </c>
      <c r="E33">
        <v>3382004</v>
      </c>
      <c r="F33">
        <v>99.983676837756548</v>
      </c>
      <c r="G33" t="s">
        <v>38</v>
      </c>
    </row>
    <row r="34" spans="1:7">
      <c r="A34">
        <v>33</v>
      </c>
      <c r="B34">
        <v>520208</v>
      </c>
      <c r="C34">
        <v>4968742</v>
      </c>
      <c r="D34">
        <v>390000</v>
      </c>
      <c r="E34">
        <v>3382004</v>
      </c>
      <c r="F34">
        <v>99.903624005175629</v>
      </c>
      <c r="G34" t="s">
        <v>39</v>
      </c>
    </row>
    <row r="35" spans="1:7">
      <c r="A35">
        <v>34</v>
      </c>
      <c r="B35">
        <v>668957</v>
      </c>
      <c r="C35">
        <v>5035152</v>
      </c>
      <c r="D35">
        <v>600000</v>
      </c>
      <c r="E35">
        <v>3382004</v>
      </c>
      <c r="F35">
        <v>99.750084269563246</v>
      </c>
      <c r="G35" t="s">
        <v>40</v>
      </c>
    </row>
    <row r="36" spans="1:7">
      <c r="A36">
        <v>35</v>
      </c>
      <c r="B36">
        <v>842319</v>
      </c>
      <c r="C36">
        <v>5101365</v>
      </c>
      <c r="D36">
        <v>735000</v>
      </c>
      <c r="E36">
        <v>3382004</v>
      </c>
      <c r="F36">
        <v>99.553427494467783</v>
      </c>
      <c r="G36" t="s">
        <v>41</v>
      </c>
    </row>
    <row r="37" spans="1:7">
      <c r="A37">
        <v>36</v>
      </c>
      <c r="B37">
        <v>956171</v>
      </c>
      <c r="C37">
        <v>5166731</v>
      </c>
      <c r="D37">
        <v>912000</v>
      </c>
      <c r="E37">
        <v>3382004</v>
      </c>
      <c r="F37">
        <v>99.301335835203034</v>
      </c>
      <c r="G37" t="s">
        <v>42</v>
      </c>
    </row>
    <row r="38" spans="1:7">
      <c r="A38">
        <v>37</v>
      </c>
      <c r="B38">
        <v>1016282</v>
      </c>
      <c r="C38">
        <v>5232682</v>
      </c>
      <c r="D38">
        <v>960000</v>
      </c>
      <c r="E38">
        <v>3382004</v>
      </c>
      <c r="F38">
        <v>99.021659347534779</v>
      </c>
      <c r="G38" t="s">
        <v>43</v>
      </c>
    </row>
    <row r="39" spans="1:7">
      <c r="A39">
        <v>38</v>
      </c>
      <c r="B39">
        <v>1149485</v>
      </c>
      <c r="C39">
        <v>5299571</v>
      </c>
      <c r="D39">
        <v>1080000</v>
      </c>
      <c r="E39">
        <v>3382004</v>
      </c>
      <c r="F39">
        <v>98.720454795440801</v>
      </c>
      <c r="G39" t="s">
        <v>44</v>
      </c>
    </row>
    <row r="40" spans="1:7">
      <c r="A40">
        <v>39</v>
      </c>
      <c r="B40">
        <v>1200000</v>
      </c>
      <c r="C40">
        <v>5366506</v>
      </c>
      <c r="D40">
        <v>1200000</v>
      </c>
      <c r="E40">
        <v>3382004</v>
      </c>
      <c r="F40">
        <v>98.38053769303643</v>
      </c>
      <c r="G40" t="s">
        <v>45</v>
      </c>
    </row>
    <row r="41" spans="1:7">
      <c r="A41">
        <v>40</v>
      </c>
      <c r="B41">
        <v>1261925</v>
      </c>
      <c r="C41">
        <v>5434808</v>
      </c>
      <c r="D41">
        <v>1200000</v>
      </c>
      <c r="E41">
        <v>3382004</v>
      </c>
      <c r="F41">
        <v>98.025693641994508</v>
      </c>
      <c r="G41" t="s">
        <v>46</v>
      </c>
    </row>
    <row r="42" spans="1:7">
      <c r="A42">
        <v>41</v>
      </c>
      <c r="B42">
        <v>1366284</v>
      </c>
      <c r="C42">
        <v>5504376</v>
      </c>
      <c r="D42">
        <v>1320000</v>
      </c>
      <c r="E42">
        <v>3382004</v>
      </c>
      <c r="F42">
        <v>97.652918210623056</v>
      </c>
      <c r="G42" t="s">
        <v>47</v>
      </c>
    </row>
    <row r="43" spans="1:7">
      <c r="A43">
        <v>42</v>
      </c>
      <c r="B43">
        <v>1440000</v>
      </c>
      <c r="C43">
        <v>5574518</v>
      </c>
      <c r="D43">
        <v>1440000</v>
      </c>
      <c r="E43">
        <v>3382004</v>
      </c>
      <c r="F43">
        <v>97.249016263730027</v>
      </c>
      <c r="G43" t="s">
        <v>48</v>
      </c>
    </row>
    <row r="44" spans="1:7">
      <c r="A44">
        <v>43</v>
      </c>
      <c r="B44">
        <v>1491899</v>
      </c>
      <c r="C44">
        <v>5645738</v>
      </c>
      <c r="D44">
        <v>1440000</v>
      </c>
      <c r="E44">
        <v>3382004</v>
      </c>
      <c r="F44">
        <v>96.822122031789434</v>
      </c>
      <c r="G44" t="s">
        <v>49</v>
      </c>
    </row>
    <row r="45" spans="1:7">
      <c r="A45">
        <v>44</v>
      </c>
      <c r="B45">
        <v>1594795</v>
      </c>
      <c r="C45">
        <v>5718668</v>
      </c>
      <c r="D45">
        <v>1560000</v>
      </c>
      <c r="E45">
        <v>3382004</v>
      </c>
      <c r="F45">
        <v>96.381930949815555</v>
      </c>
      <c r="G45" t="s">
        <v>50</v>
      </c>
    </row>
    <row r="46" spans="1:7">
      <c r="A46">
        <v>45</v>
      </c>
      <c r="B46">
        <v>1725409</v>
      </c>
      <c r="C46">
        <v>5792325</v>
      </c>
      <c r="D46">
        <v>1680000</v>
      </c>
      <c r="E46">
        <v>3382004</v>
      </c>
      <c r="F46">
        <v>95.91064942560682</v>
      </c>
      <c r="G46" t="s">
        <v>51</v>
      </c>
    </row>
    <row r="47" spans="1:7">
      <c r="A47">
        <v>46</v>
      </c>
      <c r="B47">
        <v>1800000</v>
      </c>
      <c r="C47">
        <v>5866262</v>
      </c>
      <c r="D47">
        <v>1800000</v>
      </c>
      <c r="E47">
        <v>3382004</v>
      </c>
      <c r="F47">
        <v>95.400363216601747</v>
      </c>
      <c r="G47" t="s">
        <v>52</v>
      </c>
    </row>
    <row r="48" spans="1:7">
      <c r="A48">
        <v>47</v>
      </c>
      <c r="B48">
        <v>1861009</v>
      </c>
      <c r="C48">
        <v>5941571</v>
      </c>
      <c r="D48">
        <v>1800000</v>
      </c>
      <c r="E48">
        <v>3382004</v>
      </c>
      <c r="F48">
        <v>94.868259765511809</v>
      </c>
      <c r="G48" t="s">
        <v>53</v>
      </c>
    </row>
    <row r="49" spans="1:7">
      <c r="A49">
        <v>48</v>
      </c>
      <c r="B49">
        <v>1965732</v>
      </c>
      <c r="C49">
        <v>6018534</v>
      </c>
      <c r="D49">
        <v>1920000</v>
      </c>
      <c r="E49">
        <v>3382004</v>
      </c>
      <c r="F49">
        <v>94.317541315740598</v>
      </c>
      <c r="G49" t="s">
        <v>54</v>
      </c>
    </row>
    <row r="50" spans="1:7">
      <c r="A50">
        <v>49</v>
      </c>
      <c r="B50">
        <v>2056251</v>
      </c>
      <c r="C50">
        <v>6096476</v>
      </c>
      <c r="D50">
        <v>2040000</v>
      </c>
      <c r="E50">
        <v>3382004</v>
      </c>
      <c r="F50">
        <v>93.736362227838882</v>
      </c>
      <c r="G50" t="s">
        <v>55</v>
      </c>
    </row>
    <row r="51" spans="1:7">
      <c r="A51">
        <v>50</v>
      </c>
      <c r="B51">
        <v>2151862</v>
      </c>
      <c r="C51">
        <v>6175639</v>
      </c>
      <c r="D51">
        <v>2100000</v>
      </c>
      <c r="E51">
        <v>3382004</v>
      </c>
      <c r="F51">
        <v>93.127503397393966</v>
      </c>
      <c r="G51" t="s">
        <v>56</v>
      </c>
    </row>
    <row r="52" spans="1:7">
      <c r="A52">
        <v>51</v>
      </c>
      <c r="B52">
        <v>2206273</v>
      </c>
      <c r="C52">
        <v>6256147</v>
      </c>
      <c r="D52">
        <v>2160000</v>
      </c>
      <c r="E52">
        <v>3382004</v>
      </c>
      <c r="F52">
        <v>92.491714971360167</v>
      </c>
      <c r="G52" t="s">
        <v>57</v>
      </c>
    </row>
    <row r="53" spans="1:7">
      <c r="A53">
        <v>52</v>
      </c>
      <c r="B53">
        <v>2323639</v>
      </c>
      <c r="C53">
        <v>6338844</v>
      </c>
      <c r="D53">
        <v>2280000</v>
      </c>
      <c r="E53">
        <v>3382004</v>
      </c>
      <c r="F53">
        <v>91.84003212296615</v>
      </c>
      <c r="G53" t="s">
        <v>58</v>
      </c>
    </row>
    <row r="54" spans="1:7">
      <c r="A54">
        <v>53</v>
      </c>
      <c r="B54">
        <v>2399919</v>
      </c>
      <c r="C54">
        <v>6422476</v>
      </c>
      <c r="D54">
        <v>2390004</v>
      </c>
      <c r="E54">
        <v>3382004</v>
      </c>
      <c r="F54">
        <v>91.152715372305892</v>
      </c>
      <c r="G54" t="s">
        <v>59</v>
      </c>
    </row>
    <row r="55" spans="1:7">
      <c r="A55">
        <v>54</v>
      </c>
      <c r="B55">
        <v>2400000</v>
      </c>
      <c r="C55">
        <v>6506900</v>
      </c>
      <c r="D55">
        <v>2400000</v>
      </c>
      <c r="E55">
        <v>3382004</v>
      </c>
      <c r="F55">
        <v>90.426948046188002</v>
      </c>
      <c r="G55" t="s">
        <v>60</v>
      </c>
    </row>
    <row r="56" spans="1:7">
      <c r="A56">
        <v>55</v>
      </c>
      <c r="B56">
        <v>2402115</v>
      </c>
      <c r="C56">
        <v>6597398</v>
      </c>
      <c r="D56">
        <v>2400000</v>
      </c>
      <c r="E56">
        <v>3382004</v>
      </c>
      <c r="F56">
        <v>89.733870214228006</v>
      </c>
      <c r="G56" t="s">
        <v>61</v>
      </c>
    </row>
    <row r="57" spans="1:7">
      <c r="A57">
        <v>56</v>
      </c>
      <c r="B57">
        <v>2478342</v>
      </c>
      <c r="C57">
        <v>6690586</v>
      </c>
      <c r="D57">
        <v>2420004</v>
      </c>
      <c r="E57">
        <v>3382004</v>
      </c>
      <c r="F57">
        <v>89.023067388447799</v>
      </c>
      <c r="G57" t="s">
        <v>62</v>
      </c>
    </row>
    <row r="58" spans="1:7">
      <c r="A58">
        <v>57</v>
      </c>
      <c r="B58">
        <v>2520000</v>
      </c>
      <c r="C58">
        <v>6785963</v>
      </c>
      <c r="D58">
        <v>2520000</v>
      </c>
      <c r="E58">
        <v>3382004</v>
      </c>
      <c r="F58">
        <v>88.285635380679608</v>
      </c>
      <c r="G58" t="s">
        <v>63</v>
      </c>
    </row>
    <row r="59" spans="1:7">
      <c r="A59">
        <v>58</v>
      </c>
      <c r="B59">
        <v>2520000</v>
      </c>
      <c r="C59">
        <v>6885551</v>
      </c>
      <c r="D59">
        <v>2520000</v>
      </c>
      <c r="E59">
        <v>3382004</v>
      </c>
      <c r="F59">
        <v>87.545340868904944</v>
      </c>
      <c r="G59" t="s">
        <v>64</v>
      </c>
    </row>
    <row r="60" spans="1:7">
      <c r="A60">
        <v>59</v>
      </c>
      <c r="B60">
        <v>2520000</v>
      </c>
      <c r="C60">
        <v>6989490</v>
      </c>
      <c r="D60">
        <v>2520000</v>
      </c>
      <c r="E60">
        <v>3382004</v>
      </c>
      <c r="F60">
        <v>86.800187107998696</v>
      </c>
      <c r="G60" t="s">
        <v>65</v>
      </c>
    </row>
    <row r="61" spans="1:7">
      <c r="A61">
        <v>60</v>
      </c>
      <c r="B61">
        <v>2536045</v>
      </c>
      <c r="C61">
        <v>7098493</v>
      </c>
      <c r="D61">
        <v>2520000</v>
      </c>
      <c r="E61">
        <v>3382004</v>
      </c>
      <c r="F61">
        <v>86.054958243692198</v>
      </c>
      <c r="G61" t="s">
        <v>66</v>
      </c>
    </row>
    <row r="62" spans="1:7">
      <c r="A62">
        <v>61</v>
      </c>
      <c r="B62">
        <v>2591313</v>
      </c>
      <c r="C62">
        <v>7212484</v>
      </c>
      <c r="D62">
        <v>2555004</v>
      </c>
      <c r="E62">
        <v>3382004</v>
      </c>
      <c r="F62">
        <v>85.304263389398727</v>
      </c>
      <c r="G62" t="s">
        <v>67</v>
      </c>
    </row>
    <row r="63" spans="1:7">
      <c r="A63">
        <v>62</v>
      </c>
      <c r="B63">
        <v>2651083</v>
      </c>
      <c r="C63">
        <v>7330951</v>
      </c>
      <c r="D63">
        <v>2640000</v>
      </c>
      <c r="E63">
        <v>3382004</v>
      </c>
      <c r="F63">
        <v>84.5377737578075</v>
      </c>
      <c r="G63" t="s">
        <v>68</v>
      </c>
    </row>
    <row r="64" spans="1:7">
      <c r="A64">
        <v>63</v>
      </c>
      <c r="B64">
        <v>2746651</v>
      </c>
      <c r="C64">
        <v>7453633</v>
      </c>
      <c r="D64">
        <v>2700000</v>
      </c>
      <c r="E64">
        <v>3382004</v>
      </c>
      <c r="F64">
        <v>83.748586341116095</v>
      </c>
      <c r="G64" t="s">
        <v>69</v>
      </c>
    </row>
    <row r="65" spans="1:7">
      <c r="A65">
        <v>64</v>
      </c>
      <c r="B65">
        <v>2865308</v>
      </c>
      <c r="C65">
        <v>7581337</v>
      </c>
      <c r="D65">
        <v>2795004</v>
      </c>
      <c r="E65">
        <v>3382004</v>
      </c>
      <c r="F65">
        <v>82.941791020944976</v>
      </c>
      <c r="G65" t="s">
        <v>70</v>
      </c>
    </row>
    <row r="66" spans="1:7">
      <c r="A66">
        <v>65</v>
      </c>
      <c r="B66">
        <v>2985129</v>
      </c>
      <c r="C66">
        <v>7712248</v>
      </c>
      <c r="D66">
        <v>2910000</v>
      </c>
      <c r="E66">
        <v>3382004</v>
      </c>
      <c r="F66">
        <v>82.093613135880389</v>
      </c>
      <c r="G66" t="s">
        <v>71</v>
      </c>
    </row>
    <row r="67" spans="1:7">
      <c r="A67">
        <v>66</v>
      </c>
      <c r="B67">
        <v>3000000</v>
      </c>
      <c r="C67">
        <v>7846940</v>
      </c>
      <c r="D67">
        <v>3000000</v>
      </c>
      <c r="E67">
        <v>3382004</v>
      </c>
      <c r="F67">
        <v>81.207148187879127</v>
      </c>
      <c r="G67" t="s">
        <v>72</v>
      </c>
    </row>
    <row r="68" spans="1:7">
      <c r="A68">
        <v>67</v>
      </c>
      <c r="B68">
        <v>3011266</v>
      </c>
      <c r="C68">
        <v>7990025</v>
      </c>
      <c r="D68">
        <v>3000000</v>
      </c>
      <c r="E68">
        <v>3382004</v>
      </c>
      <c r="F68">
        <v>80.325407657708283</v>
      </c>
      <c r="G68" t="s">
        <v>73</v>
      </c>
    </row>
    <row r="69" spans="1:7">
      <c r="A69">
        <v>68</v>
      </c>
      <c r="B69">
        <v>3107177</v>
      </c>
      <c r="C69">
        <v>8140857</v>
      </c>
      <c r="D69">
        <v>3039996</v>
      </c>
      <c r="E69">
        <v>3382004</v>
      </c>
      <c r="F69">
        <v>79.434643187885058</v>
      </c>
      <c r="G69" t="s">
        <v>74</v>
      </c>
    </row>
    <row r="70" spans="1:7">
      <c r="A70">
        <v>69</v>
      </c>
      <c r="B70">
        <v>3287323</v>
      </c>
      <c r="C70">
        <v>8298132</v>
      </c>
      <c r="D70">
        <v>3195000</v>
      </c>
      <c r="E70">
        <v>3382004</v>
      </c>
      <c r="F70">
        <v>78.515644570497258</v>
      </c>
      <c r="G70" t="s">
        <v>75</v>
      </c>
    </row>
    <row r="71" spans="1:7">
      <c r="A71">
        <v>70</v>
      </c>
      <c r="B71">
        <v>3378672</v>
      </c>
      <c r="C71">
        <v>8459848</v>
      </c>
      <c r="D71">
        <v>3360000</v>
      </c>
      <c r="E71">
        <v>3382004</v>
      </c>
      <c r="F71">
        <v>77.544345896693201</v>
      </c>
      <c r="G71" t="s">
        <v>76</v>
      </c>
    </row>
    <row r="72" spans="1:7">
      <c r="A72">
        <v>71</v>
      </c>
      <c r="B72">
        <v>3532268</v>
      </c>
      <c r="C72">
        <v>8629273</v>
      </c>
      <c r="D72">
        <v>3420000</v>
      </c>
      <c r="E72">
        <v>3382004</v>
      </c>
      <c r="F72">
        <v>76.54579651591186</v>
      </c>
      <c r="G72" t="s">
        <v>77</v>
      </c>
    </row>
    <row r="73" spans="1:7">
      <c r="A73">
        <v>72</v>
      </c>
      <c r="B73">
        <v>3600000</v>
      </c>
      <c r="C73">
        <v>8804955</v>
      </c>
      <c r="D73">
        <v>3600000</v>
      </c>
      <c r="E73">
        <v>3382004</v>
      </c>
      <c r="F73">
        <v>75.50070756864865</v>
      </c>
      <c r="G73" t="s">
        <v>78</v>
      </c>
    </row>
    <row r="74" spans="1:7">
      <c r="A74">
        <v>73</v>
      </c>
      <c r="B74">
        <v>3600000</v>
      </c>
      <c r="C74">
        <v>8990352</v>
      </c>
      <c r="D74">
        <v>3600000</v>
      </c>
      <c r="E74">
        <v>3382004</v>
      </c>
      <c r="F74">
        <v>74.43215797497578</v>
      </c>
      <c r="G74" t="s">
        <v>79</v>
      </c>
    </row>
    <row r="75" spans="1:7">
      <c r="A75">
        <v>74</v>
      </c>
      <c r="B75">
        <v>3611368</v>
      </c>
      <c r="C75">
        <v>9190304</v>
      </c>
      <c r="D75">
        <v>3600000</v>
      </c>
      <c r="E75">
        <v>3382004</v>
      </c>
      <c r="F75">
        <v>73.370169875612206</v>
      </c>
      <c r="G75" t="s">
        <v>80</v>
      </c>
    </row>
    <row r="76" spans="1:7">
      <c r="A76">
        <v>75</v>
      </c>
      <c r="B76">
        <v>3704267</v>
      </c>
      <c r="C76">
        <v>9403833</v>
      </c>
      <c r="D76">
        <v>3639996</v>
      </c>
      <c r="E76">
        <v>3382004</v>
      </c>
      <c r="F76">
        <v>72.294313667281287</v>
      </c>
      <c r="G76" t="s">
        <v>81</v>
      </c>
    </row>
    <row r="77" spans="1:7">
      <c r="A77">
        <v>76</v>
      </c>
      <c r="B77">
        <v>3891096</v>
      </c>
      <c r="C77">
        <v>9633195</v>
      </c>
      <c r="D77">
        <v>3806664</v>
      </c>
      <c r="E77">
        <v>3382004</v>
      </c>
      <c r="F77">
        <v>71.209222401865873</v>
      </c>
      <c r="G77" t="s">
        <v>82</v>
      </c>
    </row>
    <row r="78" spans="1:7">
      <c r="A78">
        <v>77</v>
      </c>
      <c r="B78">
        <v>4140131</v>
      </c>
      <c r="C78">
        <v>9872444</v>
      </c>
      <c r="D78">
        <v>4008000</v>
      </c>
      <c r="E78">
        <v>3382004</v>
      </c>
      <c r="F78">
        <v>70.058656346946961</v>
      </c>
      <c r="G78" t="s">
        <v>83</v>
      </c>
    </row>
    <row r="79" spans="1:7">
      <c r="A79">
        <v>78</v>
      </c>
      <c r="B79">
        <v>4204037</v>
      </c>
      <c r="C79">
        <v>10121528</v>
      </c>
      <c r="D79">
        <v>4200000</v>
      </c>
      <c r="E79">
        <v>3382004</v>
      </c>
      <c r="F79">
        <v>68.833491622126999</v>
      </c>
      <c r="G79" t="s">
        <v>84</v>
      </c>
    </row>
    <row r="80" spans="1:7">
      <c r="A80">
        <v>79</v>
      </c>
      <c r="B80">
        <v>4321999</v>
      </c>
      <c r="C80">
        <v>10390540</v>
      </c>
      <c r="D80">
        <v>4230000</v>
      </c>
      <c r="E80">
        <v>3382004</v>
      </c>
      <c r="F80">
        <v>67.590659265926362</v>
      </c>
      <c r="G80" t="s">
        <v>85</v>
      </c>
    </row>
    <row r="81" spans="1:7">
      <c r="A81">
        <v>80</v>
      </c>
      <c r="B81">
        <v>4556639</v>
      </c>
      <c r="C81">
        <v>10679582</v>
      </c>
      <c r="D81">
        <v>4440000</v>
      </c>
      <c r="E81">
        <v>3382004</v>
      </c>
      <c r="F81">
        <v>66.313115537415101</v>
      </c>
      <c r="G81" t="s">
        <v>86</v>
      </c>
    </row>
    <row r="82" spans="1:7">
      <c r="A82">
        <v>81</v>
      </c>
      <c r="B82">
        <v>4764924</v>
      </c>
      <c r="C82">
        <v>10983994</v>
      </c>
      <c r="D82">
        <v>4680000</v>
      </c>
      <c r="E82">
        <v>3382004</v>
      </c>
      <c r="F82">
        <v>64.955535238870212</v>
      </c>
      <c r="G82" t="s">
        <v>87</v>
      </c>
    </row>
    <row r="83" spans="1:7">
      <c r="A83">
        <v>82</v>
      </c>
      <c r="B83">
        <v>4800000</v>
      </c>
      <c r="C83">
        <v>11313090</v>
      </c>
      <c r="D83">
        <v>4800000</v>
      </c>
      <c r="E83">
        <v>3382004</v>
      </c>
      <c r="F83">
        <v>63.556610222814641</v>
      </c>
      <c r="G83" t="s">
        <v>88</v>
      </c>
    </row>
    <row r="84" spans="1:7">
      <c r="A84">
        <v>83</v>
      </c>
      <c r="B84">
        <v>4874246</v>
      </c>
      <c r="C84">
        <v>11674858</v>
      </c>
      <c r="D84">
        <v>4800000</v>
      </c>
      <c r="E84">
        <v>3382004</v>
      </c>
      <c r="F84">
        <v>62.13695903375632</v>
      </c>
      <c r="G84" t="s">
        <v>89</v>
      </c>
    </row>
    <row r="85" spans="1:7">
      <c r="A85">
        <v>84</v>
      </c>
      <c r="B85">
        <v>5198403</v>
      </c>
      <c r="C85">
        <v>12074792</v>
      </c>
      <c r="D85">
        <v>5000004</v>
      </c>
      <c r="E85">
        <v>3382004</v>
      </c>
      <c r="F85">
        <v>60.695216209087867</v>
      </c>
      <c r="G85" t="s">
        <v>90</v>
      </c>
    </row>
    <row r="86" spans="1:7">
      <c r="A86">
        <v>85</v>
      </c>
      <c r="B86">
        <v>5461335</v>
      </c>
      <c r="C86">
        <v>12504740</v>
      </c>
      <c r="D86">
        <v>5400000</v>
      </c>
      <c r="E86">
        <v>3382004</v>
      </c>
      <c r="F86">
        <v>59.158960190466956</v>
      </c>
      <c r="G86" t="s">
        <v>91</v>
      </c>
    </row>
    <row r="87" spans="1:7">
      <c r="A87">
        <v>86</v>
      </c>
      <c r="B87">
        <v>5892902</v>
      </c>
      <c r="C87">
        <v>12974333</v>
      </c>
      <c r="D87">
        <v>5648004</v>
      </c>
      <c r="E87">
        <v>3382004</v>
      </c>
      <c r="F87">
        <v>57.544282916282775</v>
      </c>
      <c r="G87" t="s">
        <v>92</v>
      </c>
    </row>
    <row r="88" spans="1:7">
      <c r="A88">
        <v>87</v>
      </c>
      <c r="B88">
        <v>6000000</v>
      </c>
      <c r="C88">
        <v>13479437</v>
      </c>
      <c r="D88">
        <v>6000000</v>
      </c>
      <c r="E88">
        <v>3382004</v>
      </c>
      <c r="F88">
        <v>55.798904436541171</v>
      </c>
      <c r="G88" t="s">
        <v>93</v>
      </c>
    </row>
    <row r="89" spans="1:7">
      <c r="A89">
        <v>88</v>
      </c>
      <c r="B89">
        <v>6102882</v>
      </c>
      <c r="C89">
        <v>14055434</v>
      </c>
      <c r="D89">
        <v>6000012</v>
      </c>
      <c r="E89">
        <v>3382004</v>
      </c>
      <c r="F89">
        <v>54.027328767204295</v>
      </c>
      <c r="G89" t="s">
        <v>94</v>
      </c>
    </row>
    <row r="90" spans="1:7">
      <c r="A90">
        <v>89</v>
      </c>
      <c r="B90">
        <v>6670935</v>
      </c>
      <c r="C90">
        <v>14718212</v>
      </c>
      <c r="D90">
        <v>6300000</v>
      </c>
      <c r="E90">
        <v>3382004</v>
      </c>
      <c r="F90">
        <v>52.223044088652763</v>
      </c>
      <c r="G90" t="s">
        <v>95</v>
      </c>
    </row>
    <row r="91" spans="1:7">
      <c r="A91">
        <v>90</v>
      </c>
      <c r="B91">
        <v>7211197</v>
      </c>
      <c r="C91">
        <v>15449628</v>
      </c>
      <c r="D91">
        <v>7102284</v>
      </c>
      <c r="E91">
        <v>3382004</v>
      </c>
      <c r="F91">
        <v>50.250061206314363</v>
      </c>
      <c r="G91" t="s">
        <v>96</v>
      </c>
    </row>
    <row r="92" spans="1:7">
      <c r="A92">
        <v>91</v>
      </c>
      <c r="B92">
        <v>7467314</v>
      </c>
      <c r="C92">
        <v>16273207</v>
      </c>
      <c r="D92">
        <v>7254792</v>
      </c>
      <c r="E92">
        <v>3382004</v>
      </c>
      <c r="F92">
        <v>48.117054267233279</v>
      </c>
      <c r="G92" t="s">
        <v>97</v>
      </c>
    </row>
    <row r="93" spans="1:7">
      <c r="A93">
        <v>92</v>
      </c>
      <c r="B93">
        <v>8237701</v>
      </c>
      <c r="C93">
        <v>17248874</v>
      </c>
      <c r="D93">
        <v>7849788</v>
      </c>
      <c r="E93">
        <v>3382004</v>
      </c>
      <c r="F93">
        <v>45.901739323785542</v>
      </c>
      <c r="G93" t="s">
        <v>98</v>
      </c>
    </row>
    <row r="94" spans="1:7">
      <c r="A94">
        <v>93</v>
      </c>
      <c r="B94">
        <v>8833844</v>
      </c>
      <c r="C94">
        <v>18372906</v>
      </c>
      <c r="D94">
        <v>8474784</v>
      </c>
      <c r="E94">
        <v>3382004</v>
      </c>
      <c r="F94">
        <v>43.460400401655349</v>
      </c>
      <c r="G94" t="s">
        <v>99</v>
      </c>
    </row>
    <row r="95" spans="1:7">
      <c r="A95">
        <v>94</v>
      </c>
      <c r="B95">
        <v>9745752</v>
      </c>
      <c r="C95">
        <v>19741746</v>
      </c>
      <c r="D95">
        <v>9388425</v>
      </c>
      <c r="E95">
        <v>3382004</v>
      </c>
      <c r="F95">
        <v>40.861046290897349</v>
      </c>
      <c r="G95" t="s">
        <v>100</v>
      </c>
    </row>
    <row r="96" spans="1:7">
      <c r="A96">
        <v>95</v>
      </c>
      <c r="B96">
        <v>10838064</v>
      </c>
      <c r="C96">
        <v>21407329</v>
      </c>
      <c r="D96">
        <v>10055088</v>
      </c>
      <c r="E96">
        <v>3382004</v>
      </c>
      <c r="F96">
        <v>37.978658215661483</v>
      </c>
      <c r="G96" t="s">
        <v>101</v>
      </c>
    </row>
    <row r="97" spans="1:7">
      <c r="A97">
        <v>96</v>
      </c>
      <c r="B97">
        <v>12178202</v>
      </c>
      <c r="C97">
        <v>23521251</v>
      </c>
      <c r="D97">
        <v>11600000</v>
      </c>
      <c r="E97">
        <v>3382004</v>
      </c>
      <c r="F97">
        <v>34.774132437454242</v>
      </c>
      <c r="G97" t="s">
        <v>102</v>
      </c>
    </row>
    <row r="98" spans="1:7">
      <c r="A98">
        <v>97</v>
      </c>
      <c r="B98">
        <v>14076146</v>
      </c>
      <c r="C98">
        <v>26355135</v>
      </c>
      <c r="D98">
        <v>12721752</v>
      </c>
      <c r="E98">
        <v>3382004</v>
      </c>
      <c r="F98">
        <v>31.171027591924787</v>
      </c>
      <c r="G98" t="s">
        <v>103</v>
      </c>
    </row>
    <row r="99" spans="1:7">
      <c r="A99">
        <v>98</v>
      </c>
      <c r="B99">
        <v>17347751</v>
      </c>
      <c r="C99">
        <v>30449763</v>
      </c>
      <c r="D99">
        <v>15324792</v>
      </c>
      <c r="E99">
        <v>3382004</v>
      </c>
      <c r="F99">
        <v>27.010402412297559</v>
      </c>
      <c r="G99" t="s">
        <v>104</v>
      </c>
    </row>
    <row r="100" spans="1:7">
      <c r="A100">
        <v>99</v>
      </c>
      <c r="B100">
        <v>23453053</v>
      </c>
      <c r="C100">
        <v>36960600</v>
      </c>
      <c r="D100">
        <v>19639872</v>
      </c>
      <c r="E100">
        <v>3382004</v>
      </c>
      <c r="F100">
        <v>21.857218382946915</v>
      </c>
      <c r="G100" t="s">
        <v>105</v>
      </c>
    </row>
    <row r="101" spans="1:7">
      <c r="A101">
        <v>100</v>
      </c>
      <c r="B101">
        <v>28930175</v>
      </c>
      <c r="C101">
        <v>50440044</v>
      </c>
      <c r="D101">
        <v>28400004</v>
      </c>
      <c r="E101">
        <v>3382004</v>
      </c>
      <c r="F101">
        <v>14.914247292433716</v>
      </c>
      <c r="G101" t="s">
        <v>106</v>
      </c>
    </row>
    <row r="102" spans="1:7">
      <c r="A102">
        <v>101</v>
      </c>
      <c r="B102">
        <v>30479143</v>
      </c>
      <c r="C102">
        <v>52903802</v>
      </c>
      <c r="D102">
        <v>29816016</v>
      </c>
      <c r="E102">
        <v>3382004</v>
      </c>
      <c r="F102">
        <v>14.078487939338785</v>
      </c>
      <c r="G102" t="s">
        <v>107</v>
      </c>
    </row>
    <row r="103" spans="1:7">
      <c r="A103">
        <v>102</v>
      </c>
      <c r="B103">
        <v>32645503</v>
      </c>
      <c r="C103">
        <v>55661754</v>
      </c>
      <c r="D103">
        <v>32142432</v>
      </c>
      <c r="E103">
        <v>3382004</v>
      </c>
      <c r="F103">
        <v>13.166623418006788</v>
      </c>
      <c r="G103" t="s">
        <v>108</v>
      </c>
    </row>
    <row r="104" spans="1:7">
      <c r="A104">
        <v>103</v>
      </c>
      <c r="B104">
        <v>35364345</v>
      </c>
      <c r="C104">
        <v>58951008</v>
      </c>
      <c r="D104">
        <v>34114260</v>
      </c>
      <c r="E104">
        <v>3382004</v>
      </c>
      <c r="F104">
        <v>12.201501150146711</v>
      </c>
      <c r="G104" t="s">
        <v>109</v>
      </c>
    </row>
    <row r="105" spans="1:7">
      <c r="A105">
        <v>104</v>
      </c>
      <c r="B105">
        <v>38888197</v>
      </c>
      <c r="C105">
        <v>62925119</v>
      </c>
      <c r="D105">
        <v>36807912</v>
      </c>
      <c r="E105">
        <v>3382004</v>
      </c>
      <c r="F105">
        <v>11.163492232383003</v>
      </c>
      <c r="G105" t="s">
        <v>110</v>
      </c>
    </row>
    <row r="106" spans="1:7">
      <c r="A106">
        <v>105</v>
      </c>
      <c r="B106">
        <v>43182663</v>
      </c>
      <c r="C106">
        <v>67739664</v>
      </c>
      <c r="D106">
        <v>39974808</v>
      </c>
      <c r="E106">
        <v>3382004</v>
      </c>
      <c r="F106">
        <v>10.014722631907</v>
      </c>
      <c r="G106" t="s">
        <v>111</v>
      </c>
    </row>
    <row r="107" spans="1:7">
      <c r="A107">
        <v>106</v>
      </c>
      <c r="B107">
        <v>48365603</v>
      </c>
      <c r="C107">
        <v>73677670</v>
      </c>
      <c r="D107">
        <v>46055088</v>
      </c>
      <c r="E107">
        <v>3382004</v>
      </c>
      <c r="F107">
        <v>8.7141175537351572</v>
      </c>
      <c r="G107" t="s">
        <v>112</v>
      </c>
    </row>
    <row r="108" spans="1:7">
      <c r="A108">
        <v>107</v>
      </c>
      <c r="B108">
        <v>57020858</v>
      </c>
      <c r="C108">
        <v>82175142</v>
      </c>
      <c r="D108">
        <v>53004456</v>
      </c>
      <c r="E108">
        <v>3382004</v>
      </c>
      <c r="F108">
        <v>7.2894039683665639</v>
      </c>
      <c r="G108" t="s">
        <v>113</v>
      </c>
    </row>
    <row r="109" spans="1:7">
      <c r="A109">
        <v>108</v>
      </c>
      <c r="B109">
        <v>67944891</v>
      </c>
      <c r="C109">
        <v>94703026</v>
      </c>
      <c r="D109">
        <v>60000000</v>
      </c>
      <c r="E109">
        <v>3382004</v>
      </c>
      <c r="F109">
        <v>5.6003234145496386</v>
      </c>
      <c r="G109" t="s">
        <v>114</v>
      </c>
    </row>
    <row r="110" spans="1:7">
      <c r="A110">
        <v>109</v>
      </c>
      <c r="B110">
        <v>76241778</v>
      </c>
      <c r="C110">
        <v>121321030</v>
      </c>
      <c r="D110">
        <v>75005460</v>
      </c>
      <c r="E110">
        <v>3382004</v>
      </c>
      <c r="F110">
        <v>3.5871979686598356</v>
      </c>
      <c r="G110" t="s">
        <v>115</v>
      </c>
    </row>
    <row r="111" spans="1:7">
      <c r="A111">
        <v>110</v>
      </c>
      <c r="B111">
        <v>80155749</v>
      </c>
      <c r="C111">
        <v>126672351</v>
      </c>
      <c r="D111">
        <v>79388424</v>
      </c>
      <c r="E111">
        <v>3382004</v>
      </c>
      <c r="F111">
        <v>3.3707966347750773</v>
      </c>
      <c r="G111" t="s">
        <v>116</v>
      </c>
    </row>
    <row r="112" spans="1:7">
      <c r="A112">
        <v>111</v>
      </c>
      <c r="B112">
        <v>85479516</v>
      </c>
      <c r="C112">
        <v>132583856</v>
      </c>
      <c r="D112">
        <v>81990456</v>
      </c>
      <c r="E112">
        <v>3382004</v>
      </c>
      <c r="F112">
        <v>3.1362917513672413</v>
      </c>
      <c r="G112" t="s">
        <v>117</v>
      </c>
    </row>
    <row r="113" spans="1:7">
      <c r="A113">
        <v>112</v>
      </c>
      <c r="B113">
        <v>91783083</v>
      </c>
      <c r="C113">
        <v>138695842</v>
      </c>
      <c r="D113">
        <v>90000000</v>
      </c>
      <c r="E113">
        <v>3382004</v>
      </c>
      <c r="F113">
        <v>2.8706845448402962</v>
      </c>
      <c r="G113" t="s">
        <v>118</v>
      </c>
    </row>
    <row r="114" spans="1:7">
      <c r="A114">
        <v>113</v>
      </c>
      <c r="B114">
        <v>103866967</v>
      </c>
      <c r="C114">
        <v>146233847</v>
      </c>
      <c r="D114">
        <v>97990452</v>
      </c>
      <c r="E114">
        <v>3382004</v>
      </c>
      <c r="F114">
        <v>2.5942233669067134</v>
      </c>
      <c r="G114" t="s">
        <v>119</v>
      </c>
    </row>
    <row r="115" spans="1:7">
      <c r="A115">
        <v>114</v>
      </c>
      <c r="B115">
        <v>112140034</v>
      </c>
      <c r="C115">
        <v>155506183</v>
      </c>
      <c r="D115">
        <v>105010464</v>
      </c>
      <c r="E115">
        <v>3382004</v>
      </c>
      <c r="F115">
        <v>2.2991645536814453</v>
      </c>
      <c r="G115" t="s">
        <v>120</v>
      </c>
    </row>
    <row r="116" spans="1:7">
      <c r="A116">
        <v>115</v>
      </c>
      <c r="B116">
        <v>120508055</v>
      </c>
      <c r="C116">
        <v>161452712</v>
      </c>
      <c r="D116">
        <v>120000000</v>
      </c>
      <c r="E116">
        <v>3382004</v>
      </c>
      <c r="F116">
        <v>1.9095945168523036</v>
      </c>
      <c r="G116" t="s">
        <v>121</v>
      </c>
    </row>
    <row r="117" spans="1:7">
      <c r="A117">
        <v>116</v>
      </c>
      <c r="B117">
        <v>134123245</v>
      </c>
      <c r="C117">
        <v>178191450</v>
      </c>
      <c r="D117">
        <v>129657120</v>
      </c>
      <c r="E117">
        <v>3382004</v>
      </c>
      <c r="F117">
        <v>1.5805794378540465</v>
      </c>
      <c r="G117" t="s">
        <v>122</v>
      </c>
    </row>
    <row r="118" spans="1:7">
      <c r="A118">
        <v>117</v>
      </c>
      <c r="B118">
        <v>151441517</v>
      </c>
      <c r="C118">
        <v>200985349</v>
      </c>
      <c r="D118">
        <v>139365456</v>
      </c>
      <c r="E118">
        <v>3382004</v>
      </c>
      <c r="F118">
        <v>1.1883582294787618</v>
      </c>
      <c r="G118" t="s">
        <v>123</v>
      </c>
    </row>
    <row r="119" spans="1:7">
      <c r="A119">
        <v>118</v>
      </c>
      <c r="B119">
        <v>172815564</v>
      </c>
      <c r="C119">
        <v>235176580</v>
      </c>
      <c r="D119">
        <v>172815564</v>
      </c>
      <c r="E119">
        <v>3382004</v>
      </c>
      <c r="F119">
        <v>0.69552495839027173</v>
      </c>
      <c r="G119" t="s">
        <v>124</v>
      </c>
    </row>
    <row r="120" spans="1:7">
      <c r="A120">
        <v>119</v>
      </c>
      <c r="B120">
        <v>174990456</v>
      </c>
      <c r="C120">
        <v>252220043</v>
      </c>
      <c r="D120">
        <v>174990456</v>
      </c>
      <c r="E120">
        <v>3382004</v>
      </c>
      <c r="F120">
        <v>0.671394160310955</v>
      </c>
      <c r="G120" t="s">
        <v>125</v>
      </c>
    </row>
    <row r="121" spans="1:7">
      <c r="A121">
        <v>120</v>
      </c>
      <c r="B121">
        <v>178433960</v>
      </c>
      <c r="C121">
        <v>261893402</v>
      </c>
      <c r="D121">
        <v>174999996</v>
      </c>
      <c r="E121">
        <v>3382004</v>
      </c>
      <c r="F121">
        <v>0.61974923901619616</v>
      </c>
      <c r="G121" t="s">
        <v>126</v>
      </c>
    </row>
    <row r="122" spans="1:7">
      <c r="A122">
        <v>121</v>
      </c>
      <c r="G122" t="s">
        <v>127</v>
      </c>
    </row>
    <row r="123" spans="1:7">
      <c r="A123">
        <v>122</v>
      </c>
      <c r="B123">
        <v>189990456</v>
      </c>
      <c r="C123">
        <v>271992376</v>
      </c>
      <c r="D123">
        <v>189990456</v>
      </c>
      <c r="E123">
        <v>3382004</v>
      </c>
      <c r="F123">
        <v>0.48227553744848606</v>
      </c>
      <c r="G123" t="s">
        <v>128</v>
      </c>
    </row>
    <row r="124" spans="1:7">
      <c r="A124">
        <v>123</v>
      </c>
      <c r="G124" t="s">
        <v>129</v>
      </c>
    </row>
    <row r="125" spans="1:7">
      <c r="A125">
        <v>124</v>
      </c>
      <c r="B125">
        <v>216140460</v>
      </c>
      <c r="C125">
        <v>296726982</v>
      </c>
      <c r="D125">
        <v>216140460</v>
      </c>
      <c r="E125">
        <v>3382004</v>
      </c>
      <c r="F125">
        <v>0.35075533322918645</v>
      </c>
      <c r="G125" t="s">
        <v>130</v>
      </c>
    </row>
    <row r="126" spans="1:7">
      <c r="A126">
        <v>125</v>
      </c>
      <c r="B126">
        <v>294077753</v>
      </c>
      <c r="C126">
        <v>342857117</v>
      </c>
      <c r="D126">
        <v>274990452</v>
      </c>
      <c r="E126">
        <v>3382004</v>
      </c>
      <c r="F126">
        <v>0.30396366766032712</v>
      </c>
      <c r="G126" t="s">
        <v>131</v>
      </c>
    </row>
    <row r="127" spans="1:7">
      <c r="A127">
        <v>126</v>
      </c>
      <c r="B127">
        <v>374990460</v>
      </c>
      <c r="C127">
        <v>381798626</v>
      </c>
      <c r="D127">
        <v>374990460</v>
      </c>
      <c r="E127">
        <v>3382004</v>
      </c>
      <c r="F127">
        <v>0.22565845442575141</v>
      </c>
      <c r="G127" t="s">
        <v>132</v>
      </c>
    </row>
    <row r="128" spans="1:7">
      <c r="A128">
        <v>127</v>
      </c>
      <c r="B128">
        <v>386817784</v>
      </c>
      <c r="C128">
        <v>386817784</v>
      </c>
      <c r="D128">
        <v>374990460</v>
      </c>
      <c r="E128">
        <v>3382004</v>
      </c>
      <c r="F128">
        <v>0.11431249006358939</v>
      </c>
      <c r="G128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D52" sqref="D52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3952617</v>
      </c>
      <c r="D2">
        <v>0</v>
      </c>
      <c r="E2">
        <v>3952617</v>
      </c>
      <c r="F2">
        <v>100</v>
      </c>
      <c r="G2" t="s">
        <v>7</v>
      </c>
    </row>
    <row r="3" spans="1:7">
      <c r="A3">
        <v>2</v>
      </c>
      <c r="B3">
        <v>0</v>
      </c>
      <c r="C3">
        <v>3992537</v>
      </c>
      <c r="D3">
        <v>0</v>
      </c>
      <c r="E3">
        <v>3952617</v>
      </c>
      <c r="F3">
        <v>99.999864140644036</v>
      </c>
      <c r="G3" t="s">
        <v>8</v>
      </c>
    </row>
    <row r="4" spans="1:7">
      <c r="A4">
        <v>3</v>
      </c>
      <c r="B4">
        <v>0</v>
      </c>
      <c r="C4">
        <v>4033251</v>
      </c>
      <c r="D4">
        <v>0</v>
      </c>
      <c r="E4">
        <v>3952617</v>
      </c>
      <c r="F4">
        <v>99.999215203496817</v>
      </c>
      <c r="G4" t="s">
        <v>9</v>
      </c>
    </row>
    <row r="5" spans="1:7">
      <c r="A5">
        <v>4</v>
      </c>
      <c r="B5">
        <v>0</v>
      </c>
      <c r="C5">
        <v>4074653</v>
      </c>
      <c r="D5">
        <v>0</v>
      </c>
      <c r="E5">
        <v>3952617</v>
      </c>
      <c r="F5">
        <v>99.994849235329411</v>
      </c>
      <c r="G5" t="s">
        <v>10</v>
      </c>
    </row>
    <row r="6" spans="1:7">
      <c r="A6">
        <v>5</v>
      </c>
      <c r="B6">
        <v>0</v>
      </c>
      <c r="C6">
        <v>4117233</v>
      </c>
      <c r="D6">
        <v>0</v>
      </c>
      <c r="E6">
        <v>3952617</v>
      </c>
      <c r="F6">
        <v>99.99814502644702</v>
      </c>
      <c r="G6" t="s">
        <v>11</v>
      </c>
    </row>
    <row r="7" spans="1:7">
      <c r="A7">
        <v>6</v>
      </c>
      <c r="B7">
        <v>0</v>
      </c>
      <c r="C7">
        <v>4160586</v>
      </c>
      <c r="D7">
        <v>0</v>
      </c>
      <c r="E7">
        <v>3952617</v>
      </c>
      <c r="F7">
        <v>99.998474428460938</v>
      </c>
      <c r="G7" t="s">
        <v>12</v>
      </c>
    </row>
    <row r="8" spans="1:7">
      <c r="A8">
        <v>7</v>
      </c>
      <c r="B8">
        <v>0</v>
      </c>
      <c r="C8">
        <v>4204884</v>
      </c>
      <c r="D8">
        <v>0</v>
      </c>
      <c r="E8">
        <v>3952617</v>
      </c>
      <c r="F8">
        <v>99.999341195972193</v>
      </c>
      <c r="G8" t="s">
        <v>13</v>
      </c>
    </row>
    <row r="9" spans="1:7">
      <c r="A9">
        <v>8</v>
      </c>
      <c r="B9">
        <v>0</v>
      </c>
      <c r="C9">
        <v>4249976</v>
      </c>
      <c r="D9">
        <v>0</v>
      </c>
      <c r="E9">
        <v>3952617</v>
      </c>
      <c r="F9">
        <v>99.996475246653048</v>
      </c>
      <c r="G9" t="s">
        <v>14</v>
      </c>
    </row>
    <row r="10" spans="1:7">
      <c r="A10">
        <v>9</v>
      </c>
      <c r="B10">
        <v>0</v>
      </c>
      <c r="C10">
        <v>4296300</v>
      </c>
      <c r="D10">
        <v>0</v>
      </c>
      <c r="E10">
        <v>3952617</v>
      </c>
      <c r="F10">
        <v>99.999468706429184</v>
      </c>
      <c r="G10" t="s">
        <v>15</v>
      </c>
    </row>
    <row r="11" spans="1:7">
      <c r="A11">
        <v>10</v>
      </c>
      <c r="B11">
        <v>0</v>
      </c>
      <c r="C11">
        <v>4343478</v>
      </c>
      <c r="D11">
        <v>0</v>
      </c>
      <c r="E11">
        <v>3952617</v>
      </c>
      <c r="F11">
        <v>99.998683909926015</v>
      </c>
      <c r="G11" t="s">
        <v>16</v>
      </c>
    </row>
    <row r="12" spans="1:7">
      <c r="A12">
        <v>11</v>
      </c>
      <c r="B12">
        <v>0</v>
      </c>
      <c r="C12">
        <v>4391783</v>
      </c>
      <c r="D12">
        <v>0</v>
      </c>
      <c r="E12">
        <v>3952617</v>
      </c>
      <c r="F12">
        <v>99.999688813765658</v>
      </c>
      <c r="G12" t="s">
        <v>17</v>
      </c>
    </row>
    <row r="13" spans="1:7">
      <c r="A13">
        <v>12</v>
      </c>
      <c r="B13">
        <v>0</v>
      </c>
      <c r="C13">
        <v>4441100</v>
      </c>
      <c r="D13">
        <v>0</v>
      </c>
      <c r="E13">
        <v>3952617</v>
      </c>
      <c r="F13">
        <v>99.999038611633765</v>
      </c>
      <c r="G13" t="s">
        <v>18</v>
      </c>
    </row>
    <row r="14" spans="1:7">
      <c r="A14">
        <v>13</v>
      </c>
      <c r="B14">
        <v>0</v>
      </c>
      <c r="C14">
        <v>4491548</v>
      </c>
      <c r="D14">
        <v>0</v>
      </c>
      <c r="E14">
        <v>3952617</v>
      </c>
      <c r="F14">
        <v>99.998614588764866</v>
      </c>
      <c r="G14" t="s">
        <v>19</v>
      </c>
    </row>
    <row r="15" spans="1:7">
      <c r="A15">
        <v>14</v>
      </c>
      <c r="B15">
        <v>0</v>
      </c>
      <c r="C15">
        <v>4543212</v>
      </c>
      <c r="D15">
        <v>0</v>
      </c>
      <c r="E15">
        <v>3952617</v>
      </c>
      <c r="F15">
        <v>99.999429238906771</v>
      </c>
      <c r="G15" t="s">
        <v>20</v>
      </c>
    </row>
    <row r="16" spans="1:7">
      <c r="A16">
        <v>15</v>
      </c>
      <c r="B16">
        <v>0</v>
      </c>
      <c r="C16">
        <v>4596041</v>
      </c>
      <c r="D16">
        <v>0</v>
      </c>
      <c r="E16">
        <v>3952617</v>
      </c>
      <c r="F16">
        <v>99.99944998465574</v>
      </c>
      <c r="G16" t="s">
        <v>21</v>
      </c>
    </row>
    <row r="17" spans="1:7">
      <c r="A17">
        <v>16</v>
      </c>
      <c r="B17">
        <v>0</v>
      </c>
      <c r="C17">
        <v>4650132</v>
      </c>
      <c r="D17">
        <v>0</v>
      </c>
      <c r="E17">
        <v>3952617</v>
      </c>
      <c r="F17">
        <v>99.999878561469529</v>
      </c>
      <c r="G17" t="s">
        <v>22</v>
      </c>
    </row>
    <row r="18" spans="1:7">
      <c r="A18">
        <v>17</v>
      </c>
      <c r="B18">
        <v>0</v>
      </c>
      <c r="C18">
        <v>4705472</v>
      </c>
      <c r="D18">
        <v>0</v>
      </c>
      <c r="E18">
        <v>3952617</v>
      </c>
      <c r="F18">
        <v>99.999480850282225</v>
      </c>
      <c r="G18" t="s">
        <v>23</v>
      </c>
    </row>
    <row r="19" spans="1:7">
      <c r="A19">
        <v>18</v>
      </c>
      <c r="B19">
        <v>0</v>
      </c>
      <c r="C19">
        <v>4762134</v>
      </c>
      <c r="D19">
        <v>0</v>
      </c>
      <c r="E19">
        <v>3952617</v>
      </c>
      <c r="F19">
        <v>99.998841780015624</v>
      </c>
      <c r="G19" t="s">
        <v>24</v>
      </c>
    </row>
    <row r="20" spans="1:7">
      <c r="A20">
        <v>19</v>
      </c>
      <c r="B20">
        <v>0</v>
      </c>
      <c r="C20">
        <v>4820244</v>
      </c>
      <c r="D20">
        <v>0</v>
      </c>
      <c r="E20">
        <v>3952617</v>
      </c>
      <c r="F20">
        <v>99.999571929180092</v>
      </c>
      <c r="G20" t="s">
        <v>25</v>
      </c>
    </row>
    <row r="21" spans="1:7">
      <c r="A21">
        <v>20</v>
      </c>
      <c r="B21">
        <v>0</v>
      </c>
      <c r="C21">
        <v>4879756</v>
      </c>
      <c r="D21">
        <v>0</v>
      </c>
      <c r="E21">
        <v>3952617</v>
      </c>
      <c r="F21">
        <v>99.999629612482067</v>
      </c>
      <c r="G21" t="s">
        <v>26</v>
      </c>
    </row>
    <row r="22" spans="1:7">
      <c r="A22">
        <v>21</v>
      </c>
      <c r="B22">
        <v>0</v>
      </c>
      <c r="C22">
        <v>4940749</v>
      </c>
      <c r="D22">
        <v>0</v>
      </c>
      <c r="E22">
        <v>3952617</v>
      </c>
      <c r="F22">
        <v>99.999549665449493</v>
      </c>
      <c r="G22" t="s">
        <v>27</v>
      </c>
    </row>
    <row r="23" spans="1:7">
      <c r="A23">
        <v>22</v>
      </c>
      <c r="B23">
        <v>0</v>
      </c>
      <c r="C23">
        <v>5003231</v>
      </c>
      <c r="D23">
        <v>0</v>
      </c>
      <c r="E23">
        <v>3952617</v>
      </c>
      <c r="F23">
        <v>99.998367916749842</v>
      </c>
      <c r="G23" t="s">
        <v>28</v>
      </c>
    </row>
    <row r="24" spans="1:7">
      <c r="A24">
        <v>23</v>
      </c>
      <c r="B24">
        <v>0</v>
      </c>
      <c r="C24">
        <v>5067436</v>
      </c>
      <c r="D24">
        <v>0</v>
      </c>
      <c r="E24">
        <v>3952617</v>
      </c>
      <c r="F24">
        <v>99.999571929180078</v>
      </c>
      <c r="G24" t="s">
        <v>29</v>
      </c>
    </row>
    <row r="25" spans="1:7">
      <c r="A25">
        <v>24</v>
      </c>
      <c r="B25">
        <v>0</v>
      </c>
      <c r="C25">
        <v>5133261</v>
      </c>
      <c r="D25">
        <v>0</v>
      </c>
      <c r="E25">
        <v>3952617</v>
      </c>
      <c r="F25">
        <v>99.99984744284609</v>
      </c>
      <c r="G25" t="s">
        <v>30</v>
      </c>
    </row>
    <row r="26" spans="1:7">
      <c r="A26">
        <v>25</v>
      </c>
      <c r="B26">
        <v>0</v>
      </c>
      <c r="C26">
        <v>5200764</v>
      </c>
      <c r="D26">
        <v>0</v>
      </c>
      <c r="E26">
        <v>3952617</v>
      </c>
      <c r="F26">
        <v>99.999080103131675</v>
      </c>
      <c r="G26" t="s">
        <v>31</v>
      </c>
    </row>
    <row r="27" spans="1:7">
      <c r="A27">
        <v>26</v>
      </c>
      <c r="B27">
        <v>0</v>
      </c>
      <c r="C27">
        <v>5270101</v>
      </c>
      <c r="D27">
        <v>0</v>
      </c>
      <c r="E27">
        <v>3952617</v>
      </c>
      <c r="F27">
        <v>99.998956387628752</v>
      </c>
      <c r="G27" t="s">
        <v>32</v>
      </c>
    </row>
    <row r="28" spans="1:7">
      <c r="A28">
        <v>27</v>
      </c>
      <c r="B28">
        <v>0</v>
      </c>
      <c r="C28">
        <v>5341366</v>
      </c>
      <c r="D28">
        <v>0</v>
      </c>
      <c r="E28">
        <v>3952617</v>
      </c>
      <c r="F28">
        <v>99.999844153885903</v>
      </c>
      <c r="G28" t="s">
        <v>33</v>
      </c>
    </row>
    <row r="29" spans="1:7">
      <c r="A29">
        <v>28</v>
      </c>
      <c r="B29">
        <v>0</v>
      </c>
      <c r="C29">
        <v>5414503</v>
      </c>
      <c r="D29">
        <v>0</v>
      </c>
      <c r="E29">
        <v>3952617</v>
      </c>
      <c r="F29">
        <v>99.99924581612639</v>
      </c>
      <c r="G29" t="s">
        <v>34</v>
      </c>
    </row>
    <row r="30" spans="1:7">
      <c r="A30">
        <v>29</v>
      </c>
      <c r="B30">
        <v>0</v>
      </c>
      <c r="C30">
        <v>5489734</v>
      </c>
      <c r="D30">
        <v>0</v>
      </c>
      <c r="E30">
        <v>3952617</v>
      </c>
      <c r="F30">
        <v>99.999784446608416</v>
      </c>
      <c r="G30" t="s">
        <v>35</v>
      </c>
    </row>
    <row r="31" spans="1:7">
      <c r="A31">
        <v>30</v>
      </c>
      <c r="B31">
        <v>99</v>
      </c>
      <c r="C31">
        <v>5567043</v>
      </c>
      <c r="D31">
        <v>0</v>
      </c>
      <c r="E31">
        <v>3952617</v>
      </c>
      <c r="F31">
        <v>99.999583314042312</v>
      </c>
      <c r="G31" t="s">
        <v>36</v>
      </c>
    </row>
    <row r="32" spans="1:7">
      <c r="A32">
        <v>31</v>
      </c>
      <c r="B32">
        <v>218574</v>
      </c>
      <c r="C32">
        <v>5646548</v>
      </c>
      <c r="D32">
        <v>1188</v>
      </c>
      <c r="E32">
        <v>3952617</v>
      </c>
      <c r="F32">
        <v>99.999154990225463</v>
      </c>
      <c r="G32" t="s">
        <v>37</v>
      </c>
    </row>
    <row r="33" spans="1:7">
      <c r="A33">
        <v>32</v>
      </c>
      <c r="B33">
        <v>516676</v>
      </c>
      <c r="C33">
        <v>5725252</v>
      </c>
      <c r="D33">
        <v>360000</v>
      </c>
      <c r="E33">
        <v>3952617</v>
      </c>
      <c r="F33">
        <v>99.944514735427191</v>
      </c>
      <c r="G33" t="s">
        <v>38</v>
      </c>
    </row>
    <row r="34" spans="1:7">
      <c r="A34">
        <v>33</v>
      </c>
      <c r="B34">
        <v>720429</v>
      </c>
      <c r="C34">
        <v>5801828</v>
      </c>
      <c r="D34">
        <v>600000</v>
      </c>
      <c r="E34">
        <v>3952617</v>
      </c>
      <c r="F34">
        <v>99.813441069549611</v>
      </c>
      <c r="G34" t="s">
        <v>39</v>
      </c>
    </row>
    <row r="35" spans="1:7">
      <c r="A35">
        <v>34</v>
      </c>
      <c r="B35">
        <v>932307</v>
      </c>
      <c r="C35">
        <v>5877683</v>
      </c>
      <c r="D35">
        <v>840000</v>
      </c>
      <c r="E35">
        <v>3952617</v>
      </c>
      <c r="F35">
        <v>99.631398893441983</v>
      </c>
      <c r="G35" t="s">
        <v>40</v>
      </c>
    </row>
    <row r="36" spans="1:7">
      <c r="A36">
        <v>35</v>
      </c>
      <c r="B36">
        <v>1052246</v>
      </c>
      <c r="C36">
        <v>5952525</v>
      </c>
      <c r="D36">
        <v>960000</v>
      </c>
      <c r="E36">
        <v>3952617</v>
      </c>
      <c r="F36">
        <v>99.394059682483785</v>
      </c>
      <c r="G36" t="s">
        <v>41</v>
      </c>
    </row>
    <row r="37" spans="1:7">
      <c r="A37">
        <v>36</v>
      </c>
      <c r="B37">
        <v>1195069</v>
      </c>
      <c r="C37">
        <v>6027946</v>
      </c>
      <c r="D37">
        <v>1152000</v>
      </c>
      <c r="E37">
        <v>3952617</v>
      </c>
      <c r="F37">
        <v>99.128372417565373</v>
      </c>
      <c r="G37" t="s">
        <v>42</v>
      </c>
    </row>
    <row r="38" spans="1:7">
      <c r="A38">
        <v>37</v>
      </c>
      <c r="B38">
        <v>1244416</v>
      </c>
      <c r="C38">
        <v>6103513</v>
      </c>
      <c r="D38">
        <v>1200000</v>
      </c>
      <c r="E38">
        <v>3952617</v>
      </c>
      <c r="F38">
        <v>98.826886591845351</v>
      </c>
      <c r="G38" t="s">
        <v>43</v>
      </c>
    </row>
    <row r="39" spans="1:7">
      <c r="A39">
        <v>38</v>
      </c>
      <c r="B39">
        <v>1393243</v>
      </c>
      <c r="C39">
        <v>6180632</v>
      </c>
      <c r="D39">
        <v>1320000</v>
      </c>
      <c r="E39">
        <v>3952617</v>
      </c>
      <c r="F39">
        <v>98.511901355481697</v>
      </c>
      <c r="G39" t="s">
        <v>44</v>
      </c>
    </row>
    <row r="40" spans="1:7">
      <c r="A40">
        <v>39</v>
      </c>
      <c r="B40">
        <v>1446085</v>
      </c>
      <c r="C40">
        <v>6257851</v>
      </c>
      <c r="D40">
        <v>1440000</v>
      </c>
      <c r="E40">
        <v>3952617</v>
      </c>
      <c r="F40">
        <v>98.15946295833875</v>
      </c>
      <c r="G40" t="s">
        <v>45</v>
      </c>
    </row>
    <row r="41" spans="1:7">
      <c r="A41">
        <v>40</v>
      </c>
      <c r="B41">
        <v>1554403</v>
      </c>
      <c r="C41">
        <v>6336717</v>
      </c>
      <c r="D41">
        <v>1493340</v>
      </c>
      <c r="E41">
        <v>3952617</v>
      </c>
      <c r="F41">
        <v>97.793370063428853</v>
      </c>
      <c r="G41" t="s">
        <v>46</v>
      </c>
    </row>
    <row r="42" spans="1:7">
      <c r="A42">
        <v>41</v>
      </c>
      <c r="B42">
        <v>1683612</v>
      </c>
      <c r="C42">
        <v>6416421</v>
      </c>
      <c r="D42">
        <v>1620000</v>
      </c>
      <c r="E42">
        <v>3952617</v>
      </c>
      <c r="F42">
        <v>97.400092141485004</v>
      </c>
      <c r="G42" t="s">
        <v>47</v>
      </c>
    </row>
    <row r="43" spans="1:7">
      <c r="A43">
        <v>42</v>
      </c>
      <c r="B43">
        <v>1794980</v>
      </c>
      <c r="C43">
        <v>6496577</v>
      </c>
      <c r="D43">
        <v>1740000</v>
      </c>
      <c r="E43">
        <v>3952617</v>
      </c>
      <c r="F43">
        <v>96.973231405926754</v>
      </c>
      <c r="G43" t="s">
        <v>48</v>
      </c>
    </row>
    <row r="44" spans="1:7">
      <c r="A44">
        <v>43</v>
      </c>
      <c r="B44">
        <v>1839054</v>
      </c>
      <c r="C44">
        <v>6577703</v>
      </c>
      <c r="D44">
        <v>1800000</v>
      </c>
      <c r="E44">
        <v>3952617</v>
      </c>
      <c r="F44">
        <v>96.520045832925376</v>
      </c>
      <c r="G44" t="s">
        <v>49</v>
      </c>
    </row>
    <row r="45" spans="1:7">
      <c r="A45">
        <v>44</v>
      </c>
      <c r="B45">
        <v>1973377</v>
      </c>
      <c r="C45">
        <v>6660814</v>
      </c>
      <c r="D45">
        <v>1920000</v>
      </c>
      <c r="E45">
        <v>3952617</v>
      </c>
      <c r="F45">
        <v>96.054436339265862</v>
      </c>
      <c r="G45" t="s">
        <v>50</v>
      </c>
    </row>
    <row r="46" spans="1:7">
      <c r="A46">
        <v>45</v>
      </c>
      <c r="B46">
        <v>2112697</v>
      </c>
      <c r="C46">
        <v>6744538</v>
      </c>
      <c r="D46">
        <v>2040000</v>
      </c>
      <c r="E46">
        <v>3952617</v>
      </c>
      <c r="F46">
        <v>95.555458067401929</v>
      </c>
      <c r="G46" t="s">
        <v>51</v>
      </c>
    </row>
    <row r="47" spans="1:7">
      <c r="A47">
        <v>46</v>
      </c>
      <c r="B47">
        <v>2171270</v>
      </c>
      <c r="C47">
        <v>6828761</v>
      </c>
      <c r="D47">
        <v>2160000</v>
      </c>
      <c r="E47">
        <v>3952617</v>
      </c>
      <c r="F47">
        <v>95.021059465159411</v>
      </c>
      <c r="G47" t="s">
        <v>52</v>
      </c>
    </row>
    <row r="48" spans="1:7">
      <c r="A48">
        <v>47</v>
      </c>
      <c r="B48">
        <v>2286193</v>
      </c>
      <c r="C48">
        <v>6915014</v>
      </c>
      <c r="D48">
        <v>2220000</v>
      </c>
      <c r="E48">
        <v>3952617</v>
      </c>
      <c r="F48">
        <v>94.471778065013638</v>
      </c>
      <c r="G48" t="s">
        <v>53</v>
      </c>
    </row>
    <row r="49" spans="1:7">
      <c r="A49">
        <v>48</v>
      </c>
      <c r="B49">
        <v>2396680</v>
      </c>
      <c r="C49">
        <v>7002342</v>
      </c>
      <c r="D49">
        <v>2352000</v>
      </c>
      <c r="E49">
        <v>3952617</v>
      </c>
      <c r="F49">
        <v>93.893267675567856</v>
      </c>
      <c r="G49" t="s">
        <v>54</v>
      </c>
    </row>
    <row r="50" spans="1:7">
      <c r="A50">
        <v>49</v>
      </c>
      <c r="B50">
        <v>2400000</v>
      </c>
      <c r="C50">
        <v>7090936</v>
      </c>
      <c r="D50">
        <v>2400000</v>
      </c>
      <c r="E50">
        <v>3952617</v>
      </c>
      <c r="F50">
        <v>93.287225147288495</v>
      </c>
      <c r="G50" t="s">
        <v>55</v>
      </c>
    </row>
    <row r="51" spans="1:7">
      <c r="A51">
        <v>50</v>
      </c>
      <c r="B51">
        <v>2456640</v>
      </c>
      <c r="C51">
        <v>7182923</v>
      </c>
      <c r="D51">
        <v>2400000</v>
      </c>
      <c r="E51">
        <v>3952617</v>
      </c>
      <c r="F51">
        <v>92.680133946699115</v>
      </c>
      <c r="G51" t="s">
        <v>56</v>
      </c>
    </row>
    <row r="52" spans="1:7">
      <c r="A52">
        <v>51</v>
      </c>
      <c r="B52">
        <v>2620840</v>
      </c>
      <c r="C52">
        <v>7277436</v>
      </c>
      <c r="D52">
        <v>2532000</v>
      </c>
      <c r="E52">
        <v>3952617</v>
      </c>
      <c r="F52">
        <v>92.058451400679601</v>
      </c>
      <c r="G52" t="s">
        <v>57</v>
      </c>
    </row>
    <row r="53" spans="1:7">
      <c r="A53">
        <v>52</v>
      </c>
      <c r="B53">
        <v>2737739</v>
      </c>
      <c r="C53">
        <v>7372457</v>
      </c>
      <c r="D53">
        <v>2662512</v>
      </c>
      <c r="E53">
        <v>3952617</v>
      </c>
      <c r="F53">
        <v>91.395243455158948</v>
      </c>
      <c r="G53" t="s">
        <v>58</v>
      </c>
    </row>
    <row r="54" spans="1:7">
      <c r="A54">
        <v>53</v>
      </c>
      <c r="B54">
        <v>2874123</v>
      </c>
      <c r="C54">
        <v>7468844</v>
      </c>
      <c r="D54">
        <v>2817000</v>
      </c>
      <c r="E54">
        <v>3952617</v>
      </c>
      <c r="F54">
        <v>90.700543968717426</v>
      </c>
      <c r="G54" t="s">
        <v>59</v>
      </c>
    </row>
    <row r="55" spans="1:7">
      <c r="A55">
        <v>54</v>
      </c>
      <c r="B55">
        <v>2882594</v>
      </c>
      <c r="C55">
        <v>7566741</v>
      </c>
      <c r="D55">
        <v>2880000</v>
      </c>
      <c r="E55">
        <v>3952617</v>
      </c>
      <c r="F55">
        <v>89.975028443180804</v>
      </c>
      <c r="G55" t="s">
        <v>60</v>
      </c>
    </row>
    <row r="56" spans="1:7">
      <c r="A56">
        <v>55</v>
      </c>
      <c r="B56">
        <v>2892380</v>
      </c>
      <c r="C56">
        <v>7668530</v>
      </c>
      <c r="D56">
        <v>2892000</v>
      </c>
      <c r="E56">
        <v>3952617</v>
      </c>
      <c r="F56">
        <v>89.245272182961315</v>
      </c>
      <c r="G56" t="s">
        <v>61</v>
      </c>
    </row>
    <row r="57" spans="1:7">
      <c r="A57">
        <v>56</v>
      </c>
      <c r="B57">
        <v>2921077</v>
      </c>
      <c r="C57">
        <v>7774708</v>
      </c>
      <c r="D57">
        <v>2900004</v>
      </c>
      <c r="E57">
        <v>3952617</v>
      </c>
      <c r="F57">
        <v>88.513979472334412</v>
      </c>
      <c r="G57" t="s">
        <v>62</v>
      </c>
    </row>
    <row r="58" spans="1:7">
      <c r="A58">
        <v>57</v>
      </c>
      <c r="B58">
        <v>2978903</v>
      </c>
      <c r="C58">
        <v>7885074</v>
      </c>
      <c r="D58">
        <v>2940000</v>
      </c>
      <c r="E58">
        <v>3952617</v>
      </c>
      <c r="F58">
        <v>87.775581595687115</v>
      </c>
      <c r="G58" t="s">
        <v>63</v>
      </c>
    </row>
    <row r="59" spans="1:7">
      <c r="A59">
        <v>58</v>
      </c>
      <c r="B59">
        <v>3000000</v>
      </c>
      <c r="C59">
        <v>7999102</v>
      </c>
      <c r="D59">
        <v>3000000</v>
      </c>
      <c r="E59">
        <v>3952617</v>
      </c>
      <c r="F59">
        <v>87.02117761472968</v>
      </c>
      <c r="G59" t="s">
        <v>64</v>
      </c>
    </row>
    <row r="60" spans="1:7">
      <c r="A60">
        <v>59</v>
      </c>
      <c r="B60">
        <v>3000001</v>
      </c>
      <c r="C60">
        <v>8118153</v>
      </c>
      <c r="D60">
        <v>3000000</v>
      </c>
      <c r="E60">
        <v>3952617</v>
      </c>
      <c r="F60">
        <v>86.262449916093558</v>
      </c>
      <c r="G60" t="s">
        <v>65</v>
      </c>
    </row>
    <row r="61" spans="1:7">
      <c r="A61">
        <v>60</v>
      </c>
      <c r="B61">
        <v>3035904</v>
      </c>
      <c r="C61">
        <v>8242955</v>
      </c>
      <c r="D61">
        <v>3000099</v>
      </c>
      <c r="E61">
        <v>3952617</v>
      </c>
      <c r="F61">
        <v>85.50313754153261</v>
      </c>
      <c r="G61" t="s">
        <v>66</v>
      </c>
    </row>
    <row r="62" spans="1:7">
      <c r="A62">
        <v>61</v>
      </c>
      <c r="B62">
        <v>3134260</v>
      </c>
      <c r="C62">
        <v>8373121</v>
      </c>
      <c r="D62">
        <v>3084000</v>
      </c>
      <c r="E62">
        <v>3952617</v>
      </c>
      <c r="F62">
        <v>84.734959142259427</v>
      </c>
      <c r="G62" t="s">
        <v>67</v>
      </c>
    </row>
    <row r="63" spans="1:7">
      <c r="A63">
        <v>62</v>
      </c>
      <c r="B63">
        <v>3290181</v>
      </c>
      <c r="C63">
        <v>8507499</v>
      </c>
      <c r="D63">
        <v>3217908</v>
      </c>
      <c r="E63">
        <v>3952617</v>
      </c>
      <c r="F63">
        <v>83.942476845087697</v>
      </c>
      <c r="G63" t="s">
        <v>68</v>
      </c>
    </row>
    <row r="64" spans="1:7">
      <c r="A64">
        <v>63</v>
      </c>
      <c r="B64">
        <v>3370346</v>
      </c>
      <c r="C64">
        <v>8644471</v>
      </c>
      <c r="D64">
        <v>3360000</v>
      </c>
      <c r="E64">
        <v>3952617</v>
      </c>
      <c r="F64">
        <v>83.106938516937007</v>
      </c>
      <c r="G64" t="s">
        <v>69</v>
      </c>
    </row>
    <row r="65" spans="1:7">
      <c r="A65">
        <v>64</v>
      </c>
      <c r="B65">
        <v>3517290</v>
      </c>
      <c r="C65">
        <v>8787331</v>
      </c>
      <c r="D65">
        <v>3420000</v>
      </c>
      <c r="E65">
        <v>3952617</v>
      </c>
      <c r="F65">
        <v>82.257210096500614</v>
      </c>
      <c r="G65" t="s">
        <v>70</v>
      </c>
    </row>
    <row r="66" spans="1:7">
      <c r="A66">
        <v>65</v>
      </c>
      <c r="B66">
        <v>3600000</v>
      </c>
      <c r="C66">
        <v>8933698</v>
      </c>
      <c r="D66">
        <v>3600000</v>
      </c>
      <c r="E66">
        <v>3952617</v>
      </c>
      <c r="F66">
        <v>81.367136760278072</v>
      </c>
      <c r="G66" t="s">
        <v>71</v>
      </c>
    </row>
    <row r="67" spans="1:7">
      <c r="A67">
        <v>66</v>
      </c>
      <c r="B67">
        <v>3600000</v>
      </c>
      <c r="C67">
        <v>9086167</v>
      </c>
      <c r="D67">
        <v>3600000</v>
      </c>
      <c r="E67">
        <v>3952617</v>
      </c>
      <c r="F67">
        <v>80.457035174417356</v>
      </c>
      <c r="G67" t="s">
        <v>72</v>
      </c>
    </row>
    <row r="68" spans="1:7">
      <c r="A68">
        <v>67</v>
      </c>
      <c r="B68">
        <v>3600364</v>
      </c>
      <c r="C68">
        <v>9247421</v>
      </c>
      <c r="D68">
        <v>3600000</v>
      </c>
      <c r="E68">
        <v>3952617</v>
      </c>
      <c r="F68">
        <v>79.545352863684997</v>
      </c>
      <c r="G68" t="s">
        <v>73</v>
      </c>
    </row>
    <row r="69" spans="1:7">
      <c r="A69">
        <v>68</v>
      </c>
      <c r="B69">
        <v>3642586</v>
      </c>
      <c r="C69">
        <v>9418575</v>
      </c>
      <c r="D69">
        <v>3612000</v>
      </c>
      <c r="E69">
        <v>3952617</v>
      </c>
      <c r="F69">
        <v>78.634731116118758</v>
      </c>
      <c r="G69" t="s">
        <v>74</v>
      </c>
    </row>
    <row r="70" spans="1:7">
      <c r="A70">
        <v>69</v>
      </c>
      <c r="B70">
        <v>3780843</v>
      </c>
      <c r="C70">
        <v>9599140</v>
      </c>
      <c r="D70">
        <v>3690000</v>
      </c>
      <c r="E70">
        <v>3952617</v>
      </c>
      <c r="F70">
        <v>77.713697026552282</v>
      </c>
      <c r="G70" t="s">
        <v>75</v>
      </c>
    </row>
    <row r="71" spans="1:7">
      <c r="A71">
        <v>70</v>
      </c>
      <c r="B71">
        <v>3923146</v>
      </c>
      <c r="C71">
        <v>9786842</v>
      </c>
      <c r="D71">
        <v>3840000</v>
      </c>
      <c r="E71">
        <v>3952617</v>
      </c>
      <c r="F71">
        <v>76.757272966239839</v>
      </c>
      <c r="G71" t="s">
        <v>76</v>
      </c>
    </row>
    <row r="72" spans="1:7">
      <c r="A72">
        <v>71</v>
      </c>
      <c r="B72">
        <v>4137969</v>
      </c>
      <c r="C72">
        <v>9982260</v>
      </c>
      <c r="D72">
        <v>4010004</v>
      </c>
      <c r="E72">
        <v>3952617</v>
      </c>
      <c r="F72">
        <v>75.764436574553017</v>
      </c>
      <c r="G72" t="s">
        <v>77</v>
      </c>
    </row>
    <row r="73" spans="1:7">
      <c r="A73">
        <v>72</v>
      </c>
      <c r="B73">
        <v>4200000</v>
      </c>
      <c r="C73">
        <v>10183823</v>
      </c>
      <c r="D73">
        <v>4200000</v>
      </c>
      <c r="E73">
        <v>3952617</v>
      </c>
      <c r="F73">
        <v>74.717805190839385</v>
      </c>
      <c r="G73" t="s">
        <v>78</v>
      </c>
    </row>
    <row r="74" spans="1:7">
      <c r="A74">
        <v>73</v>
      </c>
      <c r="B74">
        <v>4257311</v>
      </c>
      <c r="C74">
        <v>10397449</v>
      </c>
      <c r="D74">
        <v>4200000</v>
      </c>
      <c r="E74">
        <v>3952617</v>
      </c>
      <c r="F74">
        <v>73.654637421232565</v>
      </c>
      <c r="G74" t="s">
        <v>79</v>
      </c>
    </row>
    <row r="75" spans="1:7">
      <c r="A75">
        <v>74</v>
      </c>
      <c r="B75">
        <v>4452503</v>
      </c>
      <c r="C75">
        <v>10624943</v>
      </c>
      <c r="D75">
        <v>4320000</v>
      </c>
      <c r="E75">
        <v>3952617</v>
      </c>
      <c r="F75">
        <v>72.578107365322779</v>
      </c>
      <c r="G75" t="s">
        <v>80</v>
      </c>
    </row>
    <row r="76" spans="1:7">
      <c r="A76">
        <v>75</v>
      </c>
      <c r="B76">
        <v>4630129</v>
      </c>
      <c r="C76">
        <v>10862274</v>
      </c>
      <c r="D76">
        <v>4560000</v>
      </c>
      <c r="E76">
        <v>3952617</v>
      </c>
      <c r="F76">
        <v>71.451173741346551</v>
      </c>
      <c r="G76" t="s">
        <v>81</v>
      </c>
    </row>
    <row r="77" spans="1:7">
      <c r="A77">
        <v>76</v>
      </c>
      <c r="B77">
        <v>4792112</v>
      </c>
      <c r="C77">
        <v>11111198</v>
      </c>
      <c r="D77">
        <v>4719996</v>
      </c>
      <c r="E77">
        <v>3952617</v>
      </c>
      <c r="F77">
        <v>70.277476922251765</v>
      </c>
      <c r="G77" t="s">
        <v>82</v>
      </c>
    </row>
    <row r="78" spans="1:7">
      <c r="A78">
        <v>77</v>
      </c>
      <c r="B78">
        <v>4800000</v>
      </c>
      <c r="C78">
        <v>11374842</v>
      </c>
      <c r="D78">
        <v>4800000</v>
      </c>
      <c r="E78">
        <v>3952617</v>
      </c>
      <c r="F78">
        <v>69.067204841754204</v>
      </c>
      <c r="G78" t="s">
        <v>83</v>
      </c>
    </row>
    <row r="79" spans="1:7">
      <c r="A79">
        <v>78</v>
      </c>
      <c r="B79">
        <v>4837364</v>
      </c>
      <c r="C79">
        <v>11660788</v>
      </c>
      <c r="D79">
        <v>4800000</v>
      </c>
      <c r="E79">
        <v>3952617</v>
      </c>
      <c r="F79">
        <v>67.853304279164917</v>
      </c>
      <c r="G79" t="s">
        <v>84</v>
      </c>
    </row>
    <row r="80" spans="1:7">
      <c r="A80">
        <v>79</v>
      </c>
      <c r="B80">
        <v>5035301</v>
      </c>
      <c r="C80">
        <v>11970722</v>
      </c>
      <c r="D80">
        <v>4899996</v>
      </c>
      <c r="E80">
        <v>3952617</v>
      </c>
      <c r="F80">
        <v>66.628232383759922</v>
      </c>
      <c r="G80" t="s">
        <v>85</v>
      </c>
    </row>
    <row r="81" spans="1:7">
      <c r="A81">
        <v>80</v>
      </c>
      <c r="B81">
        <v>5352053</v>
      </c>
      <c r="C81">
        <v>12301056</v>
      </c>
      <c r="D81">
        <v>5199996</v>
      </c>
      <c r="E81">
        <v>3952617</v>
      </c>
      <c r="F81">
        <v>65.354719670537264</v>
      </c>
      <c r="G81" t="s">
        <v>86</v>
      </c>
    </row>
    <row r="82" spans="1:7">
      <c r="A82">
        <v>81</v>
      </c>
      <c r="B82">
        <v>5485602</v>
      </c>
      <c r="C82">
        <v>12648517</v>
      </c>
      <c r="D82">
        <v>5400000</v>
      </c>
      <c r="E82">
        <v>3952617</v>
      </c>
      <c r="F82">
        <v>64.000721547268554</v>
      </c>
      <c r="G82" t="s">
        <v>87</v>
      </c>
    </row>
    <row r="83" spans="1:7">
      <c r="A83">
        <v>82</v>
      </c>
      <c r="B83">
        <v>5877052</v>
      </c>
      <c r="C83">
        <v>13025366</v>
      </c>
      <c r="D83">
        <v>5679996</v>
      </c>
      <c r="E83">
        <v>3952617</v>
      </c>
      <c r="F83">
        <v>62.61217669204985</v>
      </c>
      <c r="G83" t="s">
        <v>88</v>
      </c>
    </row>
    <row r="84" spans="1:7">
      <c r="A84">
        <v>83</v>
      </c>
      <c r="B84">
        <v>6000000</v>
      </c>
      <c r="C84">
        <v>13422143</v>
      </c>
      <c r="D84">
        <v>6000000</v>
      </c>
      <c r="E84">
        <v>3952617</v>
      </c>
      <c r="F84">
        <v>61.123699564111575</v>
      </c>
      <c r="G84" t="s">
        <v>89</v>
      </c>
    </row>
    <row r="85" spans="1:7">
      <c r="A85">
        <v>84</v>
      </c>
      <c r="B85">
        <v>6034935</v>
      </c>
      <c r="C85">
        <v>13859249</v>
      </c>
      <c r="D85">
        <v>6000000</v>
      </c>
      <c r="E85">
        <v>3952617</v>
      </c>
      <c r="F85">
        <v>59.607908633697619</v>
      </c>
      <c r="G85" t="s">
        <v>90</v>
      </c>
    </row>
    <row r="86" spans="1:7">
      <c r="A86">
        <v>85</v>
      </c>
      <c r="B86">
        <v>6280288</v>
      </c>
      <c r="C86">
        <v>14345694</v>
      </c>
      <c r="D86">
        <v>6099996</v>
      </c>
      <c r="E86">
        <v>3952617</v>
      </c>
      <c r="F86">
        <v>58.07066659886349</v>
      </c>
      <c r="G86" t="s">
        <v>91</v>
      </c>
    </row>
    <row r="87" spans="1:7">
      <c r="A87">
        <v>86</v>
      </c>
      <c r="B87">
        <v>6720103</v>
      </c>
      <c r="C87">
        <v>14885906</v>
      </c>
      <c r="D87">
        <v>6540000</v>
      </c>
      <c r="E87">
        <v>3952617</v>
      </c>
      <c r="F87">
        <v>56.491329668419681</v>
      </c>
      <c r="G87" t="s">
        <v>92</v>
      </c>
    </row>
    <row r="88" spans="1:7">
      <c r="A88">
        <v>87</v>
      </c>
      <c r="B88">
        <v>7170936</v>
      </c>
      <c r="C88">
        <v>15469327</v>
      </c>
      <c r="D88">
        <v>6990000</v>
      </c>
      <c r="E88">
        <v>3952617</v>
      </c>
      <c r="F88">
        <v>54.791693199720584</v>
      </c>
      <c r="G88" t="s">
        <v>93</v>
      </c>
    </row>
    <row r="89" spans="1:7">
      <c r="A89">
        <v>88</v>
      </c>
      <c r="B89">
        <v>7282738</v>
      </c>
      <c r="C89">
        <v>16107691</v>
      </c>
      <c r="D89">
        <v>7200000</v>
      </c>
      <c r="E89">
        <v>3952617</v>
      </c>
      <c r="F89">
        <v>52.977554617611567</v>
      </c>
      <c r="G89" t="s">
        <v>94</v>
      </c>
    </row>
    <row r="90" spans="1:7">
      <c r="A90">
        <v>89</v>
      </c>
      <c r="B90">
        <v>7767874</v>
      </c>
      <c r="C90">
        <v>16843071</v>
      </c>
      <c r="D90">
        <v>7446552</v>
      </c>
      <c r="E90">
        <v>3952617</v>
      </c>
      <c r="F90">
        <v>51.134944772033315</v>
      </c>
      <c r="G90" t="s">
        <v>95</v>
      </c>
    </row>
    <row r="91" spans="1:7">
      <c r="A91">
        <v>90</v>
      </c>
      <c r="B91">
        <v>8377819</v>
      </c>
      <c r="C91">
        <v>17668153</v>
      </c>
      <c r="D91">
        <v>8071548</v>
      </c>
      <c r="E91">
        <v>3952617</v>
      </c>
      <c r="F91">
        <v>49.169874794345112</v>
      </c>
      <c r="G91" t="s">
        <v>96</v>
      </c>
    </row>
    <row r="92" spans="1:7">
      <c r="A92">
        <v>91</v>
      </c>
      <c r="B92">
        <v>8764676</v>
      </c>
      <c r="C92">
        <v>18596916</v>
      </c>
      <c r="D92">
        <v>8476548</v>
      </c>
      <c r="E92">
        <v>3952617</v>
      </c>
      <c r="F92">
        <v>47.049628132449968</v>
      </c>
      <c r="G92" t="s">
        <v>97</v>
      </c>
    </row>
    <row r="93" spans="1:7">
      <c r="A93">
        <v>92</v>
      </c>
      <c r="B93">
        <v>9576973</v>
      </c>
      <c r="C93">
        <v>19689836</v>
      </c>
      <c r="D93">
        <v>9191556</v>
      </c>
      <c r="E93">
        <v>3952617</v>
      </c>
      <c r="F93">
        <v>44.83321404527684</v>
      </c>
      <c r="G93" t="s">
        <v>98</v>
      </c>
    </row>
    <row r="94" spans="1:7">
      <c r="A94">
        <v>93</v>
      </c>
      <c r="B94">
        <v>10123383</v>
      </c>
      <c r="C94">
        <v>20953743</v>
      </c>
      <c r="D94">
        <v>9731556</v>
      </c>
      <c r="E94">
        <v>3952617</v>
      </c>
      <c r="F94">
        <v>42.409862630252313</v>
      </c>
      <c r="G94" t="s">
        <v>99</v>
      </c>
    </row>
    <row r="95" spans="1:7">
      <c r="A95">
        <v>94</v>
      </c>
      <c r="B95">
        <v>11230958</v>
      </c>
      <c r="C95">
        <v>22500819</v>
      </c>
      <c r="D95">
        <v>10761552</v>
      </c>
      <c r="E95">
        <v>3952617</v>
      </c>
      <c r="F95">
        <v>39.848468242685797</v>
      </c>
      <c r="G95" t="s">
        <v>100</v>
      </c>
    </row>
    <row r="96" spans="1:7">
      <c r="A96">
        <v>95</v>
      </c>
      <c r="B96">
        <v>12255970</v>
      </c>
      <c r="C96">
        <v>24378065</v>
      </c>
      <c r="D96">
        <v>12000000</v>
      </c>
      <c r="E96">
        <v>3952617</v>
      </c>
      <c r="F96">
        <v>37.005454866990654</v>
      </c>
      <c r="G96" t="s">
        <v>101</v>
      </c>
    </row>
    <row r="97" spans="1:7">
      <c r="A97">
        <v>96</v>
      </c>
      <c r="B97">
        <v>13821823</v>
      </c>
      <c r="C97">
        <v>26802755</v>
      </c>
      <c r="D97">
        <v>12659004</v>
      </c>
      <c r="E97">
        <v>3952617</v>
      </c>
      <c r="F97">
        <v>33.905074789689969</v>
      </c>
      <c r="G97" t="s">
        <v>102</v>
      </c>
    </row>
    <row r="98" spans="1:7">
      <c r="A98">
        <v>97</v>
      </c>
      <c r="B98">
        <v>16238695</v>
      </c>
      <c r="C98">
        <v>30048544</v>
      </c>
      <c r="D98">
        <v>14776560</v>
      </c>
      <c r="E98">
        <v>3952617</v>
      </c>
      <c r="F98">
        <v>30.408758551612767</v>
      </c>
      <c r="G98" t="s">
        <v>103</v>
      </c>
    </row>
    <row r="99" spans="1:7">
      <c r="A99">
        <v>98</v>
      </c>
      <c r="B99">
        <v>19820990</v>
      </c>
      <c r="C99">
        <v>34651802</v>
      </c>
      <c r="D99">
        <v>18100588</v>
      </c>
      <c r="E99">
        <v>3952617</v>
      </c>
      <c r="F99">
        <v>26.300399456866174</v>
      </c>
      <c r="G99" t="s">
        <v>104</v>
      </c>
    </row>
    <row r="100" spans="1:7">
      <c r="A100">
        <v>99</v>
      </c>
      <c r="B100">
        <v>26567414</v>
      </c>
      <c r="C100">
        <v>42038655</v>
      </c>
      <c r="D100">
        <v>22517976</v>
      </c>
      <c r="E100">
        <v>3952617</v>
      </c>
      <c r="F100">
        <v>21.271302025974183</v>
      </c>
      <c r="G100" t="s">
        <v>105</v>
      </c>
    </row>
    <row r="101" spans="1:7">
      <c r="A101">
        <v>100</v>
      </c>
      <c r="B101">
        <v>33264346</v>
      </c>
      <c r="C101">
        <v>57547504</v>
      </c>
      <c r="D101">
        <v>32057604</v>
      </c>
      <c r="E101">
        <v>3952617</v>
      </c>
      <c r="F101">
        <v>14.559342329398472</v>
      </c>
      <c r="G101" t="s">
        <v>106</v>
      </c>
    </row>
    <row r="102" spans="1:7">
      <c r="A102">
        <v>101</v>
      </c>
      <c r="B102">
        <v>35916334</v>
      </c>
      <c r="C102">
        <v>60235294</v>
      </c>
      <c r="D102">
        <v>34656444</v>
      </c>
      <c r="E102">
        <v>3952617</v>
      </c>
      <c r="F102">
        <v>13.715433727012895</v>
      </c>
      <c r="G102" t="s">
        <v>107</v>
      </c>
    </row>
    <row r="103" spans="1:7">
      <c r="A103">
        <v>102</v>
      </c>
      <c r="B103">
        <v>38655343</v>
      </c>
      <c r="C103">
        <v>63286052</v>
      </c>
      <c r="D103">
        <v>37399800</v>
      </c>
      <c r="E103">
        <v>3952617</v>
      </c>
      <c r="F103">
        <v>12.808990786029511</v>
      </c>
      <c r="G103" t="s">
        <v>108</v>
      </c>
    </row>
    <row r="104" spans="1:7">
      <c r="A104">
        <v>103</v>
      </c>
      <c r="B104">
        <v>39545244</v>
      </c>
      <c r="C104">
        <v>66798637</v>
      </c>
      <c r="D104">
        <v>38948592</v>
      </c>
      <c r="E104">
        <v>3952617</v>
      </c>
      <c r="F104">
        <v>11.829843884883779</v>
      </c>
      <c r="G104" t="s">
        <v>109</v>
      </c>
    </row>
    <row r="105" spans="1:7">
      <c r="A105">
        <v>104</v>
      </c>
      <c r="B105">
        <v>43163621</v>
      </c>
      <c r="C105">
        <v>71348964</v>
      </c>
      <c r="D105">
        <v>40779996</v>
      </c>
      <c r="E105">
        <v>3952617</v>
      </c>
      <c r="F105">
        <v>10.83061412985899</v>
      </c>
      <c r="G105" t="s">
        <v>110</v>
      </c>
    </row>
    <row r="106" spans="1:7">
      <c r="A106">
        <v>105</v>
      </c>
      <c r="B106">
        <v>48106223</v>
      </c>
      <c r="C106">
        <v>76974359</v>
      </c>
      <c r="D106">
        <v>46451616</v>
      </c>
      <c r="E106">
        <v>3952617</v>
      </c>
      <c r="F106">
        <v>9.7371385843859901</v>
      </c>
      <c r="G106" t="s">
        <v>111</v>
      </c>
    </row>
    <row r="107" spans="1:7">
      <c r="A107">
        <v>106</v>
      </c>
      <c r="B107">
        <v>54797061</v>
      </c>
      <c r="C107">
        <v>84201340</v>
      </c>
      <c r="D107">
        <v>51924648</v>
      </c>
      <c r="E107">
        <v>3952617</v>
      </c>
      <c r="F107">
        <v>8.521104999813689</v>
      </c>
      <c r="G107" t="s">
        <v>112</v>
      </c>
    </row>
    <row r="108" spans="1:7">
      <c r="A108">
        <v>107</v>
      </c>
      <c r="B108">
        <v>63229094</v>
      </c>
      <c r="C108">
        <v>93871663</v>
      </c>
      <c r="D108">
        <v>58343316</v>
      </c>
      <c r="E108">
        <v>3952617</v>
      </c>
      <c r="F108">
        <v>7.1248454817608007</v>
      </c>
      <c r="G108" t="s">
        <v>113</v>
      </c>
    </row>
    <row r="109" spans="1:7">
      <c r="A109">
        <v>108</v>
      </c>
      <c r="B109">
        <v>80044817</v>
      </c>
      <c r="C109">
        <v>109245304</v>
      </c>
      <c r="D109">
        <v>71156772</v>
      </c>
      <c r="E109">
        <v>3952617</v>
      </c>
      <c r="F109">
        <v>5.5276611444493708</v>
      </c>
      <c r="G109" t="s">
        <v>114</v>
      </c>
    </row>
    <row r="110" spans="1:7">
      <c r="A110">
        <v>109</v>
      </c>
      <c r="B110">
        <v>93422470</v>
      </c>
      <c r="C110">
        <v>138509137</v>
      </c>
      <c r="D110">
        <v>92832660</v>
      </c>
      <c r="E110">
        <v>3952617</v>
      </c>
      <c r="F110">
        <v>3.5041852908666664</v>
      </c>
      <c r="G110" t="s">
        <v>115</v>
      </c>
    </row>
    <row r="111" spans="1:7">
      <c r="A111">
        <v>110</v>
      </c>
      <c r="B111">
        <v>95550834</v>
      </c>
      <c r="C111">
        <v>142156571</v>
      </c>
      <c r="D111">
        <v>94874604</v>
      </c>
      <c r="E111">
        <v>3952617</v>
      </c>
      <c r="F111">
        <v>3.2367342439423359</v>
      </c>
      <c r="G111" t="s">
        <v>116</v>
      </c>
    </row>
    <row r="112" spans="1:7">
      <c r="A112">
        <v>111</v>
      </c>
      <c r="B112">
        <v>101779761</v>
      </c>
      <c r="C112">
        <v>148699493</v>
      </c>
      <c r="D112">
        <v>97843944</v>
      </c>
      <c r="E112">
        <v>3952617</v>
      </c>
      <c r="F112">
        <v>3.0097102038734556</v>
      </c>
      <c r="G112" t="s">
        <v>117</v>
      </c>
    </row>
    <row r="113" spans="1:7">
      <c r="A113">
        <v>112</v>
      </c>
      <c r="B113">
        <v>109242241</v>
      </c>
      <c r="C113">
        <v>155180270</v>
      </c>
      <c r="D113">
        <v>105992340</v>
      </c>
      <c r="E113">
        <v>3952617</v>
      </c>
      <c r="F113">
        <v>2.7481973443771222</v>
      </c>
      <c r="G113" t="s">
        <v>118</v>
      </c>
    </row>
    <row r="114" spans="1:7">
      <c r="A114">
        <v>113</v>
      </c>
      <c r="B114">
        <v>112957470</v>
      </c>
      <c r="C114">
        <v>163665842</v>
      </c>
      <c r="D114">
        <v>112424604</v>
      </c>
      <c r="E114">
        <v>3952617</v>
      </c>
      <c r="F114">
        <v>2.4843163264213128</v>
      </c>
      <c r="G114" t="s">
        <v>119</v>
      </c>
    </row>
    <row r="115" spans="1:7">
      <c r="A115">
        <v>114</v>
      </c>
      <c r="B115">
        <v>119031531</v>
      </c>
      <c r="C115">
        <v>169798457</v>
      </c>
      <c r="D115">
        <v>115489116</v>
      </c>
      <c r="E115">
        <v>3952617</v>
      </c>
      <c r="F115">
        <v>2.1480555879225589</v>
      </c>
      <c r="G115" t="s">
        <v>120</v>
      </c>
    </row>
    <row r="116" spans="1:7">
      <c r="A116">
        <v>115</v>
      </c>
      <c r="B116">
        <v>132260700</v>
      </c>
      <c r="C116">
        <v>180304258</v>
      </c>
      <c r="D116">
        <v>131325672</v>
      </c>
      <c r="E116">
        <v>3952617</v>
      </c>
      <c r="F116">
        <v>1.8246987738701712</v>
      </c>
      <c r="G116" t="s">
        <v>121</v>
      </c>
    </row>
    <row r="117" spans="1:7">
      <c r="A117">
        <v>116</v>
      </c>
      <c r="B117">
        <v>143435658</v>
      </c>
      <c r="C117">
        <v>202149392</v>
      </c>
      <c r="D117">
        <v>134732124</v>
      </c>
      <c r="E117">
        <v>3952617</v>
      </c>
      <c r="F117">
        <v>1.5342328881360043</v>
      </c>
      <c r="G117" t="s">
        <v>122</v>
      </c>
    </row>
    <row r="118" spans="1:7">
      <c r="A118">
        <v>117</v>
      </c>
      <c r="B118">
        <v>162325712</v>
      </c>
      <c r="C118">
        <v>231386239</v>
      </c>
      <c r="D118">
        <v>152659008</v>
      </c>
      <c r="E118">
        <v>3952617</v>
      </c>
      <c r="F118">
        <v>1.1706036865603648</v>
      </c>
      <c r="G118" t="s">
        <v>123</v>
      </c>
    </row>
    <row r="119" spans="1:7">
      <c r="A119">
        <v>118</v>
      </c>
      <c r="G119" t="s">
        <v>124</v>
      </c>
    </row>
    <row r="120" spans="1:7">
      <c r="A120">
        <v>119</v>
      </c>
      <c r="B120">
        <v>176514600</v>
      </c>
      <c r="C120">
        <v>301930710</v>
      </c>
      <c r="D120">
        <v>176514600</v>
      </c>
      <c r="E120">
        <v>3952617</v>
      </c>
      <c r="F120">
        <v>0.68769304971230627</v>
      </c>
      <c r="G120" t="s">
        <v>125</v>
      </c>
    </row>
    <row r="121" spans="1:7">
      <c r="A121">
        <v>120</v>
      </c>
      <c r="B121">
        <v>178859161</v>
      </c>
      <c r="C121">
        <v>320493247</v>
      </c>
      <c r="D121">
        <v>176595576</v>
      </c>
      <c r="E121">
        <v>3952617</v>
      </c>
      <c r="F121">
        <v>0.64893277740712274</v>
      </c>
      <c r="G121" t="s">
        <v>126</v>
      </c>
    </row>
    <row r="122" spans="1:7">
      <c r="A122">
        <v>121</v>
      </c>
      <c r="B122">
        <v>185806452</v>
      </c>
      <c r="C122">
        <v>345097832</v>
      </c>
      <c r="D122">
        <v>185806452</v>
      </c>
      <c r="E122">
        <v>3952617</v>
      </c>
      <c r="F122">
        <v>0.6114912566044356</v>
      </c>
      <c r="G122" t="s">
        <v>127</v>
      </c>
    </row>
    <row r="123" spans="1:7">
      <c r="A123">
        <v>122</v>
      </c>
      <c r="B123">
        <v>188484256</v>
      </c>
      <c r="C123">
        <v>362840683</v>
      </c>
      <c r="D123">
        <v>185806452</v>
      </c>
      <c r="E123">
        <v>3952617</v>
      </c>
      <c r="F123">
        <v>0.55048293623182787</v>
      </c>
      <c r="G123" t="s">
        <v>128</v>
      </c>
    </row>
    <row r="124" spans="1:7">
      <c r="A124">
        <v>123</v>
      </c>
      <c r="B124">
        <v>200423146</v>
      </c>
      <c r="C124">
        <v>403897090</v>
      </c>
      <c r="D124">
        <v>199325676</v>
      </c>
      <c r="E124">
        <v>3952617</v>
      </c>
      <c r="F124">
        <v>0.51064297742739351</v>
      </c>
      <c r="G124" t="s">
        <v>129</v>
      </c>
    </row>
    <row r="125" spans="1:7">
      <c r="A125">
        <v>124</v>
      </c>
      <c r="B125">
        <v>211177411</v>
      </c>
      <c r="C125">
        <v>461861180</v>
      </c>
      <c r="D125">
        <v>203424600</v>
      </c>
      <c r="E125">
        <v>3952617</v>
      </c>
      <c r="F125">
        <v>0.46714110886677457</v>
      </c>
      <c r="G125" t="s">
        <v>130</v>
      </c>
    </row>
    <row r="126" spans="1:7">
      <c r="A126">
        <v>125</v>
      </c>
      <c r="B126">
        <v>273814286</v>
      </c>
      <c r="C126">
        <v>543463969</v>
      </c>
      <c r="D126">
        <v>252327828</v>
      </c>
      <c r="E126">
        <v>3952617</v>
      </c>
      <c r="F126">
        <v>0.41225757668321206</v>
      </c>
      <c r="G126" t="s">
        <v>131</v>
      </c>
    </row>
    <row r="127" spans="1:7">
      <c r="A127">
        <v>126</v>
      </c>
      <c r="B127">
        <v>479993026</v>
      </c>
      <c r="C127">
        <v>654496192</v>
      </c>
      <c r="D127">
        <v>464516124</v>
      </c>
      <c r="E127">
        <v>3952617</v>
      </c>
      <c r="F127">
        <v>0.33098914795129719</v>
      </c>
      <c r="G127" t="s">
        <v>132</v>
      </c>
    </row>
    <row r="128" spans="1:7">
      <c r="A128">
        <v>127</v>
      </c>
      <c r="B128">
        <v>788206409</v>
      </c>
      <c r="C128">
        <v>788206409</v>
      </c>
      <c r="D128">
        <v>516129036</v>
      </c>
      <c r="E128">
        <v>3952617</v>
      </c>
      <c r="F128">
        <v>0.1993042670939342</v>
      </c>
      <c r="G128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Data</vt:lpstr>
      <vt:lpstr>DATA1-CLP</vt:lpstr>
      <vt:lpstr>DATA2-Thresholds</vt:lpstr>
      <vt:lpstr>DATA2-TotIncome</vt:lpstr>
      <vt:lpstr>1990-Post tax</vt:lpstr>
      <vt:lpstr>1992-Post tax</vt:lpstr>
      <vt:lpstr>1994-Post tax</vt:lpstr>
      <vt:lpstr>1996-Post tax</vt:lpstr>
      <vt:lpstr>1998-Post tax</vt:lpstr>
      <vt:lpstr>2000-Post tax</vt:lpstr>
      <vt:lpstr>2003-Post tax</vt:lpstr>
      <vt:lpstr>2006-Post tax</vt:lpstr>
      <vt:lpstr>2009-Post tax</vt:lpstr>
      <vt:lpstr>2011-Post tax</vt:lpstr>
      <vt:lpstr>2013-Post tax</vt:lpstr>
      <vt:lpstr>2015-Post tax</vt:lpstr>
      <vt:lpstr>2009-pretax</vt:lpstr>
      <vt:lpstr>2011-pretax</vt:lpstr>
      <vt:lpstr>2013-pretax</vt:lpstr>
      <vt:lpstr>2015-pretax</vt:lpstr>
    </vt:vector>
  </TitlesOfParts>
  <Company>UMR8174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Flores</dc:creator>
  <cp:lastModifiedBy>ilia tatiana beale olavarría</cp:lastModifiedBy>
  <cp:lastPrinted>2018-07-27T19:21:03Z</cp:lastPrinted>
  <dcterms:created xsi:type="dcterms:W3CDTF">2017-10-30T14:26:18Z</dcterms:created>
  <dcterms:modified xsi:type="dcterms:W3CDTF">2019-04-18T13:38:27Z</dcterms:modified>
</cp:coreProperties>
</file>