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filterPrivacy="1" autoCompressPictures="0"/>
  <bookViews>
    <workbookView xWindow="0" yWindow="0" windowWidth="25200" windowHeight="11920" activeTab="3"/>
  </bookViews>
  <sheets>
    <sheet name="tab" sheetId="3" r:id="rId1"/>
    <sheet name="Datos" sheetId="1" r:id="rId2"/>
    <sheet name="Notas" sheetId="2" r:id="rId3"/>
    <sheet name="UTA" sheetId="4" r:id="rId4"/>
  </sheets>
  <definedNames>
    <definedName name="_xlnm._FilterDatabase" localSheetId="1" hidden="1">Datos!$A$8:$K$8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4" i="3" l="1"/>
  <c r="D104" i="3"/>
  <c r="E104" i="3"/>
  <c r="F104" i="3"/>
  <c r="G104" i="3"/>
  <c r="H104" i="3"/>
  <c r="I104" i="3"/>
  <c r="J104" i="3"/>
  <c r="K104" i="3"/>
  <c r="L104" i="3"/>
  <c r="A64" i="3"/>
  <c r="D64" i="3"/>
  <c r="E64" i="3"/>
  <c r="F64" i="3"/>
  <c r="G64" i="3"/>
  <c r="H64" i="3"/>
  <c r="I64" i="3"/>
  <c r="J64" i="3"/>
  <c r="K64" i="3"/>
  <c r="L64" i="3"/>
  <c r="A65" i="3"/>
  <c r="D65" i="3"/>
  <c r="E65" i="3"/>
  <c r="F65" i="3"/>
  <c r="G65" i="3"/>
  <c r="H65" i="3"/>
  <c r="I65" i="3"/>
  <c r="J65" i="3"/>
  <c r="K65" i="3"/>
  <c r="L65" i="3"/>
  <c r="A66" i="3"/>
  <c r="D66" i="3"/>
  <c r="E66" i="3"/>
  <c r="F66" i="3"/>
  <c r="G66" i="3"/>
  <c r="H66" i="3"/>
  <c r="I66" i="3"/>
  <c r="J66" i="3"/>
  <c r="K66" i="3"/>
  <c r="L66" i="3"/>
  <c r="A67" i="3"/>
  <c r="D67" i="3"/>
  <c r="E67" i="3"/>
  <c r="F67" i="3"/>
  <c r="G67" i="3"/>
  <c r="H67" i="3"/>
  <c r="I67" i="3"/>
  <c r="J67" i="3"/>
  <c r="K67" i="3"/>
  <c r="L67" i="3"/>
  <c r="A68" i="3"/>
  <c r="D68" i="3"/>
  <c r="E68" i="3"/>
  <c r="F68" i="3"/>
  <c r="G68" i="3"/>
  <c r="H68" i="3"/>
  <c r="I68" i="3"/>
  <c r="J68" i="3"/>
  <c r="K68" i="3"/>
  <c r="L68" i="3"/>
  <c r="A69" i="3"/>
  <c r="D69" i="3"/>
  <c r="E69" i="3"/>
  <c r="F69" i="3"/>
  <c r="G69" i="3"/>
  <c r="H69" i="3"/>
  <c r="I69" i="3"/>
  <c r="J69" i="3"/>
  <c r="K69" i="3"/>
  <c r="L69" i="3"/>
  <c r="A70" i="3"/>
  <c r="D70" i="3"/>
  <c r="E70" i="3"/>
  <c r="F70" i="3"/>
  <c r="G70" i="3"/>
  <c r="H70" i="3"/>
  <c r="I70" i="3"/>
  <c r="J70" i="3"/>
  <c r="K70" i="3"/>
  <c r="L70" i="3"/>
  <c r="A71" i="3"/>
  <c r="D71" i="3"/>
  <c r="E71" i="3"/>
  <c r="F71" i="3"/>
  <c r="G71" i="3"/>
  <c r="H71" i="3"/>
  <c r="I71" i="3"/>
  <c r="J71" i="3"/>
  <c r="K71" i="3"/>
  <c r="L71" i="3"/>
  <c r="A72" i="3"/>
  <c r="D72" i="3"/>
  <c r="E72" i="3"/>
  <c r="F72" i="3"/>
  <c r="G72" i="3"/>
  <c r="H72" i="3"/>
  <c r="I72" i="3"/>
  <c r="J72" i="3"/>
  <c r="K72" i="3"/>
  <c r="L72" i="3"/>
  <c r="A73" i="3"/>
  <c r="D73" i="3"/>
  <c r="E73" i="3"/>
  <c r="F73" i="3"/>
  <c r="G73" i="3"/>
  <c r="H73" i="3"/>
  <c r="I73" i="3"/>
  <c r="J73" i="3"/>
  <c r="K73" i="3"/>
  <c r="L73" i="3"/>
  <c r="A74" i="3"/>
  <c r="D74" i="3"/>
  <c r="E74" i="3"/>
  <c r="F74" i="3"/>
  <c r="G74" i="3"/>
  <c r="H74" i="3"/>
  <c r="I74" i="3"/>
  <c r="J74" i="3"/>
  <c r="K74" i="3"/>
  <c r="L74" i="3"/>
  <c r="A75" i="3"/>
  <c r="D75" i="3"/>
  <c r="E75" i="3"/>
  <c r="F75" i="3"/>
  <c r="G75" i="3"/>
  <c r="H75" i="3"/>
  <c r="I75" i="3"/>
  <c r="J75" i="3"/>
  <c r="K75" i="3"/>
  <c r="L75" i="3"/>
  <c r="A76" i="3"/>
  <c r="D76" i="3"/>
  <c r="E76" i="3"/>
  <c r="F76" i="3"/>
  <c r="G76" i="3"/>
  <c r="H76" i="3"/>
  <c r="I76" i="3"/>
  <c r="J76" i="3"/>
  <c r="K76" i="3"/>
  <c r="L76" i="3"/>
  <c r="A77" i="3"/>
  <c r="D77" i="3"/>
  <c r="E77" i="3"/>
  <c r="F77" i="3"/>
  <c r="G77" i="3"/>
  <c r="H77" i="3"/>
  <c r="I77" i="3"/>
  <c r="J77" i="3"/>
  <c r="K77" i="3"/>
  <c r="L77" i="3"/>
  <c r="A78" i="3"/>
  <c r="D78" i="3"/>
  <c r="E78" i="3"/>
  <c r="F78" i="3"/>
  <c r="G78" i="3"/>
  <c r="H78" i="3"/>
  <c r="I78" i="3"/>
  <c r="J78" i="3"/>
  <c r="K78" i="3"/>
  <c r="L78" i="3"/>
  <c r="A79" i="3"/>
  <c r="D79" i="3"/>
  <c r="E79" i="3"/>
  <c r="F79" i="3"/>
  <c r="G79" i="3"/>
  <c r="H79" i="3"/>
  <c r="I79" i="3"/>
  <c r="J79" i="3"/>
  <c r="K79" i="3"/>
  <c r="L79" i="3"/>
  <c r="A80" i="3"/>
  <c r="D80" i="3"/>
  <c r="E80" i="3"/>
  <c r="F80" i="3"/>
  <c r="G80" i="3"/>
  <c r="H80" i="3"/>
  <c r="I80" i="3"/>
  <c r="J80" i="3"/>
  <c r="K80" i="3"/>
  <c r="L80" i="3"/>
  <c r="A81" i="3"/>
  <c r="D81" i="3"/>
  <c r="E81" i="3"/>
  <c r="F81" i="3"/>
  <c r="G81" i="3"/>
  <c r="H81" i="3"/>
  <c r="I81" i="3"/>
  <c r="J81" i="3"/>
  <c r="K81" i="3"/>
  <c r="L81" i="3"/>
  <c r="A82" i="3"/>
  <c r="D82" i="3"/>
  <c r="E82" i="3"/>
  <c r="F82" i="3"/>
  <c r="G82" i="3"/>
  <c r="H82" i="3"/>
  <c r="I82" i="3"/>
  <c r="J82" i="3"/>
  <c r="K82" i="3"/>
  <c r="L82" i="3"/>
  <c r="A83" i="3"/>
  <c r="D83" i="3"/>
  <c r="E83" i="3"/>
  <c r="F83" i="3"/>
  <c r="G83" i="3"/>
  <c r="H83" i="3"/>
  <c r="I83" i="3"/>
  <c r="J83" i="3"/>
  <c r="K83" i="3"/>
  <c r="L83" i="3"/>
  <c r="A84" i="3"/>
  <c r="D84" i="3"/>
  <c r="E84" i="3"/>
  <c r="F84" i="3"/>
  <c r="G84" i="3"/>
  <c r="H84" i="3"/>
  <c r="I84" i="3"/>
  <c r="J84" i="3"/>
  <c r="K84" i="3"/>
  <c r="L84" i="3"/>
  <c r="A85" i="3"/>
  <c r="D85" i="3"/>
  <c r="E85" i="3"/>
  <c r="F85" i="3"/>
  <c r="G85" i="3"/>
  <c r="H85" i="3"/>
  <c r="I85" i="3"/>
  <c r="J85" i="3"/>
  <c r="K85" i="3"/>
  <c r="L85" i="3"/>
  <c r="A86" i="3"/>
  <c r="D86" i="3"/>
  <c r="E86" i="3"/>
  <c r="F86" i="3"/>
  <c r="G86" i="3"/>
  <c r="H86" i="3"/>
  <c r="I86" i="3"/>
  <c r="J86" i="3"/>
  <c r="K86" i="3"/>
  <c r="L86" i="3"/>
  <c r="A87" i="3"/>
  <c r="D87" i="3"/>
  <c r="E87" i="3"/>
  <c r="F87" i="3"/>
  <c r="G87" i="3"/>
  <c r="H87" i="3"/>
  <c r="I87" i="3"/>
  <c r="J87" i="3"/>
  <c r="K87" i="3"/>
  <c r="L87" i="3"/>
  <c r="A88" i="3"/>
  <c r="D88" i="3"/>
  <c r="E88" i="3"/>
  <c r="F88" i="3"/>
  <c r="G88" i="3"/>
  <c r="H88" i="3"/>
  <c r="I88" i="3"/>
  <c r="J88" i="3"/>
  <c r="K88" i="3"/>
  <c r="L88" i="3"/>
  <c r="A89" i="3"/>
  <c r="D89" i="3"/>
  <c r="E89" i="3"/>
  <c r="F89" i="3"/>
  <c r="G89" i="3"/>
  <c r="H89" i="3"/>
  <c r="I89" i="3"/>
  <c r="J89" i="3"/>
  <c r="K89" i="3"/>
  <c r="L89" i="3"/>
  <c r="A90" i="3"/>
  <c r="D90" i="3"/>
  <c r="E90" i="3"/>
  <c r="F90" i="3"/>
  <c r="G90" i="3"/>
  <c r="H90" i="3"/>
  <c r="I90" i="3"/>
  <c r="J90" i="3"/>
  <c r="K90" i="3"/>
  <c r="L90" i="3"/>
  <c r="A91" i="3"/>
  <c r="D91" i="3"/>
  <c r="E91" i="3"/>
  <c r="F91" i="3"/>
  <c r="G91" i="3"/>
  <c r="H91" i="3"/>
  <c r="I91" i="3"/>
  <c r="J91" i="3"/>
  <c r="K91" i="3"/>
  <c r="L91" i="3"/>
  <c r="A92" i="3"/>
  <c r="D92" i="3"/>
  <c r="E92" i="3"/>
  <c r="F92" i="3"/>
  <c r="G92" i="3"/>
  <c r="H92" i="3"/>
  <c r="I92" i="3"/>
  <c r="J92" i="3"/>
  <c r="K92" i="3"/>
  <c r="L92" i="3"/>
  <c r="A93" i="3"/>
  <c r="D93" i="3"/>
  <c r="E93" i="3"/>
  <c r="F93" i="3"/>
  <c r="G93" i="3"/>
  <c r="H93" i="3"/>
  <c r="I93" i="3"/>
  <c r="J93" i="3"/>
  <c r="K93" i="3"/>
  <c r="L93" i="3"/>
  <c r="A94" i="3"/>
  <c r="D94" i="3"/>
  <c r="E94" i="3"/>
  <c r="F94" i="3"/>
  <c r="G94" i="3"/>
  <c r="H94" i="3"/>
  <c r="I94" i="3"/>
  <c r="J94" i="3"/>
  <c r="K94" i="3"/>
  <c r="L94" i="3"/>
  <c r="A95" i="3"/>
  <c r="D95" i="3"/>
  <c r="E95" i="3"/>
  <c r="F95" i="3"/>
  <c r="G95" i="3"/>
  <c r="H95" i="3"/>
  <c r="I95" i="3"/>
  <c r="J95" i="3"/>
  <c r="K95" i="3"/>
  <c r="L95" i="3"/>
  <c r="A96" i="3"/>
  <c r="D96" i="3"/>
  <c r="E96" i="3"/>
  <c r="F96" i="3"/>
  <c r="G96" i="3"/>
  <c r="H96" i="3"/>
  <c r="I96" i="3"/>
  <c r="J96" i="3"/>
  <c r="K96" i="3"/>
  <c r="L96" i="3"/>
  <c r="A97" i="3"/>
  <c r="D97" i="3"/>
  <c r="E97" i="3"/>
  <c r="F97" i="3"/>
  <c r="G97" i="3"/>
  <c r="H97" i="3"/>
  <c r="I97" i="3"/>
  <c r="J97" i="3"/>
  <c r="K97" i="3"/>
  <c r="L97" i="3"/>
  <c r="A98" i="3"/>
  <c r="D98" i="3"/>
  <c r="E98" i="3"/>
  <c r="F98" i="3"/>
  <c r="G98" i="3"/>
  <c r="H98" i="3"/>
  <c r="I98" i="3"/>
  <c r="J98" i="3"/>
  <c r="K98" i="3"/>
  <c r="L98" i="3"/>
  <c r="A99" i="3"/>
  <c r="D99" i="3"/>
  <c r="E99" i="3"/>
  <c r="F99" i="3"/>
  <c r="G99" i="3"/>
  <c r="H99" i="3"/>
  <c r="I99" i="3"/>
  <c r="J99" i="3"/>
  <c r="K99" i="3"/>
  <c r="L99" i="3"/>
  <c r="A100" i="3"/>
  <c r="D100" i="3"/>
  <c r="E100" i="3"/>
  <c r="F100" i="3"/>
  <c r="G100" i="3"/>
  <c r="H100" i="3"/>
  <c r="I100" i="3"/>
  <c r="J100" i="3"/>
  <c r="K100" i="3"/>
  <c r="L100" i="3"/>
  <c r="A101" i="3"/>
  <c r="D101" i="3"/>
  <c r="E101" i="3"/>
  <c r="F101" i="3"/>
  <c r="G101" i="3"/>
  <c r="H101" i="3"/>
  <c r="I101" i="3"/>
  <c r="J101" i="3"/>
  <c r="K101" i="3"/>
  <c r="L101" i="3"/>
  <c r="A102" i="3"/>
  <c r="D102" i="3"/>
  <c r="E102" i="3"/>
  <c r="F102" i="3"/>
  <c r="G102" i="3"/>
  <c r="H102" i="3"/>
  <c r="I102" i="3"/>
  <c r="J102" i="3"/>
  <c r="K102" i="3"/>
  <c r="L102" i="3"/>
  <c r="A103" i="3"/>
  <c r="D103" i="3"/>
  <c r="E103" i="3"/>
  <c r="F103" i="3"/>
  <c r="G103" i="3"/>
  <c r="H103" i="3"/>
  <c r="I103" i="3"/>
  <c r="J103" i="3"/>
  <c r="K103" i="3"/>
  <c r="L103" i="3"/>
  <c r="A2" i="3"/>
  <c r="D2" i="3"/>
  <c r="E2" i="3"/>
  <c r="F2" i="3"/>
  <c r="G2" i="3"/>
  <c r="H2" i="3"/>
  <c r="I2" i="3"/>
  <c r="J2" i="3"/>
  <c r="K2" i="3"/>
  <c r="L2" i="3"/>
  <c r="A3" i="3"/>
  <c r="D3" i="3"/>
  <c r="E3" i="3"/>
  <c r="F3" i="3"/>
  <c r="G3" i="3"/>
  <c r="H3" i="3"/>
  <c r="I3" i="3"/>
  <c r="J3" i="3"/>
  <c r="K3" i="3"/>
  <c r="L3" i="3"/>
  <c r="A4" i="3"/>
  <c r="D4" i="3"/>
  <c r="E4" i="3"/>
  <c r="F4" i="3"/>
  <c r="G4" i="3"/>
  <c r="H4" i="3"/>
  <c r="I4" i="3"/>
  <c r="J4" i="3"/>
  <c r="K4" i="3"/>
  <c r="L4" i="3"/>
  <c r="A5" i="3"/>
  <c r="D5" i="3"/>
  <c r="E5" i="3"/>
  <c r="F5" i="3"/>
  <c r="G5" i="3"/>
  <c r="H5" i="3"/>
  <c r="I5" i="3"/>
  <c r="J5" i="3"/>
  <c r="K5" i="3"/>
  <c r="L5" i="3"/>
  <c r="A6" i="3"/>
  <c r="D6" i="3"/>
  <c r="E6" i="3"/>
  <c r="F6" i="3"/>
  <c r="G6" i="3"/>
  <c r="H6" i="3"/>
  <c r="I6" i="3"/>
  <c r="J6" i="3"/>
  <c r="K6" i="3"/>
  <c r="L6" i="3"/>
  <c r="A7" i="3"/>
  <c r="D7" i="3"/>
  <c r="E7" i="3"/>
  <c r="F7" i="3"/>
  <c r="G7" i="3"/>
  <c r="H7" i="3"/>
  <c r="I7" i="3"/>
  <c r="J7" i="3"/>
  <c r="K7" i="3"/>
  <c r="L7" i="3"/>
  <c r="A8" i="3"/>
  <c r="D8" i="3"/>
  <c r="E8" i="3"/>
  <c r="F8" i="3"/>
  <c r="G8" i="3"/>
  <c r="H8" i="3"/>
  <c r="I8" i="3"/>
  <c r="J8" i="3"/>
  <c r="K8" i="3"/>
  <c r="L8" i="3"/>
  <c r="A9" i="3"/>
  <c r="D9" i="3"/>
  <c r="E9" i="3"/>
  <c r="F9" i="3"/>
  <c r="G9" i="3"/>
  <c r="H9" i="3"/>
  <c r="I9" i="3"/>
  <c r="J9" i="3"/>
  <c r="K9" i="3"/>
  <c r="L9" i="3"/>
  <c r="A10" i="3"/>
  <c r="D10" i="3"/>
  <c r="E10" i="3"/>
  <c r="F10" i="3"/>
  <c r="G10" i="3"/>
  <c r="H10" i="3"/>
  <c r="I10" i="3"/>
  <c r="J10" i="3"/>
  <c r="K10" i="3"/>
  <c r="L10" i="3"/>
  <c r="A11" i="3"/>
  <c r="D11" i="3"/>
  <c r="E11" i="3"/>
  <c r="F11" i="3"/>
  <c r="G11" i="3"/>
  <c r="H11" i="3"/>
  <c r="I11" i="3"/>
  <c r="J11" i="3"/>
  <c r="K11" i="3"/>
  <c r="L11" i="3"/>
  <c r="A12" i="3"/>
  <c r="D12" i="3"/>
  <c r="E12" i="3"/>
  <c r="F12" i="3"/>
  <c r="G12" i="3"/>
  <c r="H12" i="3"/>
  <c r="I12" i="3"/>
  <c r="J12" i="3"/>
  <c r="K12" i="3"/>
  <c r="L12" i="3"/>
  <c r="A13" i="3"/>
  <c r="D13" i="3"/>
  <c r="E13" i="3"/>
  <c r="F13" i="3"/>
  <c r="G13" i="3"/>
  <c r="H13" i="3"/>
  <c r="I13" i="3"/>
  <c r="J13" i="3"/>
  <c r="K13" i="3"/>
  <c r="L13" i="3"/>
  <c r="A14" i="3"/>
  <c r="D14" i="3"/>
  <c r="E14" i="3"/>
  <c r="F14" i="3"/>
  <c r="G14" i="3"/>
  <c r="H14" i="3"/>
  <c r="I14" i="3"/>
  <c r="J14" i="3"/>
  <c r="K14" i="3"/>
  <c r="L14" i="3"/>
  <c r="A15" i="3"/>
  <c r="D15" i="3"/>
  <c r="E15" i="3"/>
  <c r="F15" i="3"/>
  <c r="G15" i="3"/>
  <c r="H15" i="3"/>
  <c r="I15" i="3"/>
  <c r="J15" i="3"/>
  <c r="K15" i="3"/>
  <c r="L15" i="3"/>
  <c r="A16" i="3"/>
  <c r="D16" i="3"/>
  <c r="E16" i="3"/>
  <c r="F16" i="3"/>
  <c r="G16" i="3"/>
  <c r="H16" i="3"/>
  <c r="I16" i="3"/>
  <c r="J16" i="3"/>
  <c r="K16" i="3"/>
  <c r="L16" i="3"/>
  <c r="A17" i="3"/>
  <c r="D17" i="3"/>
  <c r="E17" i="3"/>
  <c r="F17" i="3"/>
  <c r="G17" i="3"/>
  <c r="H17" i="3"/>
  <c r="I17" i="3"/>
  <c r="J17" i="3"/>
  <c r="K17" i="3"/>
  <c r="L17" i="3"/>
  <c r="A18" i="3"/>
  <c r="D18" i="3"/>
  <c r="E18" i="3"/>
  <c r="F18" i="3"/>
  <c r="G18" i="3"/>
  <c r="H18" i="3"/>
  <c r="I18" i="3"/>
  <c r="J18" i="3"/>
  <c r="K18" i="3"/>
  <c r="L18" i="3"/>
  <c r="A19" i="3"/>
  <c r="D19" i="3"/>
  <c r="E19" i="3"/>
  <c r="F19" i="3"/>
  <c r="G19" i="3"/>
  <c r="H19" i="3"/>
  <c r="I19" i="3"/>
  <c r="J19" i="3"/>
  <c r="K19" i="3"/>
  <c r="L19" i="3"/>
  <c r="A20" i="3"/>
  <c r="D20" i="3"/>
  <c r="E20" i="3"/>
  <c r="F20" i="3"/>
  <c r="G20" i="3"/>
  <c r="H20" i="3"/>
  <c r="I20" i="3"/>
  <c r="J20" i="3"/>
  <c r="K20" i="3"/>
  <c r="L20" i="3"/>
  <c r="A21" i="3"/>
  <c r="D21" i="3"/>
  <c r="E21" i="3"/>
  <c r="F21" i="3"/>
  <c r="G21" i="3"/>
  <c r="H21" i="3"/>
  <c r="I21" i="3"/>
  <c r="J21" i="3"/>
  <c r="K21" i="3"/>
  <c r="L21" i="3"/>
  <c r="A22" i="3"/>
  <c r="D22" i="3"/>
  <c r="E22" i="3"/>
  <c r="F22" i="3"/>
  <c r="G22" i="3"/>
  <c r="H22" i="3"/>
  <c r="I22" i="3"/>
  <c r="J22" i="3"/>
  <c r="K22" i="3"/>
  <c r="L22" i="3"/>
  <c r="A23" i="3"/>
  <c r="D23" i="3"/>
  <c r="E23" i="3"/>
  <c r="F23" i="3"/>
  <c r="G23" i="3"/>
  <c r="H23" i="3"/>
  <c r="I23" i="3"/>
  <c r="J23" i="3"/>
  <c r="K23" i="3"/>
  <c r="L23" i="3"/>
  <c r="A24" i="3"/>
  <c r="D24" i="3"/>
  <c r="E24" i="3"/>
  <c r="F24" i="3"/>
  <c r="G24" i="3"/>
  <c r="H24" i="3"/>
  <c r="I24" i="3"/>
  <c r="J24" i="3"/>
  <c r="K24" i="3"/>
  <c r="L24" i="3"/>
  <c r="A25" i="3"/>
  <c r="D25" i="3"/>
  <c r="E25" i="3"/>
  <c r="F25" i="3"/>
  <c r="G25" i="3"/>
  <c r="H25" i="3"/>
  <c r="I25" i="3"/>
  <c r="J25" i="3"/>
  <c r="K25" i="3"/>
  <c r="L25" i="3"/>
  <c r="A26" i="3"/>
  <c r="D26" i="3"/>
  <c r="E26" i="3"/>
  <c r="F26" i="3"/>
  <c r="G26" i="3"/>
  <c r="H26" i="3"/>
  <c r="I26" i="3"/>
  <c r="J26" i="3"/>
  <c r="K26" i="3"/>
  <c r="L26" i="3"/>
  <c r="A27" i="3"/>
  <c r="D27" i="3"/>
  <c r="E27" i="3"/>
  <c r="F27" i="3"/>
  <c r="G27" i="3"/>
  <c r="H27" i="3"/>
  <c r="I27" i="3"/>
  <c r="J27" i="3"/>
  <c r="K27" i="3"/>
  <c r="L27" i="3"/>
  <c r="A28" i="3"/>
  <c r="D28" i="3"/>
  <c r="E28" i="3"/>
  <c r="F28" i="3"/>
  <c r="G28" i="3"/>
  <c r="H28" i="3"/>
  <c r="I28" i="3"/>
  <c r="J28" i="3"/>
  <c r="K28" i="3"/>
  <c r="L28" i="3"/>
  <c r="A29" i="3"/>
  <c r="D29" i="3"/>
  <c r="E29" i="3"/>
  <c r="F29" i="3"/>
  <c r="G29" i="3"/>
  <c r="H29" i="3"/>
  <c r="I29" i="3"/>
  <c r="J29" i="3"/>
  <c r="K29" i="3"/>
  <c r="L29" i="3"/>
  <c r="A30" i="3"/>
  <c r="D30" i="3"/>
  <c r="E30" i="3"/>
  <c r="F30" i="3"/>
  <c r="G30" i="3"/>
  <c r="H30" i="3"/>
  <c r="I30" i="3"/>
  <c r="J30" i="3"/>
  <c r="K30" i="3"/>
  <c r="L30" i="3"/>
  <c r="A31" i="3"/>
  <c r="D31" i="3"/>
  <c r="E31" i="3"/>
  <c r="F31" i="3"/>
  <c r="G31" i="3"/>
  <c r="H31" i="3"/>
  <c r="I31" i="3"/>
  <c r="J31" i="3"/>
  <c r="K31" i="3"/>
  <c r="L31" i="3"/>
  <c r="A32" i="3"/>
  <c r="D32" i="3"/>
  <c r="E32" i="3"/>
  <c r="F32" i="3"/>
  <c r="G32" i="3"/>
  <c r="H32" i="3"/>
  <c r="I32" i="3"/>
  <c r="J32" i="3"/>
  <c r="K32" i="3"/>
  <c r="L32" i="3"/>
  <c r="A33" i="3"/>
  <c r="D33" i="3"/>
  <c r="E33" i="3"/>
  <c r="F33" i="3"/>
  <c r="G33" i="3"/>
  <c r="H33" i="3"/>
  <c r="I33" i="3"/>
  <c r="J33" i="3"/>
  <c r="K33" i="3"/>
  <c r="L33" i="3"/>
  <c r="A34" i="3"/>
  <c r="D34" i="3"/>
  <c r="E34" i="3"/>
  <c r="F34" i="3"/>
  <c r="G34" i="3"/>
  <c r="H34" i="3"/>
  <c r="I34" i="3"/>
  <c r="J34" i="3"/>
  <c r="K34" i="3"/>
  <c r="L34" i="3"/>
  <c r="A35" i="3"/>
  <c r="D35" i="3"/>
  <c r="E35" i="3"/>
  <c r="F35" i="3"/>
  <c r="G35" i="3"/>
  <c r="H35" i="3"/>
  <c r="I35" i="3"/>
  <c r="J35" i="3"/>
  <c r="K35" i="3"/>
  <c r="L35" i="3"/>
  <c r="A36" i="3"/>
  <c r="D36" i="3"/>
  <c r="E36" i="3"/>
  <c r="F36" i="3"/>
  <c r="G36" i="3"/>
  <c r="H36" i="3"/>
  <c r="I36" i="3"/>
  <c r="J36" i="3"/>
  <c r="K36" i="3"/>
  <c r="L36" i="3"/>
  <c r="A37" i="3"/>
  <c r="D37" i="3"/>
  <c r="E37" i="3"/>
  <c r="F37" i="3"/>
  <c r="G37" i="3"/>
  <c r="H37" i="3"/>
  <c r="I37" i="3"/>
  <c r="J37" i="3"/>
  <c r="K37" i="3"/>
  <c r="L37" i="3"/>
  <c r="A38" i="3"/>
  <c r="D38" i="3"/>
  <c r="E38" i="3"/>
  <c r="F38" i="3"/>
  <c r="G38" i="3"/>
  <c r="H38" i="3"/>
  <c r="I38" i="3"/>
  <c r="J38" i="3"/>
  <c r="K38" i="3"/>
  <c r="L38" i="3"/>
  <c r="A39" i="3"/>
  <c r="D39" i="3"/>
  <c r="E39" i="3"/>
  <c r="F39" i="3"/>
  <c r="G39" i="3"/>
  <c r="H39" i="3"/>
  <c r="I39" i="3"/>
  <c r="J39" i="3"/>
  <c r="K39" i="3"/>
  <c r="L39" i="3"/>
  <c r="A40" i="3"/>
  <c r="D40" i="3"/>
  <c r="E40" i="3"/>
  <c r="F40" i="3"/>
  <c r="G40" i="3"/>
  <c r="H40" i="3"/>
  <c r="I40" i="3"/>
  <c r="J40" i="3"/>
  <c r="K40" i="3"/>
  <c r="L40" i="3"/>
  <c r="A41" i="3"/>
  <c r="D41" i="3"/>
  <c r="E41" i="3"/>
  <c r="F41" i="3"/>
  <c r="G41" i="3"/>
  <c r="H41" i="3"/>
  <c r="I41" i="3"/>
  <c r="J41" i="3"/>
  <c r="K41" i="3"/>
  <c r="L41" i="3"/>
  <c r="A42" i="3"/>
  <c r="D42" i="3"/>
  <c r="E42" i="3"/>
  <c r="F42" i="3"/>
  <c r="G42" i="3"/>
  <c r="H42" i="3"/>
  <c r="I42" i="3"/>
  <c r="J42" i="3"/>
  <c r="K42" i="3"/>
  <c r="L42" i="3"/>
  <c r="A43" i="3"/>
  <c r="D43" i="3"/>
  <c r="E43" i="3"/>
  <c r="F43" i="3"/>
  <c r="G43" i="3"/>
  <c r="H43" i="3"/>
  <c r="I43" i="3"/>
  <c r="J43" i="3"/>
  <c r="K43" i="3"/>
  <c r="L43" i="3"/>
  <c r="A44" i="3"/>
  <c r="D44" i="3"/>
  <c r="E44" i="3"/>
  <c r="F44" i="3"/>
  <c r="G44" i="3"/>
  <c r="H44" i="3"/>
  <c r="I44" i="3"/>
  <c r="J44" i="3"/>
  <c r="K44" i="3"/>
  <c r="L44" i="3"/>
  <c r="A45" i="3"/>
  <c r="D45" i="3"/>
  <c r="E45" i="3"/>
  <c r="F45" i="3"/>
  <c r="G45" i="3"/>
  <c r="H45" i="3"/>
  <c r="I45" i="3"/>
  <c r="J45" i="3"/>
  <c r="K45" i="3"/>
  <c r="L45" i="3"/>
  <c r="A46" i="3"/>
  <c r="D46" i="3"/>
  <c r="E46" i="3"/>
  <c r="F46" i="3"/>
  <c r="G46" i="3"/>
  <c r="H46" i="3"/>
  <c r="I46" i="3"/>
  <c r="J46" i="3"/>
  <c r="K46" i="3"/>
  <c r="L46" i="3"/>
  <c r="A47" i="3"/>
  <c r="D47" i="3"/>
  <c r="E47" i="3"/>
  <c r="F47" i="3"/>
  <c r="G47" i="3"/>
  <c r="H47" i="3"/>
  <c r="I47" i="3"/>
  <c r="J47" i="3"/>
  <c r="K47" i="3"/>
  <c r="L47" i="3"/>
  <c r="A48" i="3"/>
  <c r="D48" i="3"/>
  <c r="E48" i="3"/>
  <c r="F48" i="3"/>
  <c r="G48" i="3"/>
  <c r="H48" i="3"/>
  <c r="I48" i="3"/>
  <c r="J48" i="3"/>
  <c r="K48" i="3"/>
  <c r="L48" i="3"/>
  <c r="A49" i="3"/>
  <c r="D49" i="3"/>
  <c r="E49" i="3"/>
  <c r="F49" i="3"/>
  <c r="G49" i="3"/>
  <c r="H49" i="3"/>
  <c r="I49" i="3"/>
  <c r="J49" i="3"/>
  <c r="K49" i="3"/>
  <c r="L49" i="3"/>
  <c r="A50" i="3"/>
  <c r="D50" i="3"/>
  <c r="E50" i="3"/>
  <c r="F50" i="3"/>
  <c r="G50" i="3"/>
  <c r="H50" i="3"/>
  <c r="I50" i="3"/>
  <c r="J50" i="3"/>
  <c r="K50" i="3"/>
  <c r="L50" i="3"/>
  <c r="A51" i="3"/>
  <c r="D51" i="3"/>
  <c r="E51" i="3"/>
  <c r="F51" i="3"/>
  <c r="G51" i="3"/>
  <c r="H51" i="3"/>
  <c r="I51" i="3"/>
  <c r="J51" i="3"/>
  <c r="K51" i="3"/>
  <c r="L51" i="3"/>
  <c r="A52" i="3"/>
  <c r="D52" i="3"/>
  <c r="E52" i="3"/>
  <c r="F52" i="3"/>
  <c r="G52" i="3"/>
  <c r="H52" i="3"/>
  <c r="I52" i="3"/>
  <c r="J52" i="3"/>
  <c r="K52" i="3"/>
  <c r="L52" i="3"/>
  <c r="A53" i="3"/>
  <c r="D53" i="3"/>
  <c r="E53" i="3"/>
  <c r="F53" i="3"/>
  <c r="G53" i="3"/>
  <c r="H53" i="3"/>
  <c r="I53" i="3"/>
  <c r="J53" i="3"/>
  <c r="K53" i="3"/>
  <c r="L53" i="3"/>
  <c r="A54" i="3"/>
  <c r="D54" i="3"/>
  <c r="E54" i="3"/>
  <c r="F54" i="3"/>
  <c r="G54" i="3"/>
  <c r="H54" i="3"/>
  <c r="I54" i="3"/>
  <c r="J54" i="3"/>
  <c r="K54" i="3"/>
  <c r="L54" i="3"/>
  <c r="A55" i="3"/>
  <c r="D55" i="3"/>
  <c r="E55" i="3"/>
  <c r="F55" i="3"/>
  <c r="G55" i="3"/>
  <c r="H55" i="3"/>
  <c r="I55" i="3"/>
  <c r="J55" i="3"/>
  <c r="K55" i="3"/>
  <c r="L55" i="3"/>
  <c r="A56" i="3"/>
  <c r="D56" i="3"/>
  <c r="E56" i="3"/>
  <c r="F56" i="3"/>
  <c r="G56" i="3"/>
  <c r="H56" i="3"/>
  <c r="I56" i="3"/>
  <c r="J56" i="3"/>
  <c r="K56" i="3"/>
  <c r="L56" i="3"/>
  <c r="A57" i="3"/>
  <c r="D57" i="3"/>
  <c r="E57" i="3"/>
  <c r="F57" i="3"/>
  <c r="G57" i="3"/>
  <c r="H57" i="3"/>
  <c r="I57" i="3"/>
  <c r="J57" i="3"/>
  <c r="K57" i="3"/>
  <c r="L57" i="3"/>
  <c r="A58" i="3"/>
  <c r="D58" i="3"/>
  <c r="E58" i="3"/>
  <c r="F58" i="3"/>
  <c r="G58" i="3"/>
  <c r="H58" i="3"/>
  <c r="I58" i="3"/>
  <c r="J58" i="3"/>
  <c r="K58" i="3"/>
  <c r="L58" i="3"/>
  <c r="A59" i="3"/>
  <c r="D59" i="3"/>
  <c r="E59" i="3"/>
  <c r="F59" i="3"/>
  <c r="G59" i="3"/>
  <c r="H59" i="3"/>
  <c r="I59" i="3"/>
  <c r="J59" i="3"/>
  <c r="K59" i="3"/>
  <c r="L59" i="3"/>
  <c r="A60" i="3"/>
  <c r="D60" i="3"/>
  <c r="E60" i="3"/>
  <c r="F60" i="3"/>
  <c r="G60" i="3"/>
  <c r="H60" i="3"/>
  <c r="I60" i="3"/>
  <c r="J60" i="3"/>
  <c r="K60" i="3"/>
  <c r="L60" i="3"/>
  <c r="A61" i="3"/>
  <c r="D61" i="3"/>
  <c r="E61" i="3"/>
  <c r="F61" i="3"/>
  <c r="G61" i="3"/>
  <c r="H61" i="3"/>
  <c r="I61" i="3"/>
  <c r="J61" i="3"/>
  <c r="K61" i="3"/>
  <c r="L61" i="3"/>
  <c r="A62" i="3"/>
  <c r="D62" i="3"/>
  <c r="E62" i="3"/>
  <c r="F62" i="3"/>
  <c r="G62" i="3"/>
  <c r="H62" i="3"/>
  <c r="I62" i="3"/>
  <c r="J62" i="3"/>
  <c r="K62" i="3"/>
  <c r="L62" i="3"/>
  <c r="A63" i="3"/>
  <c r="D63" i="3"/>
  <c r="E63" i="3"/>
  <c r="F63" i="3"/>
  <c r="G63" i="3"/>
  <c r="H63" i="3"/>
  <c r="I63" i="3"/>
  <c r="J63" i="3"/>
  <c r="K63" i="3"/>
  <c r="L63" i="3"/>
</calcChain>
</file>

<file path=xl/sharedStrings.xml><?xml version="1.0" encoding="utf-8"?>
<sst xmlns="http://schemas.openxmlformats.org/spreadsheetml/2006/main" count="132" uniqueCount="37">
  <si>
    <t>Per. Naturales contribuyentes de GC</t>
  </si>
  <si>
    <t>Per. Naturales contribuyentes de 2a Cat.</t>
  </si>
  <si>
    <t>Consolidado</t>
  </si>
  <si>
    <t>Año Comercial</t>
  </si>
  <si>
    <t>Tramo de Rentas</t>
  </si>
  <si>
    <t>N° de Personas</t>
  </si>
  <si>
    <t>Renta Determinada</t>
  </si>
  <si>
    <t>Impuesto Determinado</t>
  </si>
  <si>
    <t>Tramo 1 - 0 a 13,5 UTA (Exento)</t>
  </si>
  <si>
    <t>Tramo 2 - 13,5 a 30 UTA (Tasa 5%)</t>
  </si>
  <si>
    <t>Tramo 2 - 13,5 a 30 UTA (Tasa 4%)</t>
  </si>
  <si>
    <t>Tramo 3 - 30 a 50 UTA (Tasa 10%)</t>
  </si>
  <si>
    <t>Tramo 3 - 30 a 50 UTA (Tasa 8%)</t>
  </si>
  <si>
    <t>Tramo 4 - 50 a 70 UTA (Tasa 15%)</t>
  </si>
  <si>
    <t>Tramo 4 - 50 a 70 UTA (Tasa 13,5%)</t>
  </si>
  <si>
    <t>Tramo 5 - 70 a 90 UTA (Tasa 25%)</t>
  </si>
  <si>
    <t>Tramo 5 - 70 a 90 UTA (Tasa 23%)</t>
  </si>
  <si>
    <t>Tramo 6 - 90 a 120 UTA (Tasa 32%)</t>
  </si>
  <si>
    <t>Tramo 6 - 90 a 120 UTA (Tasa 30,4%)</t>
  </si>
  <si>
    <t>Tramo 7 - 120 a 150 UTA (Tasa 37%)</t>
  </si>
  <si>
    <t>Tramo 7 - 120 a 150 UTA (Tasa 35,5%)</t>
  </si>
  <si>
    <t>Tramo 8 - Más de 150 UTA (Tasa 40%)</t>
  </si>
  <si>
    <t>Estadísticas de Personas Naturales</t>
  </si>
  <si>
    <t>Tramo 7 - Más de 120 UTA (Tasa 35%)</t>
  </si>
  <si>
    <t>N_GC</t>
  </si>
  <si>
    <t>Y_GC</t>
  </si>
  <si>
    <t>I_GC</t>
  </si>
  <si>
    <t>N_IUSC</t>
  </si>
  <si>
    <t>Y_IUSC</t>
  </si>
  <si>
    <t>I_IUSC</t>
  </si>
  <si>
    <t>N_C</t>
  </si>
  <si>
    <t>Y_C</t>
  </si>
  <si>
    <t>I_C</t>
  </si>
  <si>
    <t>tramo</t>
  </si>
  <si>
    <t>UTA</t>
  </si>
  <si>
    <t>tasa</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</si>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</sst>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8"/>
      <color theme="1"/>
      <name val="Calibri"/>
      <family val="2"/>
      <scheme val="minor"/>
    </font>
    <font>
      <sz val="8"/>
      <color theme="1"/>
      <name val="Calibri"/>
      <family val="2"/>
      <scheme val="minor"/>
    </font>
    <font>
      <b/>
      <i/>
      <sz val="16"/>
      <color theme="0"/>
      <name val="Calibri"/>
      <family val="2"/>
      <scheme val="minor"/>
    </font>
    <font>
      <b/>
      <sz val="10"/>
      <color theme="1"/>
      <name val="Calibri"/>
      <family val="2"/>
      <scheme val="minor"/>
    </font>
    <font>
      <u/>
      <sz val="8"/>
      <color theme="10"/>
      <name val="Calibri"/>
      <family val="2"/>
      <scheme val="minor"/>
    </font>
    <font>
      <u/>
      <sz val="8"/>
      <color theme="11"/>
      <name val="Calibri"/>
      <family val="2"/>
      <scheme val="minor"/>
    </font>
    <font>
      <sz val="8"/>
      <color rgb="FF000000"/>
      <name val="Calibri"/>
      <scheme val="minor"/>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theme="0" tint="-0.14999847407452621"/>
        <bgColor indexed="64"/>
      </patternFill>
    </fill>
  </fills>
  <borders count="12">
    <border>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s>
  <cellStyleXfs count="4">
    <xf numFmtId="0" fontId="0"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0" fillId="2" borderId="0" xfId="0" applyFill="1"/>
    <xf numFmtId="0" fontId="1" fillId="2" borderId="0" xfId="0" applyFont="1" applyFill="1"/>
    <xf numFmtId="164" fontId="1" fillId="2" borderId="0" xfId="0" applyNumberFormat="1" applyFont="1" applyFill="1"/>
    <xf numFmtId="0" fontId="3" fillId="4" borderId="4" xfId="0" applyNumberFormat="1" applyFont="1" applyFill="1" applyBorder="1" applyAlignment="1">
      <alignment horizontal="center" vertical="center" wrapText="1"/>
    </xf>
    <xf numFmtId="0" fontId="0" fillId="2" borderId="5" xfId="0" applyFill="1" applyBorder="1"/>
    <xf numFmtId="3" fontId="0" fillId="2" borderId="6" xfId="0" applyNumberFormat="1" applyFill="1" applyBorder="1"/>
    <xf numFmtId="0" fontId="0" fillId="2" borderId="9" xfId="0" applyFill="1" applyBorder="1"/>
    <xf numFmtId="3" fontId="0" fillId="2" borderId="8" xfId="0" applyNumberFormat="1" applyFill="1" applyBorder="1"/>
    <xf numFmtId="3" fontId="0" fillId="2" borderId="0" xfId="0" applyNumberFormat="1" applyFill="1"/>
    <xf numFmtId="3" fontId="0" fillId="2" borderId="0" xfId="0" applyNumberFormat="1" applyFill="1" applyBorder="1"/>
    <xf numFmtId="3" fontId="0" fillId="2" borderId="7" xfId="0" applyNumberFormat="1" applyFill="1" applyBorder="1"/>
    <xf numFmtId="3" fontId="0" fillId="2" borderId="10" xfId="0" applyNumberFormat="1" applyFill="1" applyBorder="1"/>
    <xf numFmtId="3" fontId="0" fillId="2" borderId="11" xfId="0" applyNumberFormat="1" applyFill="1" applyBorder="1"/>
    <xf numFmtId="0" fontId="1" fillId="5" borderId="0" xfId="1" applyFill="1"/>
    <xf numFmtId="0" fontId="6" fillId="0" borderId="0" xfId="0" applyFont="1"/>
    <xf numFmtId="0" fontId="2" fillId="3" borderId="0" xfId="0" applyFont="1" applyFill="1" applyAlignment="1">
      <alignment horizontal="left" vertical="center"/>
    </xf>
    <xf numFmtId="0" fontId="3" fillId="4" borderId="1"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cellXfs>
  <cellStyles count="4">
    <cellStyle name="Hipervínculo" xfId="2" builtinId="8" hidden="1"/>
    <cellStyle name="Hipervínculo visitado" xfId="3" builtinId="9"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19050</xdr:colOff>
      <xdr:row>60</xdr:row>
      <xdr:rowOff>9525</xdr:rowOff>
    </xdr:to>
    <xdr:sp macro="" textlink="">
      <xdr:nvSpPr>
        <xdr:cNvPr id="3" name="CuadroTexto 2"/>
        <xdr:cNvSpPr txBox="1"/>
      </xdr:nvSpPr>
      <xdr:spPr>
        <a:xfrm>
          <a:off x="238125" y="142875"/>
          <a:ext cx="6877050" cy="8439150"/>
        </a:xfrm>
        <a:prstGeom prst="rect">
          <a:avLst/>
        </a:prstGeom>
        <a:solidFill>
          <a:schemeClr val="lt1"/>
        </a:solidFill>
        <a:ln w="9525" cmpd="sng">
          <a:solidFill>
            <a:schemeClr val="tx1"/>
          </a:solidFill>
        </a:ln>
        <a:effectLst>
          <a:outerShdw blurRad="63500" dist="25400" dir="2700000" sx="103000" sy="103000" algn="tl" rotWithShape="0">
            <a:prstClr val="black">
              <a:alpha val="40000"/>
            </a:prstClr>
          </a:outerShdw>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800"/>
            <a:t>Elaborado por: Departamento de Estudios Económicos y Tributarios de la Subdirección de Gestión Estratégica y Estudios Tributarios del Servicio de Impuestos Internos.</a:t>
          </a:r>
        </a:p>
        <a:p>
          <a:r>
            <a:rPr lang="es-CL" sz="800"/>
            <a:t>Fuente(s): Formularios 22, 29 y 50 y Declaraciones Juradas Nº 1887, 1879, 1827 y 1812 que se encuentran registradas en las bases del SII.</a:t>
          </a:r>
        </a:p>
        <a:p>
          <a:r>
            <a:rPr lang="es-CL" sz="800"/>
            <a:t>Fecha de extracción de los datos: Octubre 2018</a:t>
          </a:r>
        </a:p>
        <a:p>
          <a:endParaRPr lang="es-CL" sz="800"/>
        </a:p>
        <a:p>
          <a:r>
            <a:rPr lang="es-CL" sz="800" b="1"/>
            <a:t>NOTAS GENERALES</a:t>
          </a:r>
        </a:p>
        <a:p>
          <a:endParaRPr lang="es-CL" sz="800" b="1"/>
        </a:p>
        <a:p>
          <a:r>
            <a:rPr lang="es-CL" sz="800" b="0"/>
            <a:t>Cifras preliminares, las cuales podrían variar producto de rectificación por parte de los contribuyentes, o bien, por procesos de fiscalización.</a:t>
          </a:r>
        </a:p>
        <a:p>
          <a:r>
            <a:rPr lang="es-CL" sz="800" b="0"/>
            <a:t>Se refiere al Impuesto de Segunda Categoría que pagan las personas naturales por las rentas obtenidas los años 2004 a 2017 y declaradas en la Operación Renta de los años tributarios 2005 a 2018 respectivamente.</a:t>
          </a:r>
        </a:p>
        <a:p>
          <a:r>
            <a:rPr lang="es-CL" sz="800" b="0"/>
            <a:t>Aquellos contribuyentes que declaran Impuesto Global Complementario y de Segunda Categoría se contabilizan dentro del primer Impuesto.</a:t>
          </a:r>
        </a:p>
        <a:p>
          <a:r>
            <a:rPr lang="es-CL" sz="800" b="0"/>
            <a:t>El tramo exento del Impuesto de Segunda Categoría presenta impuesto retenido efectivo principalmente por efecto de la anualización de las bases imponibles del impuesto único, que en rigor se determina de manera mensual y no anual.</a:t>
          </a:r>
        </a:p>
        <a:p>
          <a:r>
            <a:rPr lang="es-CL" sz="800" b="0"/>
            <a:t>Una UTA (Unidad Tributaria Anual) equivale a 12 veces el valor de una UTM (Unidad Tributaria Mensual).</a:t>
          </a:r>
        </a:p>
        <a:p>
          <a:r>
            <a:rPr lang="es-CL" sz="800" b="0"/>
            <a:t>  Año Tributario	Año comercial	UTA</a:t>
          </a:r>
        </a:p>
        <a:p>
          <a:r>
            <a:rPr lang="es-CL" sz="800" b="0"/>
            <a:t>  2018	2017	563.664</a:t>
          </a:r>
        </a:p>
        <a:p>
          <a:r>
            <a:rPr lang="es-CL" sz="800" b="0"/>
            <a:t>  2017	2016	554.196</a:t>
          </a:r>
        </a:p>
        <a:p>
          <a:r>
            <a:rPr lang="es-CL" sz="800" b="0"/>
            <a:t>  2016	2015	539.460</a:t>
          </a:r>
        </a:p>
        <a:p>
          <a:r>
            <a:rPr lang="es-CL" sz="800" b="0"/>
            <a:t>  2015	2014	518.376</a:t>
          </a:r>
        </a:p>
        <a:p>
          <a:r>
            <a:rPr lang="es-CL" sz="800" b="0"/>
            <a:t>  2014	2013	489.264</a:t>
          </a:r>
        </a:p>
        <a:p>
          <a:r>
            <a:rPr lang="es-CL" sz="800" b="0"/>
            <a:t>  2013	2012	482.472</a:t>
          </a:r>
        </a:p>
        <a:p>
          <a:r>
            <a:rPr lang="es-CL" sz="800" b="0"/>
            <a:t>  2012	2011	468.252</a:t>
          </a:r>
        </a:p>
        <a:p>
          <a:r>
            <a:rPr lang="es-CL" sz="800" b="0"/>
            <a:t>  2011	2010	451.260</a:t>
          </a:r>
        </a:p>
        <a:p>
          <a:r>
            <a:rPr lang="es-CL" sz="800" b="0"/>
            <a:t>  2010	2009	442.356</a:t>
          </a:r>
        </a:p>
        <a:p>
          <a:r>
            <a:rPr lang="es-CL" sz="800" b="0"/>
            <a:t>  2009	2008	451.824</a:t>
          </a:r>
        </a:p>
        <a:p>
          <a:r>
            <a:rPr lang="es-CL" sz="800" b="0"/>
            <a:t>  2008	2007	410.664</a:t>
          </a:r>
        </a:p>
        <a:p>
          <a:r>
            <a:rPr lang="es-CL" sz="800" b="0"/>
            <a:t>  2007	2006	386.472</a:t>
          </a:r>
        </a:p>
        <a:p>
          <a:r>
            <a:rPr lang="es-CL" sz="800" b="0"/>
            <a:t>  2006	2005	378.852</a:t>
          </a:r>
        </a:p>
        <a:p>
          <a:r>
            <a:rPr lang="es-CL" sz="800" b="0"/>
            <a:t>  2005	2004	363.696</a:t>
          </a:r>
        </a:p>
        <a:p>
          <a:r>
            <a:rPr lang="es-CL" sz="800" b="0"/>
            <a:t>La nacionalidad y el género se determinan mediante información entregada por el Servicio de Registro Civil e Identificación.</a:t>
          </a:r>
        </a:p>
        <a:p>
          <a:r>
            <a:rPr lang="es-CL" sz="800" b="0"/>
            <a:t>La región se determina mediante la dirección vigente al 31 de Diciembre del año comercial,  registrada ante el Servicio de Impuestos Internos como domicilio, o en su defecto, por la dirección del empleador que lo haya informado como asalariado en la Declaración Jurada N°1887 del Año Tributario correspondiente.</a:t>
          </a:r>
        </a:p>
        <a:p>
          <a:r>
            <a:rPr lang="es-CL" sz="800" b="0"/>
            <a:t>Se considera a contribuyentes del Impuesto Global Complementario con Base Imponible positiva.</a:t>
          </a:r>
        </a:p>
        <a:p>
          <a:r>
            <a:rPr lang="es-CL" sz="800" b="0"/>
            <a:t>Los montos son expresados en Millones de Pesos al 31 de Diciembre de cada año comercial.</a:t>
          </a:r>
        </a:p>
        <a:p>
          <a:r>
            <a:rPr lang="es-CL" sz="800" b="0"/>
            <a:t>En el caso del Impuesto Único de Segunda Categoría, la Renta e Impuesto se calculan en base a un algoritmo que utiliza información de las Declaraciones Juradas N°1812, N°1827, N°1879 y N°1887.</a:t>
          </a:r>
        </a:p>
        <a:p>
          <a:r>
            <a:rPr lang="es-CL" sz="800" b="0"/>
            <a:t>En el caso del Global Complementario, la Renta corresponde al código 170 (Base Imponible de Global Complementario) y el impuesto al código 157 (Impuesto Global Complementario según tabla - Art. 52), ambos declarados en el Formulario 22 de Renta del año tributario respectivo.</a:t>
          </a:r>
        </a:p>
        <a:p>
          <a:r>
            <a:rPr lang="es-CL" sz="800" b="0"/>
            <a:t>A partir del año 2018 tributario (2017 comercial) el número de tramos se reduce a 7 con una tasa máxima del 35%, exceptuando a contribuyentes que sean el Presidente de la República, Ministros de Estado, Subsecretarios, Senadores y Diputados, quienes pueden llegar a tributar en un 8º tramo con una tasa máxima del 40%.</a:t>
          </a:r>
        </a:p>
        <a:p>
          <a:endParaRPr lang="es-CL" sz="800" b="0"/>
        </a:p>
        <a:p>
          <a:r>
            <a:rPr lang="es-CL" sz="800" b="1"/>
            <a:t>Todas las cifras presentadas corresponden a estimaciones a partir de información con carácter y fines tributarios, proporcionada, mediante autodeclaración, por parte de los contribuyentes, por lo que representan una aproximación a cifras económicas y estadísticas, y se encuentran sujetas a variación por rectificación del contribuyente, acción fiscalizadora de este Servicio o modificación de las convenciones utilizadas para efectuar estas estimaciones.</a:t>
          </a:r>
        </a:p>
        <a:p>
          <a:endParaRPr lang="es-CL" sz="800" b="1"/>
        </a:p>
        <a:p>
          <a:r>
            <a:rPr lang="es-CL" sz="800" b="1"/>
            <a:t>La información aquí contenida proviene de antecedentes obtenidos de los contribuyentes por parte del Servicio de Impuestos Internos, razón por la cual, su naturaleza es tributaria y no económica. Se deja constancia expresa que el Servicio de Impuestos Internos no asume responsabilidad alguna por la veracidad de los datos con que se ha elaborado el estudio o estadística, por lo que no otorga respecto de aquéllos garantía alguna en lo que se refiere a la exactitud, vigencia o integridad, ni asume responsabilidad de ninguna especie por el uso o aplicación que se haga de la referida información.</a:t>
          </a:r>
        </a:p>
        <a:p>
          <a:endParaRPr lang="es-CL" sz="800" b="1"/>
        </a:p>
        <a:p>
          <a:endParaRPr lang="es-CL" sz="800"/>
        </a:p>
        <a:p>
          <a:r>
            <a:rPr lang="es-CL" sz="800"/>
            <a:t> </a:t>
          </a:r>
        </a:p>
        <a:p>
          <a:r>
            <a:rPr lang="es-CL" sz="800"/>
            <a:t> </a:t>
          </a:r>
        </a:p>
        <a:p>
          <a:endParaRPr lang="es-CL" sz="8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workbookViewId="0">
      <selection activeCell="A2" sqref="A2"/>
    </sheetView>
  </sheetViews>
  <sheetFormatPr baseColWidth="10" defaultColWidth="12" defaultRowHeight="11" x14ac:dyDescent="0"/>
  <sheetData>
    <row r="1" spans="1:12">
      <c r="A1" t="s">
        <v>36</v>
      </c>
      <c r="B1" t="s">
        <v>33</v>
      </c>
      <c r="C1" t="s">
        <v>35</v>
      </c>
      <c r="D1" t="s">
        <v>24</v>
      </c>
      <c r="E1" t="s">
        <v>25</v>
      </c>
      <c r="F1" t="s">
        <v>26</v>
      </c>
      <c r="G1" t="s">
        <v>27</v>
      </c>
      <c r="H1" t="s">
        <v>28</v>
      </c>
      <c r="I1" t="s">
        <v>29</v>
      </c>
      <c r="J1" t="s">
        <v>30</v>
      </c>
      <c r="K1" t="s">
        <v>31</v>
      </c>
      <c r="L1" t="s">
        <v>32</v>
      </c>
    </row>
    <row r="2" spans="1:12">
      <c r="A2">
        <f>Datos!A9</f>
        <v>2005</v>
      </c>
      <c r="B2">
        <v>0</v>
      </c>
      <c r="C2">
        <v>0</v>
      </c>
      <c r="D2">
        <f>Datos!C9</f>
        <v>1187091</v>
      </c>
      <c r="E2">
        <f>Datos!D9</f>
        <v>1841110.6</v>
      </c>
      <c r="F2">
        <f>Datos!E9</f>
        <v>0.4</v>
      </c>
      <c r="G2">
        <f>Datos!F9</f>
        <v>4724271</v>
      </c>
      <c r="H2">
        <f>Datos!G9</f>
        <v>7187722.7000000002</v>
      </c>
      <c r="I2">
        <f>Datos!H9</f>
        <v>3916.6</v>
      </c>
      <c r="J2">
        <f>Datos!I9</f>
        <v>5911362</v>
      </c>
      <c r="K2">
        <f>Datos!J9</f>
        <v>9028833.3000000007</v>
      </c>
      <c r="L2">
        <f>Datos!K9</f>
        <v>3917</v>
      </c>
    </row>
    <row r="3" spans="1:12">
      <c r="A3">
        <f>Datos!A10</f>
        <v>2005</v>
      </c>
      <c r="B3">
        <v>13.5</v>
      </c>
      <c r="C3">
        <v>0.05</v>
      </c>
      <c r="D3">
        <f>Datos!C10</f>
        <v>322126</v>
      </c>
      <c r="E3">
        <f>Datos!D10</f>
        <v>2472462.6</v>
      </c>
      <c r="F3">
        <f>Datos!E10</f>
        <v>41215.4</v>
      </c>
      <c r="G3">
        <f>Datos!F10</f>
        <v>413604</v>
      </c>
      <c r="H3">
        <f>Datos!G10</f>
        <v>2925417.8</v>
      </c>
      <c r="I3">
        <f>Datos!H10</f>
        <v>42772.6</v>
      </c>
      <c r="J3">
        <f>Datos!I10</f>
        <v>735730</v>
      </c>
      <c r="K3">
        <f>Datos!J10</f>
        <v>5397880.4000000004</v>
      </c>
      <c r="L3">
        <f>Datos!K10</f>
        <v>83988</v>
      </c>
    </row>
    <row r="4" spans="1:12">
      <c r="A4">
        <f>Datos!A11</f>
        <v>2005</v>
      </c>
      <c r="B4">
        <v>30</v>
      </c>
      <c r="C4">
        <v>0.1</v>
      </c>
      <c r="D4">
        <f>Datos!C11</f>
        <v>142944</v>
      </c>
      <c r="E4">
        <f>Datos!D11</f>
        <v>2083419</v>
      </c>
      <c r="F4">
        <f>Datos!E11</f>
        <v>90504.1</v>
      </c>
      <c r="G4">
        <f>Datos!F11</f>
        <v>62512</v>
      </c>
      <c r="H4">
        <f>Datos!G11</f>
        <v>887850.1</v>
      </c>
      <c r="I4">
        <f>Datos!H11</f>
        <v>39341.9</v>
      </c>
      <c r="J4">
        <f>Datos!I11</f>
        <v>205456</v>
      </c>
      <c r="K4">
        <f>Datos!J11</f>
        <v>2971269.1</v>
      </c>
      <c r="L4">
        <f>Datos!K11</f>
        <v>129846</v>
      </c>
    </row>
    <row r="5" spans="1:12">
      <c r="A5">
        <f>Datos!A12</f>
        <v>2005</v>
      </c>
      <c r="B5">
        <v>50</v>
      </c>
      <c r="C5">
        <v>0.15</v>
      </c>
      <c r="D5">
        <f>Datos!C12</f>
        <v>66631</v>
      </c>
      <c r="E5">
        <f>Datos!D12</f>
        <v>1490385.8</v>
      </c>
      <c r="F5">
        <f>Datos!E12</f>
        <v>105486.7</v>
      </c>
      <c r="G5">
        <f>Datos!F12</f>
        <v>16457</v>
      </c>
      <c r="H5">
        <f>Datos!G12</f>
        <v>361250.9</v>
      </c>
      <c r="I5">
        <f>Datos!H12</f>
        <v>26542.3</v>
      </c>
      <c r="J5">
        <f>Datos!I12</f>
        <v>83088</v>
      </c>
      <c r="K5">
        <f>Datos!J12</f>
        <v>1851636.7000000002</v>
      </c>
      <c r="L5">
        <f>Datos!K12</f>
        <v>132029</v>
      </c>
    </row>
    <row r="6" spans="1:12">
      <c r="A6">
        <f>Datos!A13</f>
        <v>2005</v>
      </c>
      <c r="B6">
        <v>70</v>
      </c>
      <c r="C6">
        <v>0.25</v>
      </c>
      <c r="D6">
        <f>Datos!C13</f>
        <v>35705</v>
      </c>
      <c r="E6">
        <f>Datos!D13</f>
        <v>1068007</v>
      </c>
      <c r="F6">
        <f>Datos!E13</f>
        <v>108994.6</v>
      </c>
      <c r="G6">
        <f>Datos!F13</f>
        <v>5667</v>
      </c>
      <c r="H6">
        <f>Datos!G13</f>
        <v>168644.4</v>
      </c>
      <c r="I6">
        <f>Datos!H13</f>
        <v>18018.3</v>
      </c>
      <c r="J6">
        <f>Datos!I13</f>
        <v>41372</v>
      </c>
      <c r="K6">
        <f>Datos!J13</f>
        <v>1236651.3999999999</v>
      </c>
      <c r="L6">
        <f>Datos!K13</f>
        <v>127012.90000000001</v>
      </c>
    </row>
    <row r="7" spans="1:12">
      <c r="A7">
        <f>Datos!A14</f>
        <v>2005</v>
      </c>
      <c r="B7">
        <v>90</v>
      </c>
      <c r="C7">
        <v>0.32</v>
      </c>
      <c r="D7">
        <f>Datos!C14</f>
        <v>24214</v>
      </c>
      <c r="E7">
        <f>Datos!D14</f>
        <v>942285.3</v>
      </c>
      <c r="F7">
        <f>Datos!E14</f>
        <v>136547.6</v>
      </c>
      <c r="G7">
        <f>Datos!F14</f>
        <v>3353</v>
      </c>
      <c r="H7">
        <f>Datos!G14</f>
        <v>129935.5</v>
      </c>
      <c r="I7">
        <f>Datos!H14</f>
        <v>19333.3</v>
      </c>
      <c r="J7">
        <f>Datos!I14</f>
        <v>27567</v>
      </c>
      <c r="K7">
        <f>Datos!J14</f>
        <v>1072220.8</v>
      </c>
      <c r="L7">
        <f>Datos!K14</f>
        <v>155880.9</v>
      </c>
    </row>
    <row r="8" spans="1:12">
      <c r="A8">
        <f>Datos!A15</f>
        <v>2005</v>
      </c>
      <c r="B8">
        <v>120</v>
      </c>
      <c r="C8">
        <v>0.37</v>
      </c>
      <c r="D8">
        <f>Datos!C15</f>
        <v>9458</v>
      </c>
      <c r="E8">
        <f>Datos!D15</f>
        <v>475974.1</v>
      </c>
      <c r="F8">
        <f>Datos!E15</f>
        <v>90145.5</v>
      </c>
      <c r="G8">
        <f>Datos!F15</f>
        <v>1351</v>
      </c>
      <c r="H8">
        <f>Datos!G15</f>
        <v>68198.2</v>
      </c>
      <c r="I8">
        <f>Datos!H15</f>
        <v>13337.9</v>
      </c>
      <c r="J8">
        <f>Datos!I15</f>
        <v>10809</v>
      </c>
      <c r="K8">
        <f>Datos!J15</f>
        <v>544172.29999999993</v>
      </c>
      <c r="L8">
        <f>Datos!K15</f>
        <v>103483.4</v>
      </c>
    </row>
    <row r="9" spans="1:12">
      <c r="A9">
        <f>Datos!A16</f>
        <v>2005</v>
      </c>
      <c r="B9">
        <v>150</v>
      </c>
      <c r="C9">
        <v>0.4</v>
      </c>
      <c r="D9">
        <f>Datos!C16</f>
        <v>10505</v>
      </c>
      <c r="E9">
        <f>Datos!D16</f>
        <v>1058296.2</v>
      </c>
      <c r="F9">
        <f>Datos!E16</f>
        <v>309593.40000000002</v>
      </c>
      <c r="G9">
        <f>Datos!F16</f>
        <v>3402</v>
      </c>
      <c r="H9">
        <f>Datos!G16</f>
        <v>306333.09999999998</v>
      </c>
      <c r="I9">
        <f>Datos!H16</f>
        <v>86717.8</v>
      </c>
      <c r="J9">
        <f>Datos!I16</f>
        <v>13907</v>
      </c>
      <c r="K9">
        <f>Datos!J16</f>
        <v>1364629.2999999998</v>
      </c>
      <c r="L9">
        <f>Datos!K16</f>
        <v>396311.2</v>
      </c>
    </row>
    <row r="10" spans="1:12">
      <c r="A10">
        <f>Datos!A17</f>
        <v>2006</v>
      </c>
      <c r="B10">
        <v>0</v>
      </c>
      <c r="C10">
        <v>0</v>
      </c>
      <c r="D10">
        <f>Datos!C17</f>
        <v>1200653</v>
      </c>
      <c r="E10">
        <f>Datos!D17</f>
        <v>1945335.2</v>
      </c>
      <c r="F10">
        <f>Datos!E17</f>
        <v>3</v>
      </c>
      <c r="G10">
        <f>Datos!F17</f>
        <v>4940092</v>
      </c>
      <c r="H10">
        <f>Datos!G17</f>
        <v>7835573.0999999996</v>
      </c>
      <c r="I10">
        <f>Datos!H17</f>
        <v>4393.8</v>
      </c>
      <c r="J10">
        <f>Datos!I17</f>
        <v>6140745</v>
      </c>
      <c r="K10">
        <f>Datos!J17</f>
        <v>9780908.2999999989</v>
      </c>
      <c r="L10">
        <f>Datos!K17</f>
        <v>4396.8</v>
      </c>
    </row>
    <row r="11" spans="1:12">
      <c r="A11">
        <f>Datos!A18</f>
        <v>2006</v>
      </c>
      <c r="B11">
        <v>13.5</v>
      </c>
      <c r="C11">
        <v>0.05</v>
      </c>
      <c r="D11">
        <f>Datos!C18</f>
        <v>344808</v>
      </c>
      <c r="E11">
        <f>Datos!D18</f>
        <v>2702634.8</v>
      </c>
      <c r="F11">
        <f>Datos!E18</f>
        <v>45158.6</v>
      </c>
      <c r="G11">
        <f>Datos!F18</f>
        <v>442414</v>
      </c>
      <c r="H11">
        <f>Datos!G18</f>
        <v>3190292.4</v>
      </c>
      <c r="I11">
        <f>Datos!H18</f>
        <v>47188.5</v>
      </c>
      <c r="J11">
        <f>Datos!I18</f>
        <v>787222</v>
      </c>
      <c r="K11">
        <f>Datos!J18</f>
        <v>5892927.1999999993</v>
      </c>
      <c r="L11">
        <f>Datos!K18</f>
        <v>92347.1</v>
      </c>
    </row>
    <row r="12" spans="1:12">
      <c r="A12">
        <f>Datos!A19</f>
        <v>2006</v>
      </c>
      <c r="B12">
        <v>30</v>
      </c>
      <c r="C12">
        <v>0.1</v>
      </c>
      <c r="D12">
        <f>Datos!C19</f>
        <v>154104</v>
      </c>
      <c r="E12">
        <f>Datos!D19</f>
        <v>2291334.2000000002</v>
      </c>
      <c r="F12">
        <f>Datos!E19</f>
        <v>99558.3</v>
      </c>
      <c r="G12">
        <f>Datos!F19</f>
        <v>63860</v>
      </c>
      <c r="H12">
        <f>Datos!G19</f>
        <v>923178.1</v>
      </c>
      <c r="I12">
        <f>Datos!H19</f>
        <v>41130.400000000001</v>
      </c>
      <c r="J12">
        <f>Datos!I19</f>
        <v>217964</v>
      </c>
      <c r="K12">
        <f>Datos!J19</f>
        <v>3214512.3000000003</v>
      </c>
      <c r="L12">
        <f>Datos!K19</f>
        <v>140688.70000000001</v>
      </c>
    </row>
    <row r="13" spans="1:12">
      <c r="A13">
        <f>Datos!A20</f>
        <v>2006</v>
      </c>
      <c r="B13">
        <v>50</v>
      </c>
      <c r="C13">
        <v>0.15</v>
      </c>
      <c r="D13">
        <f>Datos!C20</f>
        <v>72284</v>
      </c>
      <c r="E13">
        <f>Datos!D20</f>
        <v>1653288.9</v>
      </c>
      <c r="F13">
        <f>Datos!E20</f>
        <v>117331.8</v>
      </c>
      <c r="G13">
        <f>Datos!F20</f>
        <v>16167</v>
      </c>
      <c r="H13">
        <f>Datos!G20</f>
        <v>364690.6</v>
      </c>
      <c r="I13">
        <f>Datos!H20</f>
        <v>27669.599999999999</v>
      </c>
      <c r="J13">
        <f>Datos!I20</f>
        <v>88451</v>
      </c>
      <c r="K13">
        <f>Datos!J20</f>
        <v>2017979.5</v>
      </c>
      <c r="L13">
        <f>Datos!K20</f>
        <v>145001.4</v>
      </c>
    </row>
    <row r="14" spans="1:12">
      <c r="A14">
        <f>Datos!A21</f>
        <v>2006</v>
      </c>
      <c r="B14">
        <v>70</v>
      </c>
      <c r="C14">
        <v>0.25</v>
      </c>
      <c r="D14">
        <f>Datos!C21</f>
        <v>42329</v>
      </c>
      <c r="E14">
        <f>Datos!D21</f>
        <v>1291860.2</v>
      </c>
      <c r="F14">
        <f>Datos!E21</f>
        <v>131902.79999999999</v>
      </c>
      <c r="G14">
        <f>Datos!F21</f>
        <v>7209</v>
      </c>
      <c r="H14">
        <f>Datos!G21</f>
        <v>219745.4</v>
      </c>
      <c r="I14">
        <f>Datos!H21</f>
        <v>25775.599999999999</v>
      </c>
      <c r="J14">
        <f>Datos!I21</f>
        <v>49538</v>
      </c>
      <c r="K14">
        <f>Datos!J21</f>
        <v>1511605.5999999999</v>
      </c>
      <c r="L14">
        <f>Datos!K21</f>
        <v>157678.39999999999</v>
      </c>
    </row>
    <row r="15" spans="1:12">
      <c r="A15">
        <f>Datos!A22</f>
        <v>2006</v>
      </c>
      <c r="B15">
        <v>90</v>
      </c>
      <c r="C15">
        <v>0.32</v>
      </c>
      <c r="D15">
        <f>Datos!C22</f>
        <v>28035</v>
      </c>
      <c r="E15">
        <f>Datos!D22</f>
        <v>1110372.7</v>
      </c>
      <c r="F15">
        <f>Datos!E22</f>
        <v>160486</v>
      </c>
      <c r="G15">
        <f>Datos!F22</f>
        <v>3905</v>
      </c>
      <c r="H15">
        <f>Datos!G22</f>
        <v>153813.79999999999</v>
      </c>
      <c r="I15">
        <f>Datos!H22</f>
        <v>23500.400000000001</v>
      </c>
      <c r="J15">
        <f>Datos!I22</f>
        <v>31940</v>
      </c>
      <c r="K15">
        <f>Datos!J22</f>
        <v>1264186.5</v>
      </c>
      <c r="L15">
        <f>Datos!K22</f>
        <v>183986.4</v>
      </c>
    </row>
    <row r="16" spans="1:12">
      <c r="A16">
        <f>Datos!A23</f>
        <v>2006</v>
      </c>
      <c r="B16">
        <v>120</v>
      </c>
      <c r="C16">
        <v>0.37</v>
      </c>
      <c r="D16">
        <f>Datos!C23</f>
        <v>10730</v>
      </c>
      <c r="E16">
        <f>Datos!D23</f>
        <v>551046.69999999995</v>
      </c>
      <c r="F16">
        <f>Datos!E23</f>
        <v>104368.4</v>
      </c>
      <c r="G16">
        <f>Datos!F23</f>
        <v>1371</v>
      </c>
      <c r="H16">
        <f>Datos!G23</f>
        <v>70536.3</v>
      </c>
      <c r="I16">
        <f>Datos!H23</f>
        <v>13656</v>
      </c>
      <c r="J16">
        <f>Datos!I23</f>
        <v>12101</v>
      </c>
      <c r="K16">
        <f>Datos!J23</f>
        <v>621583</v>
      </c>
      <c r="L16">
        <f>Datos!K23</f>
        <v>118024.4</v>
      </c>
    </row>
    <row r="17" spans="1:12">
      <c r="A17">
        <f>Datos!A24</f>
        <v>2006</v>
      </c>
      <c r="B17">
        <v>150</v>
      </c>
      <c r="C17">
        <v>0.4</v>
      </c>
      <c r="D17">
        <f>Datos!C24</f>
        <v>11327</v>
      </c>
      <c r="E17">
        <f>Datos!D24</f>
        <v>1164875.6000000001</v>
      </c>
      <c r="F17">
        <f>Datos!E24</f>
        <v>340213.8</v>
      </c>
      <c r="G17">
        <f>Datos!F24</f>
        <v>3942</v>
      </c>
      <c r="H17">
        <f>Datos!G24</f>
        <v>353599</v>
      </c>
      <c r="I17">
        <f>Datos!H24</f>
        <v>98500.1</v>
      </c>
      <c r="J17">
        <f>Datos!I24</f>
        <v>15269</v>
      </c>
      <c r="K17">
        <f>Datos!J24</f>
        <v>1518474.6</v>
      </c>
      <c r="L17">
        <f>Datos!K24</f>
        <v>438713.9</v>
      </c>
    </row>
    <row r="18" spans="1:12">
      <c r="A18">
        <f>Datos!A25</f>
        <v>2007</v>
      </c>
      <c r="B18">
        <v>0</v>
      </c>
      <c r="C18">
        <v>0</v>
      </c>
      <c r="D18">
        <f>Datos!C25</f>
        <v>1186195</v>
      </c>
      <c r="E18">
        <f>Datos!D25</f>
        <v>2099042.7000000002</v>
      </c>
      <c r="F18">
        <f>Datos!E25</f>
        <v>1.4</v>
      </c>
      <c r="G18">
        <f>Datos!F25</f>
        <v>5128404</v>
      </c>
      <c r="H18">
        <f>Datos!G25</f>
        <v>8853504.0999999996</v>
      </c>
      <c r="I18">
        <f>Datos!H25</f>
        <v>5696.5</v>
      </c>
      <c r="J18">
        <f>Datos!I25</f>
        <v>6314599</v>
      </c>
      <c r="K18">
        <f>Datos!J25</f>
        <v>10952546.800000001</v>
      </c>
      <c r="L18">
        <f>Datos!K25</f>
        <v>5697.9</v>
      </c>
    </row>
    <row r="19" spans="1:12">
      <c r="A19">
        <f>Datos!A26</f>
        <v>2007</v>
      </c>
      <c r="B19">
        <v>13.5</v>
      </c>
      <c r="C19">
        <v>0.05</v>
      </c>
      <c r="D19">
        <f>Datos!C26</f>
        <v>366317</v>
      </c>
      <c r="E19">
        <f>Datos!D26</f>
        <v>3053314.5</v>
      </c>
      <c r="F19">
        <f>Datos!E26</f>
        <v>51096.2</v>
      </c>
      <c r="G19">
        <f>Datos!F26</f>
        <v>486697</v>
      </c>
      <c r="H19">
        <f>Datos!G26</f>
        <v>3729400.3</v>
      </c>
      <c r="I19">
        <f>Datos!H26</f>
        <v>54390.1</v>
      </c>
      <c r="J19">
        <f>Datos!I26</f>
        <v>853014</v>
      </c>
      <c r="K19">
        <f>Datos!J26</f>
        <v>6782714.7999999998</v>
      </c>
      <c r="L19">
        <f>Datos!K26</f>
        <v>105486.29999999999</v>
      </c>
    </row>
    <row r="20" spans="1:12">
      <c r="A20">
        <f>Datos!A27</f>
        <v>2007</v>
      </c>
      <c r="B20">
        <v>30</v>
      </c>
      <c r="C20">
        <v>0.1</v>
      </c>
      <c r="D20">
        <f>Datos!C27</f>
        <v>165458</v>
      </c>
      <c r="E20">
        <f>Datos!D27</f>
        <v>2622231.5</v>
      </c>
      <c r="F20">
        <f>Datos!E27</f>
        <v>114386</v>
      </c>
      <c r="G20">
        <f>Datos!F27</f>
        <v>68997</v>
      </c>
      <c r="H20">
        <f>Datos!G27</f>
        <v>1059267.8999999999</v>
      </c>
      <c r="I20">
        <f>Datos!H27</f>
        <v>46616.4</v>
      </c>
      <c r="J20">
        <f>Datos!I27</f>
        <v>234455</v>
      </c>
      <c r="K20">
        <f>Datos!J27</f>
        <v>3681499.4</v>
      </c>
      <c r="L20">
        <f>Datos!K27</f>
        <v>161002.4</v>
      </c>
    </row>
    <row r="21" spans="1:12">
      <c r="A21">
        <f>Datos!A28</f>
        <v>2007</v>
      </c>
      <c r="B21">
        <v>50</v>
      </c>
      <c r="C21">
        <v>0.15</v>
      </c>
      <c r="D21">
        <f>Datos!C28</f>
        <v>82675</v>
      </c>
      <c r="E21">
        <f>Datos!D28</f>
        <v>2005903.4</v>
      </c>
      <c r="F21">
        <f>Datos!E28</f>
        <v>142106</v>
      </c>
      <c r="G21">
        <f>Datos!F28</f>
        <v>17814</v>
      </c>
      <c r="H21">
        <f>Datos!G28</f>
        <v>426197.7</v>
      </c>
      <c r="I21">
        <f>Datos!H28</f>
        <v>32509.599999999999</v>
      </c>
      <c r="J21">
        <f>Datos!I28</f>
        <v>100489</v>
      </c>
      <c r="K21">
        <f>Datos!J28</f>
        <v>2432101.1</v>
      </c>
      <c r="L21">
        <f>Datos!K28</f>
        <v>174615.6</v>
      </c>
    </row>
    <row r="22" spans="1:12">
      <c r="A22">
        <f>Datos!A29</f>
        <v>2007</v>
      </c>
      <c r="B22">
        <v>70</v>
      </c>
      <c r="C22">
        <v>0.25</v>
      </c>
      <c r="D22">
        <f>Datos!C29</f>
        <v>45180</v>
      </c>
      <c r="E22">
        <f>Datos!D29</f>
        <v>1463392.9</v>
      </c>
      <c r="F22">
        <f>Datos!E29</f>
        <v>149171.29999999999</v>
      </c>
      <c r="G22">
        <f>Datos!F29</f>
        <v>6795</v>
      </c>
      <c r="H22">
        <f>Datos!G29</f>
        <v>219189.3</v>
      </c>
      <c r="I22">
        <f>Datos!H29</f>
        <v>24021.7</v>
      </c>
      <c r="J22">
        <f>Datos!I29</f>
        <v>51975</v>
      </c>
      <c r="K22">
        <f>Datos!J29</f>
        <v>1682582.2</v>
      </c>
      <c r="L22">
        <f>Datos!K29</f>
        <v>173193</v>
      </c>
    </row>
    <row r="23" spans="1:12">
      <c r="A23">
        <f>Datos!A30</f>
        <v>2007</v>
      </c>
      <c r="B23">
        <v>90</v>
      </c>
      <c r="C23">
        <v>0.32</v>
      </c>
      <c r="D23">
        <f>Datos!C30</f>
        <v>30170</v>
      </c>
      <c r="E23">
        <f>Datos!D30</f>
        <v>1271856.6000000001</v>
      </c>
      <c r="F23">
        <f>Datos!E30</f>
        <v>184196.5</v>
      </c>
      <c r="G23">
        <f>Datos!F30</f>
        <v>3924</v>
      </c>
      <c r="H23">
        <f>Datos!G30</f>
        <v>164184.1</v>
      </c>
      <c r="I23">
        <f>Datos!H30</f>
        <v>24102</v>
      </c>
      <c r="J23">
        <f>Datos!I30</f>
        <v>34094</v>
      </c>
      <c r="K23">
        <f>Datos!J30</f>
        <v>1436040.7000000002</v>
      </c>
      <c r="L23">
        <f>Datos!K30</f>
        <v>208298.5</v>
      </c>
    </row>
    <row r="24" spans="1:12">
      <c r="A24">
        <f>Datos!A31</f>
        <v>2007</v>
      </c>
      <c r="B24">
        <v>120</v>
      </c>
      <c r="C24">
        <v>0.37</v>
      </c>
      <c r="D24">
        <f>Datos!C31</f>
        <v>11829</v>
      </c>
      <c r="E24">
        <f>Datos!D31</f>
        <v>646774.5</v>
      </c>
      <c r="F24">
        <f>Datos!E31</f>
        <v>122796.7</v>
      </c>
      <c r="G24">
        <f>Datos!F31</f>
        <v>1597</v>
      </c>
      <c r="H24">
        <f>Datos!G31</f>
        <v>87313</v>
      </c>
      <c r="I24">
        <f>Datos!H31</f>
        <v>16713.2</v>
      </c>
      <c r="J24">
        <f>Datos!I31</f>
        <v>13426</v>
      </c>
      <c r="K24">
        <f>Datos!J31</f>
        <v>734087.5</v>
      </c>
      <c r="L24">
        <f>Datos!K31</f>
        <v>139509.9</v>
      </c>
    </row>
    <row r="25" spans="1:12">
      <c r="A25">
        <f>Datos!A32</f>
        <v>2007</v>
      </c>
      <c r="B25">
        <v>150</v>
      </c>
      <c r="C25">
        <v>0.4</v>
      </c>
      <c r="D25">
        <f>Datos!C32</f>
        <v>12481</v>
      </c>
      <c r="E25">
        <f>Datos!D32</f>
        <v>1348998.4</v>
      </c>
      <c r="F25">
        <f>Datos!E32</f>
        <v>393261.6</v>
      </c>
      <c r="G25">
        <f>Datos!F32</f>
        <v>4465</v>
      </c>
      <c r="H25">
        <f>Datos!G32</f>
        <v>438241.5</v>
      </c>
      <c r="I25">
        <f>Datos!H32</f>
        <v>123396.7</v>
      </c>
      <c r="J25">
        <f>Datos!I32</f>
        <v>16946</v>
      </c>
      <c r="K25">
        <f>Datos!J32</f>
        <v>1787239.9</v>
      </c>
      <c r="L25">
        <f>Datos!K32</f>
        <v>516658.3</v>
      </c>
    </row>
    <row r="26" spans="1:12">
      <c r="A26">
        <f>Datos!A33</f>
        <v>2008</v>
      </c>
      <c r="B26">
        <v>0</v>
      </c>
      <c r="C26">
        <v>0</v>
      </c>
      <c r="D26">
        <f>Datos!C33</f>
        <v>1207673</v>
      </c>
      <c r="E26">
        <f>Datos!D33</f>
        <v>2394085.7000000002</v>
      </c>
      <c r="F26">
        <f>Datos!E33</f>
        <v>0.8</v>
      </c>
      <c r="G26">
        <f>Datos!F33</f>
        <v>5339930</v>
      </c>
      <c r="H26">
        <f>Datos!G33</f>
        <v>10142521.800000001</v>
      </c>
      <c r="I26">
        <f>Datos!H33</f>
        <v>6529.6</v>
      </c>
      <c r="J26">
        <f>Datos!I33</f>
        <v>6547603</v>
      </c>
      <c r="K26">
        <f>Datos!J33</f>
        <v>12536607.5</v>
      </c>
      <c r="L26">
        <f>Datos!K33</f>
        <v>6530.4000000000005</v>
      </c>
    </row>
    <row r="27" spans="1:12">
      <c r="A27">
        <f>Datos!A34</f>
        <v>2008</v>
      </c>
      <c r="B27">
        <v>13.5</v>
      </c>
      <c r="C27">
        <v>0.05</v>
      </c>
      <c r="D27">
        <f>Datos!C34</f>
        <v>387725</v>
      </c>
      <c r="E27">
        <f>Datos!D34</f>
        <v>3549494.1</v>
      </c>
      <c r="F27">
        <f>Datos!E34</f>
        <v>59184.7</v>
      </c>
      <c r="G27">
        <f>Datos!F34</f>
        <v>491332</v>
      </c>
      <c r="H27">
        <f>Datos!G34</f>
        <v>4139431</v>
      </c>
      <c r="I27">
        <f>Datos!H34</f>
        <v>62008.800000000003</v>
      </c>
      <c r="J27">
        <f>Datos!I34</f>
        <v>879057</v>
      </c>
      <c r="K27">
        <f>Datos!J34</f>
        <v>7688925.0999999996</v>
      </c>
      <c r="L27">
        <f>Datos!K34</f>
        <v>121193.5</v>
      </c>
    </row>
    <row r="28" spans="1:12">
      <c r="A28">
        <f>Datos!A35</f>
        <v>2008</v>
      </c>
      <c r="B28">
        <v>30</v>
      </c>
      <c r="C28">
        <v>0.1</v>
      </c>
      <c r="D28">
        <f>Datos!C35</f>
        <v>174711</v>
      </c>
      <c r="E28">
        <f>Datos!D35</f>
        <v>3044751.2</v>
      </c>
      <c r="F28">
        <f>Datos!E35</f>
        <v>132698.29999999999</v>
      </c>
      <c r="G28">
        <f>Datos!F35</f>
        <v>69391</v>
      </c>
      <c r="H28">
        <f>Datos!G35</f>
        <v>1171882.6000000001</v>
      </c>
      <c r="I28">
        <f>Datos!H35</f>
        <v>52200.2</v>
      </c>
      <c r="J28">
        <f>Datos!I35</f>
        <v>244102</v>
      </c>
      <c r="K28">
        <f>Datos!J35</f>
        <v>4216633.8000000007</v>
      </c>
      <c r="L28">
        <f>Datos!K35</f>
        <v>184898.5</v>
      </c>
    </row>
    <row r="29" spans="1:12">
      <c r="A29">
        <f>Datos!A36</f>
        <v>2008</v>
      </c>
      <c r="B29">
        <v>50</v>
      </c>
      <c r="C29">
        <v>0.15</v>
      </c>
      <c r="D29">
        <f>Datos!C36</f>
        <v>85622</v>
      </c>
      <c r="E29">
        <f>Datos!D36</f>
        <v>2281292.7000000002</v>
      </c>
      <c r="F29">
        <f>Datos!E36</f>
        <v>161239.70000000001</v>
      </c>
      <c r="G29">
        <f>Datos!F36</f>
        <v>17152</v>
      </c>
      <c r="H29">
        <f>Datos!G36</f>
        <v>449887.9</v>
      </c>
      <c r="I29">
        <f>Datos!H36</f>
        <v>33684.5</v>
      </c>
      <c r="J29">
        <f>Datos!I36</f>
        <v>102774</v>
      </c>
      <c r="K29">
        <f>Datos!J36</f>
        <v>2731180.6</v>
      </c>
      <c r="L29">
        <f>Datos!K36</f>
        <v>194924.2</v>
      </c>
    </row>
    <row r="30" spans="1:12">
      <c r="A30">
        <f>Datos!A37</f>
        <v>2008</v>
      </c>
      <c r="B30">
        <v>70</v>
      </c>
      <c r="C30">
        <v>0.25</v>
      </c>
      <c r="D30">
        <f>Datos!C37</f>
        <v>43774</v>
      </c>
      <c r="E30">
        <f>Datos!D37</f>
        <v>1559009.8</v>
      </c>
      <c r="F30">
        <f>Datos!E37</f>
        <v>158700.9</v>
      </c>
      <c r="G30">
        <f>Datos!F37</f>
        <v>6332</v>
      </c>
      <c r="H30">
        <f>Datos!G37</f>
        <v>224761.8</v>
      </c>
      <c r="I30">
        <f>Datos!H37</f>
        <v>24208.1</v>
      </c>
      <c r="J30">
        <f>Datos!I37</f>
        <v>50106</v>
      </c>
      <c r="K30">
        <f>Datos!J37</f>
        <v>1783771.6</v>
      </c>
      <c r="L30">
        <f>Datos!K37</f>
        <v>182909</v>
      </c>
    </row>
    <row r="31" spans="1:12">
      <c r="A31">
        <f>Datos!A38</f>
        <v>2008</v>
      </c>
      <c r="B31">
        <v>90</v>
      </c>
      <c r="C31">
        <v>0.32</v>
      </c>
      <c r="D31">
        <f>Datos!C38</f>
        <v>30124</v>
      </c>
      <c r="E31">
        <f>Datos!D38</f>
        <v>1396207.1</v>
      </c>
      <c r="F31">
        <f>Datos!E38</f>
        <v>201969</v>
      </c>
      <c r="G31">
        <f>Datos!F38</f>
        <v>3751</v>
      </c>
      <c r="H31">
        <f>Datos!G38</f>
        <v>173373.3</v>
      </c>
      <c r="I31">
        <f>Datos!H38</f>
        <v>25671.1</v>
      </c>
      <c r="J31">
        <f>Datos!I38</f>
        <v>33875</v>
      </c>
      <c r="K31">
        <f>Datos!J38</f>
        <v>1569580.4000000001</v>
      </c>
      <c r="L31">
        <f>Datos!K38</f>
        <v>227640.1</v>
      </c>
    </row>
    <row r="32" spans="1:12">
      <c r="A32">
        <f>Datos!A39</f>
        <v>2008</v>
      </c>
      <c r="B32">
        <v>120</v>
      </c>
      <c r="C32">
        <v>0.37</v>
      </c>
      <c r="D32">
        <f>Datos!C39</f>
        <v>11964</v>
      </c>
      <c r="E32">
        <f>Datos!D39</f>
        <v>718803.4</v>
      </c>
      <c r="F32">
        <f>Datos!E39</f>
        <v>136230.79999999999</v>
      </c>
      <c r="G32">
        <f>Datos!F39</f>
        <v>1615</v>
      </c>
      <c r="H32">
        <f>Datos!G39</f>
        <v>97071.4</v>
      </c>
      <c r="I32">
        <f>Datos!H39</f>
        <v>18676</v>
      </c>
      <c r="J32">
        <f>Datos!I39</f>
        <v>13579</v>
      </c>
      <c r="K32">
        <f>Datos!J39</f>
        <v>815874.8</v>
      </c>
      <c r="L32">
        <f>Datos!K39</f>
        <v>154906.79999999999</v>
      </c>
    </row>
    <row r="33" spans="1:12">
      <c r="A33">
        <f>Datos!A40</f>
        <v>2008</v>
      </c>
      <c r="B33">
        <v>150</v>
      </c>
      <c r="C33">
        <v>0.4</v>
      </c>
      <c r="D33">
        <f>Datos!C40</f>
        <v>12599</v>
      </c>
      <c r="E33">
        <f>Datos!D40</f>
        <v>1525455.2</v>
      </c>
      <c r="F33">
        <f>Datos!E40</f>
        <v>447620.9</v>
      </c>
      <c r="G33">
        <f>Datos!F40</f>
        <v>4709</v>
      </c>
      <c r="H33">
        <f>Datos!G40</f>
        <v>505417.6</v>
      </c>
      <c r="I33">
        <f>Datos!H40</f>
        <v>142891.29999999999</v>
      </c>
      <c r="J33">
        <f>Datos!I40</f>
        <v>17308</v>
      </c>
      <c r="K33">
        <f>Datos!J40</f>
        <v>2030872.7999999998</v>
      </c>
      <c r="L33">
        <f>Datos!K40</f>
        <v>590512.19999999995</v>
      </c>
    </row>
    <row r="34" spans="1:12">
      <c r="A34">
        <f>Datos!A41</f>
        <v>2009</v>
      </c>
      <c r="B34">
        <v>0</v>
      </c>
      <c r="C34">
        <v>0</v>
      </c>
      <c r="D34">
        <f>Datos!C41</f>
        <v>1211546</v>
      </c>
      <c r="E34">
        <f>Datos!D41</f>
        <v>2346361.4</v>
      </c>
      <c r="F34">
        <f>Datos!E41</f>
        <v>2.2000000000000002</v>
      </c>
      <c r="G34">
        <f>Datos!F41</f>
        <v>5269653</v>
      </c>
      <c r="H34">
        <f>Datos!G41</f>
        <v>9947119.8000000007</v>
      </c>
      <c r="I34">
        <f>Datos!H41</f>
        <v>6338.3</v>
      </c>
      <c r="J34">
        <f>Datos!I41</f>
        <v>6481199</v>
      </c>
      <c r="K34">
        <f>Datos!J41</f>
        <v>12293481.200000001</v>
      </c>
      <c r="L34">
        <f>Datos!K41</f>
        <v>6340.5</v>
      </c>
    </row>
    <row r="35" spans="1:12">
      <c r="A35">
        <f>Datos!A42</f>
        <v>2009</v>
      </c>
      <c r="B35">
        <v>13.5</v>
      </c>
      <c r="C35">
        <v>0.05</v>
      </c>
      <c r="D35">
        <f>Datos!C42</f>
        <v>398334</v>
      </c>
      <c r="E35">
        <f>Datos!D42</f>
        <v>3578412.6</v>
      </c>
      <c r="F35">
        <f>Datos!E42</f>
        <v>59942.8</v>
      </c>
      <c r="G35">
        <f>Datos!F42</f>
        <v>549682</v>
      </c>
      <c r="H35">
        <f>Datos!G42</f>
        <v>4558782</v>
      </c>
      <c r="I35">
        <f>Datos!H42</f>
        <v>66641.600000000006</v>
      </c>
      <c r="J35">
        <f>Datos!I42</f>
        <v>948016</v>
      </c>
      <c r="K35">
        <f>Datos!J42</f>
        <v>8137194.5999999996</v>
      </c>
      <c r="L35">
        <f>Datos!K42</f>
        <v>126584.40000000001</v>
      </c>
    </row>
    <row r="36" spans="1:12">
      <c r="A36">
        <f>Datos!A43</f>
        <v>2009</v>
      </c>
      <c r="B36">
        <v>30</v>
      </c>
      <c r="C36">
        <v>0.1</v>
      </c>
      <c r="D36">
        <f>Datos!C43</f>
        <v>181588</v>
      </c>
      <c r="E36">
        <f>Datos!D43</f>
        <v>3099055.4</v>
      </c>
      <c r="F36">
        <f>Datos!E43</f>
        <v>135109.6</v>
      </c>
      <c r="G36">
        <f>Datos!F43</f>
        <v>77832</v>
      </c>
      <c r="H36">
        <f>Datos!G43</f>
        <v>1286353.8</v>
      </c>
      <c r="I36">
        <f>Datos!H43</f>
        <v>55725.5</v>
      </c>
      <c r="J36">
        <f>Datos!I43</f>
        <v>259420</v>
      </c>
      <c r="K36">
        <f>Datos!J43</f>
        <v>4385409.2</v>
      </c>
      <c r="L36">
        <f>Datos!K43</f>
        <v>190835.1</v>
      </c>
    </row>
    <row r="37" spans="1:12">
      <c r="A37">
        <f>Datos!A44</f>
        <v>2009</v>
      </c>
      <c r="B37">
        <v>50</v>
      </c>
      <c r="C37">
        <v>0.15</v>
      </c>
      <c r="D37">
        <f>Datos!C44</f>
        <v>88438</v>
      </c>
      <c r="E37">
        <f>Datos!D44</f>
        <v>2311772.7000000002</v>
      </c>
      <c r="F37">
        <f>Datos!E44</f>
        <v>163786.1</v>
      </c>
      <c r="G37">
        <f>Datos!F44</f>
        <v>19136</v>
      </c>
      <c r="H37">
        <f>Datos!G44</f>
        <v>490350.4</v>
      </c>
      <c r="I37">
        <f>Datos!H44</f>
        <v>35940.400000000001</v>
      </c>
      <c r="J37">
        <f>Datos!I44</f>
        <v>107574</v>
      </c>
      <c r="K37">
        <f>Datos!J44</f>
        <v>2802123.1</v>
      </c>
      <c r="L37">
        <f>Datos!K44</f>
        <v>199726.5</v>
      </c>
    </row>
    <row r="38" spans="1:12">
      <c r="A38">
        <f>Datos!A45</f>
        <v>2009</v>
      </c>
      <c r="B38">
        <v>70</v>
      </c>
      <c r="C38">
        <v>0.25</v>
      </c>
      <c r="D38">
        <f>Datos!C45</f>
        <v>50184</v>
      </c>
      <c r="E38">
        <f>Datos!D45</f>
        <v>1753594.5</v>
      </c>
      <c r="F38">
        <f>Datos!E45</f>
        <v>179101.9</v>
      </c>
      <c r="G38">
        <f>Datos!F45</f>
        <v>6758</v>
      </c>
      <c r="H38">
        <f>Datos!G45</f>
        <v>234993.1</v>
      </c>
      <c r="I38">
        <f>Datos!H45</f>
        <v>25141.200000000001</v>
      </c>
      <c r="J38">
        <f>Datos!I45</f>
        <v>56942</v>
      </c>
      <c r="K38">
        <f>Datos!J45</f>
        <v>1988587.6</v>
      </c>
      <c r="L38">
        <f>Datos!K45</f>
        <v>204243.1</v>
      </c>
    </row>
    <row r="39" spans="1:12">
      <c r="A39">
        <f>Datos!A46</f>
        <v>2009</v>
      </c>
      <c r="B39">
        <v>90</v>
      </c>
      <c r="C39">
        <v>0.32</v>
      </c>
      <c r="D39">
        <f>Datos!C46</f>
        <v>35686</v>
      </c>
      <c r="E39">
        <f>Datos!D46</f>
        <v>1619435</v>
      </c>
      <c r="F39">
        <f>Datos!E46</f>
        <v>234285.1</v>
      </c>
      <c r="G39">
        <f>Datos!F46</f>
        <v>4509</v>
      </c>
      <c r="H39">
        <f>Datos!G46</f>
        <v>204740.4</v>
      </c>
      <c r="I39">
        <f>Datos!H46</f>
        <v>30295</v>
      </c>
      <c r="J39">
        <f>Datos!I46</f>
        <v>40195</v>
      </c>
      <c r="K39">
        <f>Datos!J46</f>
        <v>1824175.4</v>
      </c>
      <c r="L39">
        <f>Datos!K46</f>
        <v>264580.09999999998</v>
      </c>
    </row>
    <row r="40" spans="1:12">
      <c r="A40">
        <f>Datos!A47</f>
        <v>2009</v>
      </c>
      <c r="B40">
        <v>120</v>
      </c>
      <c r="C40">
        <v>0.37</v>
      </c>
      <c r="D40">
        <f>Datos!C47</f>
        <v>13384</v>
      </c>
      <c r="E40">
        <f>Datos!D47</f>
        <v>785902.2</v>
      </c>
      <c r="F40">
        <f>Datos!E47</f>
        <v>148756.6</v>
      </c>
      <c r="G40">
        <f>Datos!F47</f>
        <v>1814</v>
      </c>
      <c r="H40">
        <f>Datos!G47</f>
        <v>107137.60000000001</v>
      </c>
      <c r="I40">
        <f>Datos!H47</f>
        <v>20303.7</v>
      </c>
      <c r="J40">
        <f>Datos!I47</f>
        <v>15198</v>
      </c>
      <c r="K40">
        <f>Datos!J47</f>
        <v>893039.79999999993</v>
      </c>
      <c r="L40">
        <f>Datos!K47</f>
        <v>169060.30000000002</v>
      </c>
    </row>
    <row r="41" spans="1:12">
      <c r="A41">
        <f>Datos!A48</f>
        <v>2009</v>
      </c>
      <c r="B41">
        <v>150</v>
      </c>
      <c r="C41">
        <v>0.4</v>
      </c>
      <c r="D41">
        <f>Datos!C48</f>
        <v>13672</v>
      </c>
      <c r="E41">
        <f>Datos!D48</f>
        <v>1562776.3</v>
      </c>
      <c r="F41">
        <f>Datos!E48</f>
        <v>452562.6</v>
      </c>
      <c r="G41">
        <f>Datos!F48</f>
        <v>5403</v>
      </c>
      <c r="H41">
        <f>Datos!G48</f>
        <v>558954.1</v>
      </c>
      <c r="I41">
        <f>Datos!H48</f>
        <v>156744.9</v>
      </c>
      <c r="J41">
        <f>Datos!I48</f>
        <v>19075</v>
      </c>
      <c r="K41">
        <f>Datos!J48</f>
        <v>2121730.4</v>
      </c>
      <c r="L41">
        <f>Datos!K48</f>
        <v>609307.5</v>
      </c>
    </row>
    <row r="42" spans="1:12">
      <c r="A42">
        <f>Datos!A49</f>
        <v>2010</v>
      </c>
      <c r="B42">
        <v>0</v>
      </c>
      <c r="C42">
        <v>0</v>
      </c>
      <c r="D42">
        <f>Datos!C49</f>
        <v>1233580</v>
      </c>
      <c r="E42">
        <f>Datos!D49</f>
        <v>2482837.2000000002</v>
      </c>
      <c r="F42">
        <f>Datos!E49</f>
        <v>0.4</v>
      </c>
      <c r="G42">
        <f>Datos!F49</f>
        <v>5412164</v>
      </c>
      <c r="H42">
        <f>Datos!G49</f>
        <v>10652052.199999999</v>
      </c>
      <c r="I42">
        <f>Datos!H49</f>
        <v>7914.3</v>
      </c>
      <c r="J42">
        <f>Datos!I49</f>
        <v>6645744</v>
      </c>
      <c r="K42">
        <f>Datos!J49</f>
        <v>13134889.399999999</v>
      </c>
      <c r="L42">
        <f>Datos!K49</f>
        <v>7914.7</v>
      </c>
    </row>
    <row r="43" spans="1:12">
      <c r="A43">
        <f>Datos!A50</f>
        <v>2010</v>
      </c>
      <c r="B43">
        <v>13.5</v>
      </c>
      <c r="C43">
        <v>0.05</v>
      </c>
      <c r="D43">
        <f>Datos!C50</f>
        <v>429092</v>
      </c>
      <c r="E43">
        <f>Datos!D50</f>
        <v>3948730</v>
      </c>
      <c r="F43">
        <f>Datos!E50</f>
        <v>66686.3</v>
      </c>
      <c r="G43">
        <f>Datos!F50</f>
        <v>612732</v>
      </c>
      <c r="H43">
        <f>Datos!G50</f>
        <v>5202830.8</v>
      </c>
      <c r="I43">
        <f>Datos!H50</f>
        <v>78970.8</v>
      </c>
      <c r="J43">
        <f>Datos!I50</f>
        <v>1041824</v>
      </c>
      <c r="K43">
        <f>Datos!J50</f>
        <v>9151560.8000000007</v>
      </c>
      <c r="L43">
        <f>Datos!K50</f>
        <v>145657.1</v>
      </c>
    </row>
    <row r="44" spans="1:12">
      <c r="A44">
        <f>Datos!A51</f>
        <v>2010</v>
      </c>
      <c r="B44">
        <v>30</v>
      </c>
      <c r="C44">
        <v>0.1</v>
      </c>
      <c r="D44">
        <f>Datos!C51</f>
        <v>201284</v>
      </c>
      <c r="E44">
        <f>Datos!D51</f>
        <v>3507363.2</v>
      </c>
      <c r="F44">
        <f>Datos!E51</f>
        <v>153082.9</v>
      </c>
      <c r="G44">
        <f>Datos!F51</f>
        <v>87879</v>
      </c>
      <c r="H44">
        <f>Datos!G51</f>
        <v>1476501.6</v>
      </c>
      <c r="I44">
        <f>Datos!H51</f>
        <v>64915.4</v>
      </c>
      <c r="J44">
        <f>Datos!I51</f>
        <v>289163</v>
      </c>
      <c r="K44">
        <f>Datos!J51</f>
        <v>4983864.8000000007</v>
      </c>
      <c r="L44">
        <f>Datos!K51</f>
        <v>217998.3</v>
      </c>
    </row>
    <row r="45" spans="1:12">
      <c r="A45">
        <f>Datos!A52</f>
        <v>2010</v>
      </c>
      <c r="B45">
        <v>50</v>
      </c>
      <c r="C45">
        <v>0.15</v>
      </c>
      <c r="D45">
        <f>Datos!C52</f>
        <v>98761</v>
      </c>
      <c r="E45">
        <f>Datos!D52</f>
        <v>2634564.2000000002</v>
      </c>
      <c r="F45">
        <f>Datos!E52</f>
        <v>186686.5</v>
      </c>
      <c r="G45">
        <f>Datos!F52</f>
        <v>20727</v>
      </c>
      <c r="H45">
        <f>Datos!G52</f>
        <v>542462.69999999995</v>
      </c>
      <c r="I45">
        <f>Datos!H52</f>
        <v>40079.1</v>
      </c>
      <c r="J45">
        <f>Datos!I52</f>
        <v>119488</v>
      </c>
      <c r="K45">
        <f>Datos!J52</f>
        <v>3177026.9000000004</v>
      </c>
      <c r="L45">
        <f>Datos!K52</f>
        <v>226765.6</v>
      </c>
    </row>
    <row r="46" spans="1:12">
      <c r="A46">
        <f>Datos!A53</f>
        <v>2010</v>
      </c>
      <c r="B46">
        <v>70</v>
      </c>
      <c r="C46">
        <v>0.25</v>
      </c>
      <c r="D46">
        <f>Datos!C53</f>
        <v>53250</v>
      </c>
      <c r="E46">
        <f>Datos!D53</f>
        <v>1900800.6</v>
      </c>
      <c r="F46">
        <f>Datos!E53</f>
        <v>194493.3</v>
      </c>
      <c r="G46">
        <f>Datos!F53</f>
        <v>7276</v>
      </c>
      <c r="H46">
        <f>Datos!G53</f>
        <v>257960.2</v>
      </c>
      <c r="I46">
        <f>Datos!H53</f>
        <v>27546.2</v>
      </c>
      <c r="J46">
        <f>Datos!I53</f>
        <v>60526</v>
      </c>
      <c r="K46">
        <f>Datos!J53</f>
        <v>2158760.8000000003</v>
      </c>
      <c r="L46">
        <f>Datos!K53</f>
        <v>222039.5</v>
      </c>
    </row>
    <row r="47" spans="1:12">
      <c r="A47">
        <f>Datos!A54</f>
        <v>2010</v>
      </c>
      <c r="B47">
        <v>90</v>
      </c>
      <c r="C47">
        <v>0.32</v>
      </c>
      <c r="D47">
        <f>Datos!C54</f>
        <v>40617</v>
      </c>
      <c r="E47">
        <f>Datos!D54</f>
        <v>1884065.6</v>
      </c>
      <c r="F47">
        <f>Datos!E54</f>
        <v>273223.7</v>
      </c>
      <c r="G47">
        <f>Datos!F54</f>
        <v>4503</v>
      </c>
      <c r="H47">
        <f>Datos!G54</f>
        <v>208753</v>
      </c>
      <c r="I47">
        <f>Datos!H54</f>
        <v>30662.7</v>
      </c>
      <c r="J47">
        <f>Datos!I54</f>
        <v>45120</v>
      </c>
      <c r="K47">
        <f>Datos!J54</f>
        <v>2092818.6</v>
      </c>
      <c r="L47">
        <f>Datos!K54</f>
        <v>303886.40000000002</v>
      </c>
    </row>
    <row r="48" spans="1:12">
      <c r="A48">
        <f>Datos!A55</f>
        <v>2010</v>
      </c>
      <c r="B48">
        <v>120</v>
      </c>
      <c r="C48">
        <v>0.37</v>
      </c>
      <c r="D48">
        <f>Datos!C55</f>
        <v>15515</v>
      </c>
      <c r="E48">
        <f>Datos!D55</f>
        <v>929152.1</v>
      </c>
      <c r="F48">
        <f>Datos!E55</f>
        <v>175773.7</v>
      </c>
      <c r="G48">
        <f>Datos!F55</f>
        <v>1876</v>
      </c>
      <c r="H48">
        <f>Datos!G55</f>
        <v>112737.8</v>
      </c>
      <c r="I48">
        <f>Datos!H55</f>
        <v>21434.5</v>
      </c>
      <c r="J48">
        <f>Datos!I55</f>
        <v>17391</v>
      </c>
      <c r="K48">
        <f>Datos!J55</f>
        <v>1041889.9</v>
      </c>
      <c r="L48">
        <f>Datos!K55</f>
        <v>197208.2</v>
      </c>
    </row>
    <row r="49" spans="1:12">
      <c r="A49">
        <f>Datos!A56</f>
        <v>2010</v>
      </c>
      <c r="B49">
        <v>150</v>
      </c>
      <c r="C49">
        <v>0.4</v>
      </c>
      <c r="D49">
        <f>Datos!C56</f>
        <v>15539</v>
      </c>
      <c r="E49">
        <f>Datos!D56</f>
        <v>1813672.5</v>
      </c>
      <c r="F49">
        <f>Datos!E56</f>
        <v>525176.6</v>
      </c>
      <c r="G49">
        <f>Datos!F56</f>
        <v>5937</v>
      </c>
      <c r="H49">
        <f>Datos!G56</f>
        <v>642524</v>
      </c>
      <c r="I49">
        <f>Datos!H56</f>
        <v>181696.4</v>
      </c>
      <c r="J49">
        <f>Datos!I56</f>
        <v>21476</v>
      </c>
      <c r="K49">
        <f>Datos!J56</f>
        <v>2456196.5</v>
      </c>
      <c r="L49">
        <f>Datos!K56</f>
        <v>706873</v>
      </c>
    </row>
    <row r="50" spans="1:12">
      <c r="A50">
        <f>Datos!A57</f>
        <v>2011</v>
      </c>
      <c r="B50">
        <v>0</v>
      </c>
      <c r="C50">
        <v>0</v>
      </c>
      <c r="D50">
        <f>Datos!C57</f>
        <v>1262932</v>
      </c>
      <c r="E50">
        <f>Datos!D57</f>
        <v>2701770</v>
      </c>
      <c r="F50">
        <f>Datos!E57</f>
        <v>2.7</v>
      </c>
      <c r="G50">
        <f>Datos!F57</f>
        <v>5621224</v>
      </c>
      <c r="H50">
        <f>Datos!G57</f>
        <v>11776276.300000001</v>
      </c>
      <c r="I50">
        <f>Datos!H57</f>
        <v>8978</v>
      </c>
      <c r="J50">
        <f>Datos!I57</f>
        <v>6884156</v>
      </c>
      <c r="K50">
        <f>Datos!J57</f>
        <v>14478046.300000001</v>
      </c>
      <c r="L50">
        <f>Datos!K57</f>
        <v>8980.7000000000007</v>
      </c>
    </row>
    <row r="51" spans="1:12">
      <c r="A51">
        <f>Datos!A58</f>
        <v>2011</v>
      </c>
      <c r="B51">
        <v>13.5</v>
      </c>
      <c r="C51">
        <v>0.05</v>
      </c>
      <c r="D51">
        <f>Datos!C58</f>
        <v>473482</v>
      </c>
      <c r="E51">
        <f>Datos!D58</f>
        <v>4524135.2</v>
      </c>
      <c r="F51">
        <f>Datos!E58</f>
        <v>76498.399999999994</v>
      </c>
      <c r="G51">
        <f>Datos!F58</f>
        <v>658848</v>
      </c>
      <c r="H51">
        <f>Datos!G58</f>
        <v>5807217.2000000002</v>
      </c>
      <c r="I51">
        <f>Datos!H58</f>
        <v>87774.399999999994</v>
      </c>
      <c r="J51">
        <f>Datos!I58</f>
        <v>1132330</v>
      </c>
      <c r="K51">
        <f>Datos!J58</f>
        <v>10331352.4</v>
      </c>
      <c r="L51">
        <f>Datos!K58</f>
        <v>164272.79999999999</v>
      </c>
    </row>
    <row r="52" spans="1:12">
      <c r="A52">
        <f>Datos!A59</f>
        <v>2011</v>
      </c>
      <c r="B52">
        <v>30</v>
      </c>
      <c r="C52">
        <v>0.1</v>
      </c>
      <c r="D52">
        <f>Datos!C59</f>
        <v>217726</v>
      </c>
      <c r="E52">
        <f>Datos!D59</f>
        <v>3928643.3</v>
      </c>
      <c r="F52">
        <f>Datos!E59</f>
        <v>170982.1</v>
      </c>
      <c r="G52">
        <f>Datos!F59</f>
        <v>95229</v>
      </c>
      <c r="H52">
        <f>Datos!G59</f>
        <v>1660685.8</v>
      </c>
      <c r="I52">
        <f>Datos!H59</f>
        <v>72033.8</v>
      </c>
      <c r="J52">
        <f>Datos!I59</f>
        <v>312955</v>
      </c>
      <c r="K52">
        <f>Datos!J59</f>
        <v>5589329.0999999996</v>
      </c>
      <c r="L52">
        <f>Datos!K59</f>
        <v>243015.90000000002</v>
      </c>
    </row>
    <row r="53" spans="1:12">
      <c r="A53">
        <f>Datos!A60</f>
        <v>2011</v>
      </c>
      <c r="B53">
        <v>50</v>
      </c>
      <c r="C53">
        <v>0.15</v>
      </c>
      <c r="D53">
        <f>Datos!C60</f>
        <v>107662</v>
      </c>
      <c r="E53">
        <f>Datos!D60</f>
        <v>2982029</v>
      </c>
      <c r="F53">
        <f>Datos!E60</f>
        <v>211446.39999999999</v>
      </c>
      <c r="G53">
        <f>Datos!F60</f>
        <v>22357</v>
      </c>
      <c r="H53">
        <f>Datos!G60</f>
        <v>607616.19999999995</v>
      </c>
      <c r="I53">
        <f>Datos!H60</f>
        <v>44757</v>
      </c>
      <c r="J53">
        <f>Datos!I60</f>
        <v>130019</v>
      </c>
      <c r="K53">
        <f>Datos!J60</f>
        <v>3589645.2</v>
      </c>
      <c r="L53">
        <f>Datos!K60</f>
        <v>256203.4</v>
      </c>
    </row>
    <row r="54" spans="1:12">
      <c r="A54">
        <f>Datos!A61</f>
        <v>2011</v>
      </c>
      <c r="B54">
        <v>70</v>
      </c>
      <c r="C54">
        <v>0.25</v>
      </c>
      <c r="D54">
        <f>Datos!C61</f>
        <v>61202</v>
      </c>
      <c r="E54">
        <f>Datos!D61</f>
        <v>2263625</v>
      </c>
      <c r="F54">
        <f>Datos!E61</f>
        <v>231162.4</v>
      </c>
      <c r="G54">
        <f>Datos!F61</f>
        <v>8119</v>
      </c>
      <c r="H54">
        <f>Datos!G61</f>
        <v>298643</v>
      </c>
      <c r="I54">
        <f>Datos!H61</f>
        <v>31719.1</v>
      </c>
      <c r="J54">
        <f>Datos!I61</f>
        <v>69321</v>
      </c>
      <c r="K54">
        <f>Datos!J61</f>
        <v>2562268</v>
      </c>
      <c r="L54">
        <f>Datos!K61</f>
        <v>262881.5</v>
      </c>
    </row>
    <row r="55" spans="1:12">
      <c r="A55">
        <f>Datos!A62</f>
        <v>2011</v>
      </c>
      <c r="B55">
        <v>90</v>
      </c>
      <c r="C55">
        <v>0.32</v>
      </c>
      <c r="D55">
        <f>Datos!C62</f>
        <v>42889</v>
      </c>
      <c r="E55">
        <f>Datos!D62</f>
        <v>2064138.2</v>
      </c>
      <c r="F55">
        <f>Datos!E62</f>
        <v>299288.40000000002</v>
      </c>
      <c r="G55">
        <f>Datos!F62</f>
        <v>4940</v>
      </c>
      <c r="H55">
        <f>Datos!G62</f>
        <v>237749.1</v>
      </c>
      <c r="I55">
        <f>Datos!H62</f>
        <v>35027.599999999999</v>
      </c>
      <c r="J55">
        <f>Datos!I62</f>
        <v>47829</v>
      </c>
      <c r="K55">
        <f>Datos!J62</f>
        <v>2301887.2999999998</v>
      </c>
      <c r="L55">
        <f>Datos!K62</f>
        <v>334316</v>
      </c>
    </row>
    <row r="56" spans="1:12">
      <c r="A56">
        <f>Datos!A63</f>
        <v>2011</v>
      </c>
      <c r="B56">
        <v>120</v>
      </c>
      <c r="C56">
        <v>0.37</v>
      </c>
      <c r="D56">
        <f>Datos!C63</f>
        <v>17236</v>
      </c>
      <c r="E56">
        <f>Datos!D63</f>
        <v>1072992.3999999999</v>
      </c>
      <c r="F56">
        <f>Datos!E63</f>
        <v>203331.9</v>
      </c>
      <c r="G56">
        <f>Datos!F63</f>
        <v>2083</v>
      </c>
      <c r="H56">
        <f>Datos!G63</f>
        <v>130336.7</v>
      </c>
      <c r="I56">
        <f>Datos!H63</f>
        <v>24763.599999999999</v>
      </c>
      <c r="J56">
        <f>Datos!I63</f>
        <v>19319</v>
      </c>
      <c r="K56">
        <f>Datos!J63</f>
        <v>1203329.0999999999</v>
      </c>
      <c r="L56">
        <f>Datos!K63</f>
        <v>228095.5</v>
      </c>
    </row>
    <row r="57" spans="1:12">
      <c r="A57">
        <f>Datos!A64</f>
        <v>2011</v>
      </c>
      <c r="B57">
        <v>150</v>
      </c>
      <c r="C57">
        <v>0.4</v>
      </c>
      <c r="D57">
        <f>Datos!C64</f>
        <v>18114</v>
      </c>
      <c r="E57">
        <f>Datos!D64</f>
        <v>2254704.1</v>
      </c>
      <c r="F57">
        <f>Datos!E64</f>
        <v>659922.4</v>
      </c>
      <c r="G57">
        <f>Datos!F64</f>
        <v>6803</v>
      </c>
      <c r="H57">
        <f>Datos!G64</f>
        <v>773620.8</v>
      </c>
      <c r="I57">
        <f>Datos!H64</f>
        <v>220023.7</v>
      </c>
      <c r="J57">
        <f>Datos!I64</f>
        <v>24917</v>
      </c>
      <c r="K57">
        <f>Datos!J64</f>
        <v>3028324.9000000004</v>
      </c>
      <c r="L57">
        <f>Datos!K64</f>
        <v>879946.10000000009</v>
      </c>
    </row>
    <row r="58" spans="1:12">
      <c r="A58">
        <f>Datos!A65</f>
        <v>2012</v>
      </c>
      <c r="B58">
        <v>0</v>
      </c>
      <c r="C58">
        <v>0</v>
      </c>
      <c r="D58">
        <f>Datos!C65</f>
        <v>1414635</v>
      </c>
      <c r="E58">
        <f>Datos!D65</f>
        <v>3638459.1</v>
      </c>
      <c r="F58">
        <f>Datos!E65</f>
        <v>1.9</v>
      </c>
      <c r="G58">
        <f>Datos!F65</f>
        <v>5624708</v>
      </c>
      <c r="H58">
        <f>Datos!G65</f>
        <v>12148686.6</v>
      </c>
      <c r="I58">
        <f>Datos!H65</f>
        <v>7345.3</v>
      </c>
      <c r="J58">
        <f>Datos!I65</f>
        <v>7039343</v>
      </c>
      <c r="K58">
        <f>Datos!J65</f>
        <v>15787145.699999999</v>
      </c>
      <c r="L58">
        <f>Datos!K65</f>
        <v>7347.2</v>
      </c>
    </row>
    <row r="59" spans="1:12">
      <c r="A59">
        <f>Datos!A66</f>
        <v>2012</v>
      </c>
      <c r="B59">
        <v>13.5</v>
      </c>
      <c r="C59">
        <v>0.05</v>
      </c>
      <c r="D59">
        <f>Datos!C66</f>
        <v>760750</v>
      </c>
      <c r="E59">
        <f>Datos!D66</f>
        <v>7342706.5999999996</v>
      </c>
      <c r="F59">
        <f>Datos!E66</f>
        <v>119273.8</v>
      </c>
      <c r="G59">
        <f>Datos!F66</f>
        <v>477716</v>
      </c>
      <c r="H59">
        <f>Datos!G66</f>
        <v>4294945.7</v>
      </c>
      <c r="I59">
        <f>Datos!H66</f>
        <v>60833.2</v>
      </c>
      <c r="J59">
        <f>Datos!I66</f>
        <v>1238466</v>
      </c>
      <c r="K59">
        <f>Datos!J66</f>
        <v>11637652.300000001</v>
      </c>
      <c r="L59">
        <f>Datos!K66</f>
        <v>180107</v>
      </c>
    </row>
    <row r="60" spans="1:12">
      <c r="A60">
        <f>Datos!A67</f>
        <v>2012</v>
      </c>
      <c r="B60">
        <v>30</v>
      </c>
      <c r="C60">
        <v>0.1</v>
      </c>
      <c r="D60">
        <f>Datos!C67</f>
        <v>282552</v>
      </c>
      <c r="E60">
        <f>Datos!D67</f>
        <v>5229214.0999999996</v>
      </c>
      <c r="F60">
        <f>Datos!E67</f>
        <v>226212.5</v>
      </c>
      <c r="G60">
        <f>Datos!F67</f>
        <v>62423</v>
      </c>
      <c r="H60">
        <f>Datos!G67</f>
        <v>1118684</v>
      </c>
      <c r="I60">
        <f>Datos!H67</f>
        <v>47020.4</v>
      </c>
      <c r="J60">
        <f>Datos!I67</f>
        <v>344975</v>
      </c>
      <c r="K60">
        <f>Datos!J67</f>
        <v>6347898.0999999996</v>
      </c>
      <c r="L60">
        <f>Datos!K67</f>
        <v>273232.90000000002</v>
      </c>
    </row>
    <row r="61" spans="1:12">
      <c r="A61">
        <f>Datos!A68</f>
        <v>2012</v>
      </c>
      <c r="B61">
        <v>50</v>
      </c>
      <c r="C61">
        <v>0.15</v>
      </c>
      <c r="D61">
        <f>Datos!C68</f>
        <v>127332</v>
      </c>
      <c r="E61">
        <f>Datos!D68</f>
        <v>3622272.3</v>
      </c>
      <c r="F61">
        <f>Datos!E68</f>
        <v>255899.6</v>
      </c>
      <c r="G61">
        <f>Datos!F68</f>
        <v>13833</v>
      </c>
      <c r="H61">
        <f>Datos!G68</f>
        <v>386371.8</v>
      </c>
      <c r="I61">
        <f>Datos!H68</f>
        <v>27968.2</v>
      </c>
      <c r="J61">
        <f>Datos!I68</f>
        <v>141165</v>
      </c>
      <c r="K61">
        <f>Datos!J68</f>
        <v>4008644.0999999996</v>
      </c>
      <c r="L61">
        <f>Datos!K68</f>
        <v>283867.8</v>
      </c>
    </row>
    <row r="62" spans="1:12">
      <c r="A62">
        <f>Datos!A69</f>
        <v>2012</v>
      </c>
      <c r="B62">
        <v>70</v>
      </c>
      <c r="C62">
        <v>0.25</v>
      </c>
      <c r="D62">
        <f>Datos!C69</f>
        <v>67556</v>
      </c>
      <c r="E62">
        <f>Datos!D69</f>
        <v>2574859.7000000002</v>
      </c>
      <c r="F62">
        <f>Datos!E69</f>
        <v>262946.3</v>
      </c>
      <c r="G62">
        <f>Datos!F69</f>
        <v>4935</v>
      </c>
      <c r="H62">
        <f>Datos!G69</f>
        <v>187224.4</v>
      </c>
      <c r="I62">
        <f>Datos!H69</f>
        <v>19625.900000000001</v>
      </c>
      <c r="J62">
        <f>Datos!I69</f>
        <v>72491</v>
      </c>
      <c r="K62">
        <f>Datos!J69</f>
        <v>2762084.1</v>
      </c>
      <c r="L62">
        <f>Datos!K69</f>
        <v>282572.2</v>
      </c>
    </row>
    <row r="63" spans="1:12">
      <c r="A63">
        <f>Datos!A70</f>
        <v>2012</v>
      </c>
      <c r="B63">
        <v>90</v>
      </c>
      <c r="C63">
        <v>0.32</v>
      </c>
      <c r="D63">
        <f>Datos!C70</f>
        <v>51634</v>
      </c>
      <c r="E63">
        <f>Datos!D70</f>
        <v>2569217.1</v>
      </c>
      <c r="F63">
        <f>Datos!E70</f>
        <v>374059.5</v>
      </c>
      <c r="G63">
        <f>Datos!F70</f>
        <v>3252</v>
      </c>
      <c r="H63">
        <f>Datos!G70</f>
        <v>161961.60000000001</v>
      </c>
      <c r="I63">
        <f>Datos!H70</f>
        <v>23184.3</v>
      </c>
      <c r="J63">
        <f>Datos!I70</f>
        <v>54886</v>
      </c>
      <c r="K63">
        <f>Datos!J70</f>
        <v>2731178.7</v>
      </c>
      <c r="L63">
        <f>Datos!K70</f>
        <v>397243.8</v>
      </c>
    </row>
    <row r="64" spans="1:12">
      <c r="A64">
        <f>Datos!A71</f>
        <v>2012</v>
      </c>
      <c r="B64">
        <v>120</v>
      </c>
      <c r="C64">
        <v>0.37</v>
      </c>
      <c r="D64">
        <f>Datos!C71</f>
        <v>23428</v>
      </c>
      <c r="E64">
        <f>Datos!D71</f>
        <v>1499490.2</v>
      </c>
      <c r="F64">
        <f>Datos!E71</f>
        <v>283598</v>
      </c>
      <c r="G64">
        <f>Datos!F71</f>
        <v>1489</v>
      </c>
      <c r="H64">
        <f>Datos!G71</f>
        <v>95872.1</v>
      </c>
      <c r="I64">
        <f>Datos!H71</f>
        <v>17783.5</v>
      </c>
      <c r="J64">
        <f>Datos!I71</f>
        <v>24917</v>
      </c>
      <c r="K64">
        <f>Datos!J71</f>
        <v>1595362.3</v>
      </c>
      <c r="L64">
        <f>Datos!K71</f>
        <v>301381.5</v>
      </c>
    </row>
    <row r="65" spans="1:12">
      <c r="A65">
        <f>Datos!A72</f>
        <v>2012</v>
      </c>
      <c r="B65">
        <v>150</v>
      </c>
      <c r="C65">
        <v>0.4</v>
      </c>
      <c r="D65">
        <f>Datos!C72</f>
        <v>25123</v>
      </c>
      <c r="E65">
        <f>Datos!D72</f>
        <v>3094655.1</v>
      </c>
      <c r="F65">
        <f>Datos!E72</f>
        <v>891238.8</v>
      </c>
      <c r="G65">
        <f>Datos!F72</f>
        <v>3665</v>
      </c>
      <c r="H65">
        <f>Datos!G72</f>
        <v>451527.9</v>
      </c>
      <c r="I65">
        <f>Datos!H72</f>
        <v>130142.1</v>
      </c>
      <c r="J65">
        <f>Datos!I72</f>
        <v>28788</v>
      </c>
      <c r="K65">
        <f>Datos!J72</f>
        <v>3546183</v>
      </c>
      <c r="L65">
        <f>Datos!K72</f>
        <v>1021380.9</v>
      </c>
    </row>
    <row r="66" spans="1:12">
      <c r="A66">
        <f>Datos!A73</f>
        <v>2013</v>
      </c>
      <c r="B66">
        <v>0</v>
      </c>
      <c r="C66" s="5">
        <v>0</v>
      </c>
      <c r="D66">
        <f>Datos!C73</f>
        <v>1391370</v>
      </c>
      <c r="E66">
        <f>Datos!D73</f>
        <v>3747324.3</v>
      </c>
      <c r="F66">
        <f>Datos!E73</f>
        <v>2.9</v>
      </c>
      <c r="G66">
        <f>Datos!F73</f>
        <v>5665193</v>
      </c>
      <c r="H66">
        <f>Datos!G73</f>
        <v>12793872.9</v>
      </c>
      <c r="I66">
        <f>Datos!H73</f>
        <v>7219.6</v>
      </c>
      <c r="J66">
        <f>Datos!I73</f>
        <v>7056563</v>
      </c>
      <c r="K66">
        <f>Datos!J73</f>
        <v>16541197.199999999</v>
      </c>
      <c r="L66">
        <f>Datos!K73</f>
        <v>7222.5</v>
      </c>
    </row>
    <row r="67" spans="1:12">
      <c r="A67">
        <f>Datos!A74</f>
        <v>2013</v>
      </c>
      <c r="B67">
        <v>13.5</v>
      </c>
      <c r="C67" s="5">
        <v>0.04</v>
      </c>
      <c r="D67">
        <f>Datos!C74</f>
        <v>808291</v>
      </c>
      <c r="E67">
        <f>Datos!D74</f>
        <v>7925596.2000000002</v>
      </c>
      <c r="F67">
        <f>Datos!E74</f>
        <v>103389.6</v>
      </c>
      <c r="G67">
        <f>Datos!F74</f>
        <v>559949</v>
      </c>
      <c r="H67">
        <f>Datos!G74</f>
        <v>5104837.4000000004</v>
      </c>
      <c r="I67">
        <f>Datos!H74</f>
        <v>56923.7</v>
      </c>
      <c r="J67">
        <f>Datos!I74</f>
        <v>1368240</v>
      </c>
      <c r="K67">
        <f>Datos!J74</f>
        <v>13030433.600000001</v>
      </c>
      <c r="L67">
        <f>Datos!K74</f>
        <v>160313.29999999999</v>
      </c>
    </row>
    <row r="68" spans="1:12">
      <c r="A68">
        <f>Datos!A75</f>
        <v>2013</v>
      </c>
      <c r="B68">
        <v>30</v>
      </c>
      <c r="C68" s="5">
        <v>0.08</v>
      </c>
      <c r="D68">
        <f>Datos!C75</f>
        <v>304300</v>
      </c>
      <c r="E68">
        <f>Datos!D75</f>
        <v>5708013.4000000004</v>
      </c>
      <c r="F68">
        <f>Datos!E75</f>
        <v>197408.7</v>
      </c>
      <c r="G68">
        <f>Datos!F75</f>
        <v>78467</v>
      </c>
      <c r="H68">
        <f>Datos!G75</f>
        <v>1424134.5</v>
      </c>
      <c r="I68">
        <f>Datos!H75</f>
        <v>47414.6</v>
      </c>
      <c r="J68">
        <f>Datos!I75</f>
        <v>382767</v>
      </c>
      <c r="K68">
        <f>Datos!J75</f>
        <v>7132147.9000000004</v>
      </c>
      <c r="L68">
        <f>Datos!K75</f>
        <v>244823.30000000002</v>
      </c>
    </row>
    <row r="69" spans="1:12">
      <c r="A69">
        <f>Datos!A76</f>
        <v>2013</v>
      </c>
      <c r="B69">
        <v>50</v>
      </c>
      <c r="C69" s="5">
        <v>0.13500000000000001</v>
      </c>
      <c r="D69">
        <f>Datos!C76</f>
        <v>137739</v>
      </c>
      <c r="E69">
        <f>Datos!D76</f>
        <v>3976256.9</v>
      </c>
      <c r="F69">
        <f>Datos!E76</f>
        <v>233992.9</v>
      </c>
      <c r="G69">
        <f>Datos!F76</f>
        <v>17358</v>
      </c>
      <c r="H69">
        <f>Datos!G76</f>
        <v>490848.1</v>
      </c>
      <c r="I69">
        <f>Datos!H76</f>
        <v>29066.9</v>
      </c>
      <c r="J69">
        <f>Datos!I76</f>
        <v>155097</v>
      </c>
      <c r="K69">
        <f>Datos!J76</f>
        <v>4467105</v>
      </c>
      <c r="L69">
        <f>Datos!K76</f>
        <v>263059.8</v>
      </c>
    </row>
    <row r="70" spans="1:12">
      <c r="A70">
        <f>Datos!A77</f>
        <v>2013</v>
      </c>
      <c r="B70">
        <v>70</v>
      </c>
      <c r="C70" s="5">
        <v>0.23</v>
      </c>
      <c r="D70">
        <f>Datos!C77</f>
        <v>75922</v>
      </c>
      <c r="E70">
        <f>Datos!D77</f>
        <v>2933151.6</v>
      </c>
      <c r="F70">
        <f>Datos!E77</f>
        <v>260571.4</v>
      </c>
      <c r="G70">
        <f>Datos!F77</f>
        <v>5942</v>
      </c>
      <c r="H70">
        <f>Datos!G77</f>
        <v>228685.9</v>
      </c>
      <c r="I70">
        <f>Datos!H77</f>
        <v>20630</v>
      </c>
      <c r="J70">
        <f>Datos!I77</f>
        <v>81864</v>
      </c>
      <c r="K70">
        <f>Datos!J77</f>
        <v>3161837.5</v>
      </c>
      <c r="L70">
        <f>Datos!K77</f>
        <v>281201.40000000002</v>
      </c>
    </row>
    <row r="71" spans="1:12">
      <c r="A71">
        <f>Datos!A78</f>
        <v>2013</v>
      </c>
      <c r="B71">
        <v>90</v>
      </c>
      <c r="C71" s="5">
        <v>0.30399999999999999</v>
      </c>
      <c r="D71">
        <f>Datos!C78</f>
        <v>56932</v>
      </c>
      <c r="E71">
        <f>Datos!D78</f>
        <v>2868512.2</v>
      </c>
      <c r="F71">
        <f>Datos!E78</f>
        <v>375900.4</v>
      </c>
      <c r="G71">
        <f>Datos!F78</f>
        <v>3782</v>
      </c>
      <c r="H71">
        <f>Datos!G78</f>
        <v>190119.3</v>
      </c>
      <c r="I71">
        <f>Datos!H78</f>
        <v>24355.1</v>
      </c>
      <c r="J71">
        <f>Datos!I78</f>
        <v>60714</v>
      </c>
      <c r="K71">
        <f>Datos!J78</f>
        <v>3058631.5</v>
      </c>
      <c r="L71">
        <f>Datos!K78</f>
        <v>400255.5</v>
      </c>
    </row>
    <row r="72" spans="1:12">
      <c r="A72">
        <f>Datos!A79</f>
        <v>2013</v>
      </c>
      <c r="B72">
        <v>120</v>
      </c>
      <c r="C72" s="5">
        <v>0.35499999999999998</v>
      </c>
      <c r="D72">
        <f>Datos!C79</f>
        <v>23934</v>
      </c>
      <c r="E72">
        <f>Datos!D79</f>
        <v>1555203.9</v>
      </c>
      <c r="F72">
        <f>Datos!E79</f>
        <v>271725.7</v>
      </c>
      <c r="G72">
        <f>Datos!F79</f>
        <v>1717</v>
      </c>
      <c r="H72">
        <f>Datos!G79</f>
        <v>111778.6</v>
      </c>
      <c r="I72">
        <f>Datos!H79</f>
        <v>18775.2</v>
      </c>
      <c r="J72">
        <f>Datos!I79</f>
        <v>25651</v>
      </c>
      <c r="K72">
        <f>Datos!J79</f>
        <v>1666982.5</v>
      </c>
      <c r="L72">
        <f>Datos!K79</f>
        <v>290500.90000000002</v>
      </c>
    </row>
    <row r="73" spans="1:12">
      <c r="A73">
        <f>Datos!A80</f>
        <v>2013</v>
      </c>
      <c r="B73">
        <v>150</v>
      </c>
      <c r="C73" s="5">
        <v>0.4</v>
      </c>
      <c r="D73">
        <f>Datos!C80</f>
        <v>27826</v>
      </c>
      <c r="E73">
        <f>Datos!D80</f>
        <v>3476351.7</v>
      </c>
      <c r="F73">
        <f>Datos!E80</f>
        <v>972118.2</v>
      </c>
      <c r="G73">
        <f>Datos!F80</f>
        <v>5277</v>
      </c>
      <c r="H73">
        <f>Datos!G80</f>
        <v>649517.4</v>
      </c>
      <c r="I73">
        <f>Datos!H80</f>
        <v>179617.5</v>
      </c>
      <c r="J73">
        <f>Datos!I80</f>
        <v>33103</v>
      </c>
      <c r="K73">
        <f>Datos!J80</f>
        <v>4125869.1</v>
      </c>
      <c r="L73">
        <f>Datos!K80</f>
        <v>1151735.7</v>
      </c>
    </row>
    <row r="74" spans="1:12">
      <c r="A74">
        <f>Datos!A81</f>
        <v>2014</v>
      </c>
      <c r="B74">
        <v>0</v>
      </c>
      <c r="C74" s="5">
        <v>0</v>
      </c>
      <c r="D74">
        <f>Datos!C81</f>
        <v>1389212</v>
      </c>
      <c r="E74">
        <f>Datos!D81</f>
        <v>4048331.2</v>
      </c>
      <c r="F74">
        <f>Datos!E81</f>
        <v>2.4</v>
      </c>
      <c r="G74">
        <f>Datos!F81</f>
        <v>5731533</v>
      </c>
      <c r="H74">
        <f>Datos!G81</f>
        <v>13803988</v>
      </c>
      <c r="I74">
        <f>Datos!H81</f>
        <v>7819.3</v>
      </c>
      <c r="J74">
        <f>Datos!I81</f>
        <v>7120745</v>
      </c>
      <c r="K74">
        <f>Datos!J81</f>
        <v>17852319.199999999</v>
      </c>
      <c r="L74">
        <f>Datos!K81</f>
        <v>7821.7</v>
      </c>
    </row>
    <row r="75" spans="1:12">
      <c r="A75">
        <f>Datos!A82</f>
        <v>2014</v>
      </c>
      <c r="B75">
        <v>13.5</v>
      </c>
      <c r="C75" s="5">
        <v>0.04</v>
      </c>
      <c r="D75">
        <f>Datos!C82</f>
        <v>892923</v>
      </c>
      <c r="E75">
        <f>Datos!D82</f>
        <v>9262765</v>
      </c>
      <c r="F75">
        <f>Datos!E82</f>
        <v>120495.2</v>
      </c>
      <c r="G75">
        <f>Datos!F82</f>
        <v>517433</v>
      </c>
      <c r="H75">
        <f>Datos!G82</f>
        <v>4966135.7</v>
      </c>
      <c r="I75">
        <f>Datos!H82</f>
        <v>54884.9</v>
      </c>
      <c r="J75">
        <f>Datos!I82</f>
        <v>1410356</v>
      </c>
      <c r="K75">
        <f>Datos!J82</f>
        <v>14228900.699999999</v>
      </c>
      <c r="L75">
        <f>Datos!K82</f>
        <v>175380.1</v>
      </c>
    </row>
    <row r="76" spans="1:12">
      <c r="A76">
        <f>Datos!A83</f>
        <v>2014</v>
      </c>
      <c r="B76">
        <v>30</v>
      </c>
      <c r="C76" s="5">
        <v>0.08</v>
      </c>
      <c r="D76">
        <f>Datos!C83</f>
        <v>323973</v>
      </c>
      <c r="E76">
        <f>Datos!D83</f>
        <v>6431833.5</v>
      </c>
      <c r="F76">
        <f>Datos!E83</f>
        <v>222234.4</v>
      </c>
      <c r="G76">
        <f>Datos!F83</f>
        <v>67095</v>
      </c>
      <c r="H76">
        <f>Datos!G83</f>
        <v>1286869.8999999999</v>
      </c>
      <c r="I76">
        <f>Datos!H83</f>
        <v>42616.5</v>
      </c>
      <c r="J76">
        <f>Datos!I83</f>
        <v>391068</v>
      </c>
      <c r="K76">
        <f>Datos!J83</f>
        <v>7718703.4000000004</v>
      </c>
      <c r="L76">
        <f>Datos!K83</f>
        <v>264850.90000000002</v>
      </c>
    </row>
    <row r="77" spans="1:12">
      <c r="A77">
        <f>Datos!A84</f>
        <v>2014</v>
      </c>
      <c r="B77">
        <v>50</v>
      </c>
      <c r="C77" s="5">
        <v>0.13500000000000001</v>
      </c>
      <c r="D77">
        <f>Datos!C84</f>
        <v>143691</v>
      </c>
      <c r="E77">
        <f>Datos!D84</f>
        <v>4395184.3</v>
      </c>
      <c r="F77">
        <f>Datos!E84</f>
        <v>258810</v>
      </c>
      <c r="G77">
        <f>Datos!F84</f>
        <v>13673</v>
      </c>
      <c r="H77">
        <f>Datos!G84</f>
        <v>410033.5</v>
      </c>
      <c r="I77">
        <f>Datos!H84</f>
        <v>24312.6</v>
      </c>
      <c r="J77">
        <f>Datos!I84</f>
        <v>157364</v>
      </c>
      <c r="K77">
        <f>Datos!J84</f>
        <v>4805217.8</v>
      </c>
      <c r="L77">
        <f>Datos!K84</f>
        <v>283122.59999999998</v>
      </c>
    </row>
    <row r="78" spans="1:12">
      <c r="A78">
        <f>Datos!A85</f>
        <v>2014</v>
      </c>
      <c r="B78">
        <v>70</v>
      </c>
      <c r="C78" s="5">
        <v>0.23</v>
      </c>
      <c r="D78">
        <f>Datos!C85</f>
        <v>79973</v>
      </c>
      <c r="E78">
        <f>Datos!D85</f>
        <v>3273655.9</v>
      </c>
      <c r="F78">
        <f>Datos!E85</f>
        <v>290976.90000000002</v>
      </c>
      <c r="G78">
        <f>Datos!F85</f>
        <v>4567</v>
      </c>
      <c r="H78">
        <f>Datos!G85</f>
        <v>186312</v>
      </c>
      <c r="I78">
        <f>Datos!H85</f>
        <v>17054</v>
      </c>
      <c r="J78">
        <f>Datos!I85</f>
        <v>84540</v>
      </c>
      <c r="K78">
        <f>Datos!J85</f>
        <v>3459967.9</v>
      </c>
      <c r="L78">
        <f>Datos!K85</f>
        <v>308030.90000000002</v>
      </c>
    </row>
    <row r="79" spans="1:12">
      <c r="A79">
        <f>Datos!A86</f>
        <v>2014</v>
      </c>
      <c r="B79">
        <v>90</v>
      </c>
      <c r="C79" s="5">
        <v>0.30399999999999999</v>
      </c>
      <c r="D79">
        <f>Datos!C86</f>
        <v>59649</v>
      </c>
      <c r="E79">
        <f>Datos!D86</f>
        <v>3185394.7</v>
      </c>
      <c r="F79">
        <f>Datos!E86</f>
        <v>417797.4</v>
      </c>
      <c r="G79">
        <f>Datos!F86</f>
        <v>2966</v>
      </c>
      <c r="H79">
        <f>Datos!G86</f>
        <v>158103.29999999999</v>
      </c>
      <c r="I79">
        <f>Datos!H86</f>
        <v>20397</v>
      </c>
      <c r="J79">
        <f>Datos!I86</f>
        <v>62615</v>
      </c>
      <c r="K79">
        <f>Datos!J86</f>
        <v>3343498</v>
      </c>
      <c r="L79">
        <f>Datos!K86</f>
        <v>438194.4</v>
      </c>
    </row>
    <row r="80" spans="1:12">
      <c r="A80">
        <f>Datos!A87</f>
        <v>2014</v>
      </c>
      <c r="B80">
        <v>120</v>
      </c>
      <c r="C80" s="5">
        <v>0.35499999999999998</v>
      </c>
      <c r="D80">
        <f>Datos!C87</f>
        <v>26506</v>
      </c>
      <c r="E80">
        <f>Datos!D87</f>
        <v>1828304.6</v>
      </c>
      <c r="F80">
        <f>Datos!E87</f>
        <v>320253.3</v>
      </c>
      <c r="G80">
        <f>Datos!F87</f>
        <v>1395</v>
      </c>
      <c r="H80">
        <f>Datos!G87</f>
        <v>96179.6</v>
      </c>
      <c r="I80">
        <f>Datos!H87</f>
        <v>15954.8</v>
      </c>
      <c r="J80">
        <f>Datos!I87</f>
        <v>27901</v>
      </c>
      <c r="K80">
        <f>Datos!J87</f>
        <v>1924484.2000000002</v>
      </c>
      <c r="L80">
        <f>Datos!K87</f>
        <v>336208.1</v>
      </c>
    </row>
    <row r="81" spans="1:12">
      <c r="A81">
        <f>Datos!A88</f>
        <v>2014</v>
      </c>
      <c r="B81">
        <v>150</v>
      </c>
      <c r="C81" s="5">
        <v>0.4</v>
      </c>
      <c r="D81">
        <f>Datos!C88</f>
        <v>34402</v>
      </c>
      <c r="E81">
        <f>Datos!D88</f>
        <v>4577688.0999999996</v>
      </c>
      <c r="F81">
        <f>Datos!E88</f>
        <v>1283430.3999999999</v>
      </c>
      <c r="G81">
        <f>Datos!F88</f>
        <v>3303</v>
      </c>
      <c r="H81">
        <f>Datos!G88</f>
        <v>455111.8</v>
      </c>
      <c r="I81">
        <f>Datos!H88</f>
        <v>128596.5</v>
      </c>
      <c r="J81">
        <f>Datos!I88</f>
        <v>37705</v>
      </c>
      <c r="K81">
        <f>Datos!J88</f>
        <v>5032799.8999999994</v>
      </c>
      <c r="L81">
        <f>Datos!K88</f>
        <v>1412026.9</v>
      </c>
    </row>
    <row r="82" spans="1:12">
      <c r="A82">
        <f>Datos!A89</f>
        <v>2015</v>
      </c>
      <c r="B82">
        <v>0</v>
      </c>
      <c r="C82" s="5">
        <v>0</v>
      </c>
      <c r="D82">
        <f>Datos!C89</f>
        <v>1420759</v>
      </c>
      <c r="E82">
        <f>Datos!D89</f>
        <v>4273450.7</v>
      </c>
      <c r="F82">
        <f>Datos!E89</f>
        <v>3.2</v>
      </c>
      <c r="G82">
        <f>Datos!F89</f>
        <v>5802225</v>
      </c>
      <c r="H82">
        <f>Datos!G89</f>
        <v>14654175.800000001</v>
      </c>
      <c r="I82">
        <f>Datos!H89</f>
        <v>7807.9</v>
      </c>
      <c r="J82">
        <f>Datos!I89</f>
        <v>7222984</v>
      </c>
      <c r="K82">
        <f>Datos!J89</f>
        <v>18927626.5</v>
      </c>
      <c r="L82">
        <f>Datos!K89</f>
        <v>7811.0999999999995</v>
      </c>
    </row>
    <row r="83" spans="1:12">
      <c r="A83">
        <f>Datos!A90</f>
        <v>2015</v>
      </c>
      <c r="B83">
        <v>13.5</v>
      </c>
      <c r="C83" s="5">
        <v>0.04</v>
      </c>
      <c r="D83">
        <f>Datos!C90</f>
        <v>932552</v>
      </c>
      <c r="E83">
        <f>Datos!D90</f>
        <v>10064431.300000001</v>
      </c>
      <c r="F83">
        <f>Datos!E90</f>
        <v>130857.60000000001</v>
      </c>
      <c r="G83">
        <f>Datos!F90</f>
        <v>532612</v>
      </c>
      <c r="H83">
        <f>Datos!G90</f>
        <v>5311895.5</v>
      </c>
      <c r="I83">
        <f>Datos!H90</f>
        <v>58072.7</v>
      </c>
      <c r="J83">
        <f>Datos!I90</f>
        <v>1465164</v>
      </c>
      <c r="K83">
        <f>Datos!J90</f>
        <v>15376326.800000001</v>
      </c>
      <c r="L83">
        <f>Datos!K90</f>
        <v>188930.3</v>
      </c>
    </row>
    <row r="84" spans="1:12">
      <c r="A84">
        <f>Datos!A91</f>
        <v>2015</v>
      </c>
      <c r="B84">
        <v>30</v>
      </c>
      <c r="C84" s="5">
        <v>0.08</v>
      </c>
      <c r="D84">
        <f>Datos!C91</f>
        <v>340179</v>
      </c>
      <c r="E84">
        <f>Datos!D91</f>
        <v>7020643.5999999996</v>
      </c>
      <c r="F84">
        <f>Datos!E91</f>
        <v>242251.3</v>
      </c>
      <c r="G84">
        <f>Datos!F91</f>
        <v>70002</v>
      </c>
      <c r="H84">
        <f>Datos!G91</f>
        <v>1395459.4</v>
      </c>
      <c r="I84">
        <f>Datos!H91</f>
        <v>45972.9</v>
      </c>
      <c r="J84">
        <f>Datos!I91</f>
        <v>410181</v>
      </c>
      <c r="K84">
        <f>Datos!J91</f>
        <v>8416103</v>
      </c>
      <c r="L84">
        <f>Datos!K91</f>
        <v>288224.2</v>
      </c>
    </row>
    <row r="85" spans="1:12">
      <c r="A85">
        <f>Datos!A92</f>
        <v>2015</v>
      </c>
      <c r="B85">
        <v>50</v>
      </c>
      <c r="C85" s="5">
        <v>0.13500000000000001</v>
      </c>
      <c r="D85">
        <f>Datos!C92</f>
        <v>149435</v>
      </c>
      <c r="E85">
        <f>Datos!D92</f>
        <v>4753560.4000000004</v>
      </c>
      <c r="F85">
        <f>Datos!E92</f>
        <v>279678.7</v>
      </c>
      <c r="G85">
        <f>Datos!F92</f>
        <v>14101</v>
      </c>
      <c r="H85">
        <f>Datos!G92</f>
        <v>440222.3</v>
      </c>
      <c r="I85">
        <f>Datos!H92</f>
        <v>26156.7</v>
      </c>
      <c r="J85">
        <f>Datos!I92</f>
        <v>163536</v>
      </c>
      <c r="K85">
        <f>Datos!J92</f>
        <v>5193782.7</v>
      </c>
      <c r="L85">
        <f>Datos!K92</f>
        <v>305835.40000000002</v>
      </c>
    </row>
    <row r="86" spans="1:12">
      <c r="A86">
        <f>Datos!A93</f>
        <v>2015</v>
      </c>
      <c r="B86">
        <v>70</v>
      </c>
      <c r="C86" s="5">
        <v>0.23</v>
      </c>
      <c r="D86">
        <f>Datos!C93</f>
        <v>81788</v>
      </c>
      <c r="E86">
        <f>Datos!D93</f>
        <v>3480645</v>
      </c>
      <c r="F86">
        <f>Datos!E93</f>
        <v>308898.8</v>
      </c>
      <c r="G86">
        <f>Datos!F93</f>
        <v>4601</v>
      </c>
      <c r="H86">
        <f>Datos!G93</f>
        <v>195120.3</v>
      </c>
      <c r="I86">
        <f>Datos!H93</f>
        <v>17213.099999999999</v>
      </c>
      <c r="J86">
        <f>Datos!I93</f>
        <v>86389</v>
      </c>
      <c r="K86">
        <f>Datos!J93</f>
        <v>3675765.3</v>
      </c>
      <c r="L86">
        <f>Datos!K93</f>
        <v>326111.89999999997</v>
      </c>
    </row>
    <row r="87" spans="1:12">
      <c r="A87">
        <f>Datos!A94</f>
        <v>2015</v>
      </c>
      <c r="B87">
        <v>90</v>
      </c>
      <c r="C87" s="5">
        <v>0.30399999999999999</v>
      </c>
      <c r="D87">
        <f>Datos!C94</f>
        <v>59713</v>
      </c>
      <c r="E87">
        <f>Datos!D94</f>
        <v>3323474.9</v>
      </c>
      <c r="F87">
        <f>Datos!E94</f>
        <v>436770.8</v>
      </c>
      <c r="G87">
        <f>Datos!F94</f>
        <v>3036</v>
      </c>
      <c r="H87">
        <f>Datos!G94</f>
        <v>168575.9</v>
      </c>
      <c r="I87">
        <f>Datos!H94</f>
        <v>21550.6</v>
      </c>
      <c r="J87">
        <f>Datos!I94</f>
        <v>62749</v>
      </c>
      <c r="K87">
        <f>Datos!J94</f>
        <v>3492050.8</v>
      </c>
      <c r="L87">
        <f>Datos!K94</f>
        <v>458321.39999999997</v>
      </c>
    </row>
    <row r="88" spans="1:12">
      <c r="A88">
        <f>Datos!A95</f>
        <v>2015</v>
      </c>
      <c r="B88">
        <v>120</v>
      </c>
      <c r="C88" s="5">
        <v>0.35499999999999998</v>
      </c>
      <c r="D88">
        <f>Datos!C95</f>
        <v>28867</v>
      </c>
      <c r="E88">
        <f>Datos!D95</f>
        <v>2073612.8</v>
      </c>
      <c r="F88">
        <f>Datos!E95</f>
        <v>363514.9</v>
      </c>
      <c r="G88">
        <f>Datos!F95</f>
        <v>1480</v>
      </c>
      <c r="H88">
        <f>Datos!G95</f>
        <v>106276.6</v>
      </c>
      <c r="I88">
        <f>Datos!H95</f>
        <v>17392.2</v>
      </c>
      <c r="J88">
        <f>Datos!I95</f>
        <v>30347</v>
      </c>
      <c r="K88">
        <f>Datos!J95</f>
        <v>2179889.4</v>
      </c>
      <c r="L88">
        <f>Datos!K95</f>
        <v>380907.10000000003</v>
      </c>
    </row>
    <row r="89" spans="1:12">
      <c r="A89">
        <f>Datos!A96</f>
        <v>2015</v>
      </c>
      <c r="B89">
        <v>150</v>
      </c>
      <c r="C89" s="5">
        <v>0.4</v>
      </c>
      <c r="D89">
        <f>Datos!C96</f>
        <v>37917</v>
      </c>
      <c r="E89">
        <f>Datos!D96</f>
        <v>5398219.2000000002</v>
      </c>
      <c r="F89">
        <f>Datos!E96</f>
        <v>1531453</v>
      </c>
      <c r="G89">
        <f>Datos!F96</f>
        <v>3139</v>
      </c>
      <c r="H89">
        <f>Datos!G96</f>
        <v>450310</v>
      </c>
      <c r="I89">
        <f>Datos!H96</f>
        <v>124700.4</v>
      </c>
      <c r="J89">
        <f>Datos!I96</f>
        <v>41056</v>
      </c>
      <c r="K89">
        <f>Datos!J96</f>
        <v>5848529.2000000002</v>
      </c>
      <c r="L89">
        <f>Datos!K96</f>
        <v>1656153.4</v>
      </c>
    </row>
    <row r="90" spans="1:12">
      <c r="A90">
        <f>Datos!A97</f>
        <v>2016</v>
      </c>
      <c r="B90">
        <v>0</v>
      </c>
      <c r="C90" s="5">
        <v>0</v>
      </c>
      <c r="D90">
        <f>Datos!C97</f>
        <v>1453874</v>
      </c>
      <c r="E90">
        <f>Datos!D97</f>
        <v>4458669.8</v>
      </c>
      <c r="F90">
        <f>Datos!E97</f>
        <v>0</v>
      </c>
      <c r="G90">
        <f>Datos!F97</f>
        <v>5922943</v>
      </c>
      <c r="H90">
        <f>Datos!G97</f>
        <v>15517535.300000001</v>
      </c>
      <c r="I90">
        <f>Datos!H97</f>
        <v>8154.5</v>
      </c>
      <c r="J90">
        <f>Datos!I97</f>
        <v>7376817</v>
      </c>
      <c r="K90">
        <f>Datos!J97</f>
        <v>19976205.100000001</v>
      </c>
      <c r="L90">
        <f>Datos!K97</f>
        <v>8154.5</v>
      </c>
    </row>
    <row r="91" spans="1:12">
      <c r="A91">
        <f>Datos!A98</f>
        <v>2016</v>
      </c>
      <c r="B91">
        <v>13.5</v>
      </c>
      <c r="C91" s="5">
        <v>0.04</v>
      </c>
      <c r="D91">
        <f>Datos!C98</f>
        <v>937018</v>
      </c>
      <c r="E91">
        <f>Datos!D98</f>
        <v>10397714.800000001</v>
      </c>
      <c r="F91">
        <f>Datos!E98</f>
        <v>135433.70000000001</v>
      </c>
      <c r="G91">
        <f>Datos!F98</f>
        <v>580176</v>
      </c>
      <c r="H91">
        <f>Datos!G98</f>
        <v>5945636.5</v>
      </c>
      <c r="I91">
        <f>Datos!H98</f>
        <v>63739.9</v>
      </c>
      <c r="J91">
        <f>Datos!I98</f>
        <v>1517194</v>
      </c>
      <c r="K91">
        <f>Datos!J98</f>
        <v>16343351.300000001</v>
      </c>
      <c r="L91">
        <f>Datos!K98</f>
        <v>199173.6</v>
      </c>
    </row>
    <row r="92" spans="1:12">
      <c r="A92">
        <f>Datos!A99</f>
        <v>2016</v>
      </c>
      <c r="B92">
        <v>30</v>
      </c>
      <c r="C92" s="5">
        <v>0.08</v>
      </c>
      <c r="D92">
        <f>Datos!C99</f>
        <v>347741</v>
      </c>
      <c r="E92">
        <f>Datos!D99</f>
        <v>7376583.5</v>
      </c>
      <c r="F92">
        <f>Datos!E99</f>
        <v>254721.9</v>
      </c>
      <c r="G92">
        <f>Datos!F99</f>
        <v>76401</v>
      </c>
      <c r="H92">
        <f>Datos!G99</f>
        <v>1566661.9</v>
      </c>
      <c r="I92">
        <f>Datos!H99</f>
        <v>50801.1</v>
      </c>
      <c r="J92">
        <f>Datos!I99</f>
        <v>424142</v>
      </c>
      <c r="K92">
        <f>Datos!J99</f>
        <v>8943245.4000000004</v>
      </c>
      <c r="L92">
        <f>Datos!K99</f>
        <v>305523</v>
      </c>
    </row>
    <row r="93" spans="1:12">
      <c r="A93">
        <f>Datos!A100</f>
        <v>2016</v>
      </c>
      <c r="B93">
        <v>50</v>
      </c>
      <c r="C93" s="5">
        <v>0.13500000000000001</v>
      </c>
      <c r="D93">
        <f>Datos!C100</f>
        <v>150291</v>
      </c>
      <c r="E93">
        <f>Datos!D100</f>
        <v>4910261.8</v>
      </c>
      <c r="F93">
        <f>Datos!E100</f>
        <v>288818.7</v>
      </c>
      <c r="G93">
        <f>Datos!F100</f>
        <v>15237</v>
      </c>
      <c r="H93">
        <f>Datos!G100</f>
        <v>487910</v>
      </c>
      <c r="I93">
        <f>Datos!H100</f>
        <v>28244.400000000001</v>
      </c>
      <c r="J93">
        <f>Datos!I100</f>
        <v>165528</v>
      </c>
      <c r="K93">
        <f>Datos!J100</f>
        <v>5398171.7999999998</v>
      </c>
      <c r="L93">
        <f>Datos!K100</f>
        <v>317063.10000000003</v>
      </c>
    </row>
    <row r="94" spans="1:12">
      <c r="A94">
        <f>Datos!A101</f>
        <v>2016</v>
      </c>
      <c r="B94">
        <v>70</v>
      </c>
      <c r="C94" s="5">
        <v>0.23</v>
      </c>
      <c r="D94">
        <f>Datos!C101</f>
        <v>82257</v>
      </c>
      <c r="E94">
        <f>Datos!D101</f>
        <v>3602672.1</v>
      </c>
      <c r="F94">
        <f>Datos!E101</f>
        <v>320643.7</v>
      </c>
      <c r="G94">
        <f>Datos!F101</f>
        <v>4714</v>
      </c>
      <c r="H94">
        <f>Datos!G101</f>
        <v>204910.1</v>
      </c>
      <c r="I94">
        <f>Datos!H101</f>
        <v>17717.599999999999</v>
      </c>
      <c r="J94">
        <f>Datos!I101</f>
        <v>86971</v>
      </c>
      <c r="K94">
        <f>Datos!J101</f>
        <v>3807582.2</v>
      </c>
      <c r="L94">
        <f>Datos!K101</f>
        <v>338361.3</v>
      </c>
    </row>
    <row r="95" spans="1:12">
      <c r="A95">
        <f>Datos!A102</f>
        <v>2016</v>
      </c>
      <c r="B95">
        <v>90</v>
      </c>
      <c r="C95" s="5">
        <v>0.30399999999999999</v>
      </c>
      <c r="D95">
        <f>Datos!C102</f>
        <v>61875</v>
      </c>
      <c r="E95">
        <f>Datos!D102</f>
        <v>3537946.1</v>
      </c>
      <c r="F95">
        <f>Datos!E102</f>
        <v>465017.4</v>
      </c>
      <c r="G95">
        <f>Datos!F102</f>
        <v>3148</v>
      </c>
      <c r="H95">
        <f>Datos!G102</f>
        <v>179541.2</v>
      </c>
      <c r="I95">
        <f>Datos!H102</f>
        <v>22134</v>
      </c>
      <c r="J95">
        <f>Datos!I102</f>
        <v>65023</v>
      </c>
      <c r="K95">
        <f>Datos!J102</f>
        <v>3717487.3000000003</v>
      </c>
      <c r="L95">
        <f>Datos!K102</f>
        <v>487151.4</v>
      </c>
    </row>
    <row r="96" spans="1:12">
      <c r="A96">
        <f>Datos!A103</f>
        <v>2016</v>
      </c>
      <c r="B96">
        <v>120</v>
      </c>
      <c r="C96" s="5">
        <v>0.35499999999999998</v>
      </c>
      <c r="D96">
        <f>Datos!C103</f>
        <v>29326</v>
      </c>
      <c r="E96">
        <f>Datos!D103</f>
        <v>2164481.9</v>
      </c>
      <c r="F96">
        <f>Datos!E103</f>
        <v>379450</v>
      </c>
      <c r="G96">
        <f>Datos!F103</f>
        <v>1585</v>
      </c>
      <c r="H96">
        <f>Datos!G103</f>
        <v>116700.2</v>
      </c>
      <c r="I96">
        <f>Datos!H103</f>
        <v>18350.8</v>
      </c>
      <c r="J96">
        <f>Datos!I103</f>
        <v>30911</v>
      </c>
      <c r="K96">
        <f>Datos!J103</f>
        <v>2281182.1</v>
      </c>
      <c r="L96">
        <f>Datos!K103</f>
        <v>397800.8</v>
      </c>
    </row>
    <row r="97" spans="1:12">
      <c r="A97">
        <f>Datos!A104</f>
        <v>2016</v>
      </c>
      <c r="B97">
        <v>150</v>
      </c>
      <c r="C97" s="5">
        <v>0.4</v>
      </c>
      <c r="D97">
        <f>Datos!C104</f>
        <v>38944</v>
      </c>
      <c r="E97">
        <f>Datos!D104</f>
        <v>5622858.2999999998</v>
      </c>
      <c r="F97">
        <f>Datos!E104</f>
        <v>1584130.7</v>
      </c>
      <c r="G97">
        <f>Datos!F104</f>
        <v>3106</v>
      </c>
      <c r="H97">
        <f>Datos!G104</f>
        <v>441873.6</v>
      </c>
      <c r="I97">
        <f>Datos!H104</f>
        <v>120021.9</v>
      </c>
      <c r="J97">
        <f>Datos!I104</f>
        <v>42050</v>
      </c>
      <c r="K97">
        <f>Datos!J104</f>
        <v>6064731.8999999994</v>
      </c>
      <c r="L97">
        <f>Datos!K104</f>
        <v>1704152.5999999999</v>
      </c>
    </row>
    <row r="98" spans="1:12">
      <c r="A98">
        <f>Datos!A105</f>
        <v>2017</v>
      </c>
      <c r="B98">
        <v>0</v>
      </c>
      <c r="C98" s="5">
        <v>0</v>
      </c>
      <c r="D98">
        <f>Datos!C105</f>
        <v>1560960</v>
      </c>
      <c r="E98">
        <f>Datos!D105</f>
        <v>4783820</v>
      </c>
      <c r="F98">
        <f>Datos!E105</f>
        <v>2.2999999999999998</v>
      </c>
      <c r="G98">
        <f>Datos!F105</f>
        <v>5902332</v>
      </c>
      <c r="H98">
        <f>Datos!G105</f>
        <v>15869462.199999999</v>
      </c>
      <c r="I98">
        <f>Datos!H105</f>
        <v>8747.5</v>
      </c>
      <c r="J98">
        <f>Datos!I105</f>
        <v>7463292</v>
      </c>
      <c r="K98">
        <f>Datos!J105</f>
        <v>20653282.199999999</v>
      </c>
      <c r="L98">
        <f>Datos!K105</f>
        <v>8749.7999999999993</v>
      </c>
    </row>
    <row r="99" spans="1:12">
      <c r="A99">
        <f>Datos!A106</f>
        <v>2017</v>
      </c>
      <c r="B99">
        <v>13.5</v>
      </c>
      <c r="C99" s="5">
        <v>0.04</v>
      </c>
      <c r="D99">
        <f>Datos!C106</f>
        <v>917690</v>
      </c>
      <c r="E99">
        <f>Datos!D106</f>
        <v>10413987.699999999</v>
      </c>
      <c r="F99">
        <f>Datos!E106</f>
        <v>137183</v>
      </c>
      <c r="G99">
        <f>Datos!F106</f>
        <v>683028</v>
      </c>
      <c r="H99">
        <f>Datos!G106</f>
        <v>7163415.2999999998</v>
      </c>
      <c r="I99">
        <f>Datos!H106</f>
        <v>78168.7</v>
      </c>
      <c r="J99">
        <f>Datos!I106</f>
        <v>1600718</v>
      </c>
      <c r="K99">
        <f>Datos!J106</f>
        <v>17577403</v>
      </c>
      <c r="L99">
        <f>Datos!K106</f>
        <v>215351.7</v>
      </c>
    </row>
    <row r="100" spans="1:12">
      <c r="A100">
        <f>Datos!A107</f>
        <v>2017</v>
      </c>
      <c r="B100">
        <v>30</v>
      </c>
      <c r="C100" s="5">
        <v>0.08</v>
      </c>
      <c r="D100">
        <f>Datos!C107</f>
        <v>350251</v>
      </c>
      <c r="E100">
        <f>Datos!D107</f>
        <v>7551865</v>
      </c>
      <c r="F100">
        <f>Datos!E107</f>
        <v>260561.3</v>
      </c>
      <c r="G100">
        <f>Datos!F107</f>
        <v>98594</v>
      </c>
      <c r="H100">
        <f>Datos!G107</f>
        <v>2060962</v>
      </c>
      <c r="I100">
        <f>Datos!H107</f>
        <v>66802.7</v>
      </c>
      <c r="J100">
        <f>Datos!I107</f>
        <v>448845</v>
      </c>
      <c r="K100">
        <f>Datos!J107</f>
        <v>9612827</v>
      </c>
      <c r="L100">
        <f>Datos!K107</f>
        <v>327364</v>
      </c>
    </row>
    <row r="101" spans="1:12">
      <c r="A101">
        <f>Datos!A108</f>
        <v>2017</v>
      </c>
      <c r="B101">
        <v>50</v>
      </c>
      <c r="C101" s="5">
        <v>0.13500000000000001</v>
      </c>
      <c r="D101">
        <f>Datos!C108</f>
        <v>149581</v>
      </c>
      <c r="E101">
        <f>Datos!D108</f>
        <v>4960269.5999999996</v>
      </c>
      <c r="F101">
        <f>Datos!E108</f>
        <v>290985.09999999998</v>
      </c>
      <c r="G101">
        <f>Datos!F108</f>
        <v>20098</v>
      </c>
      <c r="H101">
        <f>Datos!G108</f>
        <v>655896.19999999995</v>
      </c>
      <c r="I101">
        <f>Datos!H108</f>
        <v>37612.699999999997</v>
      </c>
      <c r="J101">
        <f>Datos!I108</f>
        <v>169679</v>
      </c>
      <c r="K101">
        <f>Datos!J108</f>
        <v>5616165.7999999998</v>
      </c>
      <c r="L101">
        <f>Datos!K108</f>
        <v>328597.8</v>
      </c>
    </row>
    <row r="102" spans="1:12">
      <c r="A102">
        <f>Datos!A109</f>
        <v>2017</v>
      </c>
      <c r="B102">
        <v>70</v>
      </c>
      <c r="C102" s="5">
        <v>0.23</v>
      </c>
      <c r="D102">
        <f>Datos!C109</f>
        <v>78273</v>
      </c>
      <c r="E102">
        <f>Datos!D109</f>
        <v>3484583.6</v>
      </c>
      <c r="F102">
        <f>Datos!E109</f>
        <v>309868.79999999999</v>
      </c>
      <c r="G102">
        <f>Datos!F109</f>
        <v>6632</v>
      </c>
      <c r="H102">
        <f>Datos!G109</f>
        <v>293337.3</v>
      </c>
      <c r="I102">
        <f>Datos!H109</f>
        <v>25068.3</v>
      </c>
      <c r="J102">
        <f>Datos!I109</f>
        <v>84905</v>
      </c>
      <c r="K102">
        <f>Datos!J109</f>
        <v>3777920.9</v>
      </c>
      <c r="L102">
        <f>Datos!K109</f>
        <v>334937.09999999998</v>
      </c>
    </row>
    <row r="103" spans="1:12">
      <c r="A103">
        <f>Datos!A110</f>
        <v>2017</v>
      </c>
      <c r="B103">
        <v>90</v>
      </c>
      <c r="C103" s="5">
        <v>0.30399999999999999</v>
      </c>
      <c r="D103">
        <f>Datos!C110</f>
        <v>59004</v>
      </c>
      <c r="E103">
        <f>Datos!D110</f>
        <v>3433833.5</v>
      </c>
      <c r="F103">
        <f>Datos!E110</f>
        <v>451727.3</v>
      </c>
      <c r="G103">
        <f>Datos!F110</f>
        <v>4639</v>
      </c>
      <c r="H103">
        <f>Datos!G110</f>
        <v>269044.90000000002</v>
      </c>
      <c r="I103">
        <f>Datos!H110</f>
        <v>32326.6</v>
      </c>
      <c r="J103">
        <f>Datos!I110</f>
        <v>63643</v>
      </c>
      <c r="K103">
        <f>Datos!J110</f>
        <v>3702878.4</v>
      </c>
      <c r="L103">
        <f>Datos!K110</f>
        <v>484053.89999999997</v>
      </c>
    </row>
    <row r="104" spans="1:12">
      <c r="A104">
        <f>Datos!A111</f>
        <v>2017</v>
      </c>
      <c r="B104">
        <v>120</v>
      </c>
      <c r="C104" s="7">
        <v>0.35</v>
      </c>
      <c r="D104">
        <f>Datos!C111</f>
        <v>72500</v>
      </c>
      <c r="E104">
        <f>Datos!D111</f>
        <v>9230859.3000000007</v>
      </c>
      <c r="F104">
        <f>Datos!E111</f>
        <v>2276732</v>
      </c>
      <c r="G104">
        <f>Datos!F111</f>
        <v>9188</v>
      </c>
      <c r="H104">
        <f>Datos!G111</f>
        <v>1099155.3999999999</v>
      </c>
      <c r="I104">
        <f>Datos!H111</f>
        <v>255203.8</v>
      </c>
      <c r="J104">
        <f>Datos!I111</f>
        <v>81688</v>
      </c>
      <c r="K104">
        <f>Datos!J111</f>
        <v>10330014.700000001</v>
      </c>
      <c r="L104">
        <f>Datos!K111</f>
        <v>2531935.7999999998</v>
      </c>
    </row>
    <row r="105" spans="1:12">
      <c r="C105" s="7">
        <v>0.35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A67" workbookViewId="0">
      <selection activeCell="B105" sqref="B105:B111"/>
    </sheetView>
  </sheetViews>
  <sheetFormatPr baseColWidth="10" defaultColWidth="11" defaultRowHeight="11" x14ac:dyDescent="0"/>
  <cols>
    <col min="1" max="1" width="14.19921875" style="1" customWidth="1"/>
    <col min="2" max="2" width="30.3984375" style="1" bestFit="1" customWidth="1"/>
    <col min="3" max="3" width="14.796875" style="1" bestFit="1" customWidth="1"/>
    <col min="4" max="4" width="13.19921875" style="1" bestFit="1" customWidth="1"/>
    <col min="5" max="5" width="13.3984375" style="1" bestFit="1" customWidth="1"/>
    <col min="6" max="6" width="9.3984375" style="1" bestFit="1" customWidth="1"/>
    <col min="7" max="7" width="13.19921875" style="1" bestFit="1" customWidth="1"/>
    <col min="8" max="8" width="13.3984375" style="1" bestFit="1" customWidth="1"/>
    <col min="9" max="9" width="9.3984375" style="1" bestFit="1" customWidth="1"/>
    <col min="10" max="10" width="13.19921875" style="1" bestFit="1" customWidth="1"/>
    <col min="11" max="11" width="13.3984375" style="1" bestFit="1" customWidth="1"/>
    <col min="12" max="12" width="14.19921875" style="1" customWidth="1"/>
    <col min="13" max="16384" width="11" style="1"/>
  </cols>
  <sheetData>
    <row r="1" spans="1:12" s="2" customFormat="1">
      <c r="A1" s="16" t="s">
        <v>22</v>
      </c>
      <c r="B1" s="16"/>
      <c r="C1" s="16"/>
      <c r="D1" s="16"/>
      <c r="E1" s="16"/>
      <c r="F1" s="16"/>
    </row>
    <row r="2" spans="1:12" s="2" customFormat="1">
      <c r="A2" s="16"/>
      <c r="B2" s="16"/>
      <c r="C2" s="16"/>
      <c r="D2" s="16"/>
      <c r="E2" s="16"/>
      <c r="F2" s="16"/>
    </row>
    <row r="3" spans="1:12" s="2" customFormat="1">
      <c r="A3" s="16"/>
      <c r="B3" s="16"/>
      <c r="C3" s="16"/>
      <c r="D3" s="16"/>
      <c r="E3" s="16"/>
      <c r="F3" s="16"/>
    </row>
    <row r="4" spans="1:12" s="2" customFormat="1">
      <c r="C4" s="3"/>
      <c r="E4" s="3"/>
    </row>
    <row r="5" spans="1:12" s="2" customFormat="1">
      <c r="C5" s="3"/>
      <c r="E5" s="3"/>
    </row>
    <row r="6" spans="1:12" s="2" customFormat="1"/>
    <row r="7" spans="1:12" ht="27" customHeight="1">
      <c r="C7" s="17" t="s">
        <v>0</v>
      </c>
      <c r="D7" s="18"/>
      <c r="E7" s="19"/>
      <c r="F7" s="17" t="s">
        <v>1</v>
      </c>
      <c r="G7" s="18"/>
      <c r="H7" s="19"/>
      <c r="I7" s="17" t="s">
        <v>2</v>
      </c>
      <c r="J7" s="18"/>
      <c r="K7" s="19"/>
    </row>
    <row r="8" spans="1:12" ht="28">
      <c r="A8" s="4" t="s">
        <v>3</v>
      </c>
      <c r="B8" s="4" t="s">
        <v>4</v>
      </c>
      <c r="C8" s="4" t="s">
        <v>5</v>
      </c>
      <c r="D8" s="4" t="s">
        <v>6</v>
      </c>
      <c r="E8" s="4" t="s">
        <v>7</v>
      </c>
      <c r="F8" s="4" t="s">
        <v>5</v>
      </c>
      <c r="G8" s="4" t="s">
        <v>6</v>
      </c>
      <c r="H8" s="4" t="s">
        <v>7</v>
      </c>
      <c r="I8" s="4" t="s">
        <v>5</v>
      </c>
      <c r="J8" s="4" t="s">
        <v>6</v>
      </c>
      <c r="K8" s="4" t="s">
        <v>7</v>
      </c>
    </row>
    <row r="9" spans="1:12">
      <c r="A9" s="5">
        <v>2005</v>
      </c>
      <c r="B9" s="5" t="s">
        <v>8</v>
      </c>
      <c r="C9" s="6">
        <v>1187091</v>
      </c>
      <c r="D9" s="10">
        <v>1841110.6</v>
      </c>
      <c r="E9" s="11">
        <v>0.4</v>
      </c>
      <c r="F9" s="6">
        <v>4724271</v>
      </c>
      <c r="G9" s="10">
        <v>7187722.7000000002</v>
      </c>
      <c r="H9" s="11">
        <v>3916.6</v>
      </c>
      <c r="I9" s="6">
        <v>5911362</v>
      </c>
      <c r="J9" s="10">
        <v>9028833.3000000007</v>
      </c>
      <c r="K9" s="11">
        <v>3917</v>
      </c>
      <c r="L9" s="9"/>
    </row>
    <row r="10" spans="1:12">
      <c r="A10" s="5">
        <v>2005</v>
      </c>
      <c r="B10" s="5" t="s">
        <v>9</v>
      </c>
      <c r="C10" s="6">
        <v>322126</v>
      </c>
      <c r="D10" s="10">
        <v>2472462.6</v>
      </c>
      <c r="E10" s="11">
        <v>41215.4</v>
      </c>
      <c r="F10" s="6">
        <v>413604</v>
      </c>
      <c r="G10" s="10">
        <v>2925417.8</v>
      </c>
      <c r="H10" s="11">
        <v>42772.6</v>
      </c>
      <c r="I10" s="6">
        <v>735730</v>
      </c>
      <c r="J10" s="10">
        <v>5397880.4000000004</v>
      </c>
      <c r="K10" s="11">
        <v>83988</v>
      </c>
      <c r="L10" s="9"/>
    </row>
    <row r="11" spans="1:12">
      <c r="A11" s="5">
        <v>2005</v>
      </c>
      <c r="B11" s="5" t="s">
        <v>11</v>
      </c>
      <c r="C11" s="6">
        <v>142944</v>
      </c>
      <c r="D11" s="10">
        <v>2083419</v>
      </c>
      <c r="E11" s="11">
        <v>90504.1</v>
      </c>
      <c r="F11" s="6">
        <v>62512</v>
      </c>
      <c r="G11" s="10">
        <v>887850.1</v>
      </c>
      <c r="H11" s="11">
        <v>39341.9</v>
      </c>
      <c r="I11" s="6">
        <v>205456</v>
      </c>
      <c r="J11" s="10">
        <v>2971269.1</v>
      </c>
      <c r="K11" s="11">
        <v>129846</v>
      </c>
      <c r="L11" s="9"/>
    </row>
    <row r="12" spans="1:12">
      <c r="A12" s="5">
        <v>2005</v>
      </c>
      <c r="B12" s="5" t="s">
        <v>13</v>
      </c>
      <c r="C12" s="6">
        <v>66631</v>
      </c>
      <c r="D12" s="10">
        <v>1490385.8</v>
      </c>
      <c r="E12" s="11">
        <v>105486.7</v>
      </c>
      <c r="F12" s="6">
        <v>16457</v>
      </c>
      <c r="G12" s="10">
        <v>361250.9</v>
      </c>
      <c r="H12" s="11">
        <v>26542.3</v>
      </c>
      <c r="I12" s="6">
        <v>83088</v>
      </c>
      <c r="J12" s="10">
        <v>1851636.7000000002</v>
      </c>
      <c r="K12" s="11">
        <v>132029</v>
      </c>
      <c r="L12" s="9"/>
    </row>
    <row r="13" spans="1:12">
      <c r="A13" s="5">
        <v>2005</v>
      </c>
      <c r="B13" s="5" t="s">
        <v>15</v>
      </c>
      <c r="C13" s="6">
        <v>35705</v>
      </c>
      <c r="D13" s="10">
        <v>1068007</v>
      </c>
      <c r="E13" s="11">
        <v>108994.6</v>
      </c>
      <c r="F13" s="6">
        <v>5667</v>
      </c>
      <c r="G13" s="10">
        <v>168644.4</v>
      </c>
      <c r="H13" s="11">
        <v>18018.3</v>
      </c>
      <c r="I13" s="6">
        <v>41372</v>
      </c>
      <c r="J13" s="10">
        <v>1236651.3999999999</v>
      </c>
      <c r="K13" s="11">
        <v>127012.90000000001</v>
      </c>
      <c r="L13" s="9"/>
    </row>
    <row r="14" spans="1:12">
      <c r="A14" s="5">
        <v>2005</v>
      </c>
      <c r="B14" s="5" t="s">
        <v>17</v>
      </c>
      <c r="C14" s="6">
        <v>24214</v>
      </c>
      <c r="D14" s="10">
        <v>942285.3</v>
      </c>
      <c r="E14" s="11">
        <v>136547.6</v>
      </c>
      <c r="F14" s="6">
        <v>3353</v>
      </c>
      <c r="G14" s="10">
        <v>129935.5</v>
      </c>
      <c r="H14" s="11">
        <v>19333.3</v>
      </c>
      <c r="I14" s="6">
        <v>27567</v>
      </c>
      <c r="J14" s="10">
        <v>1072220.8</v>
      </c>
      <c r="K14" s="11">
        <v>155880.9</v>
      </c>
      <c r="L14" s="9"/>
    </row>
    <row r="15" spans="1:12">
      <c r="A15" s="5">
        <v>2005</v>
      </c>
      <c r="B15" s="5" t="s">
        <v>19</v>
      </c>
      <c r="C15" s="6">
        <v>9458</v>
      </c>
      <c r="D15" s="10">
        <v>475974.1</v>
      </c>
      <c r="E15" s="11">
        <v>90145.5</v>
      </c>
      <c r="F15" s="6">
        <v>1351</v>
      </c>
      <c r="G15" s="10">
        <v>68198.2</v>
      </c>
      <c r="H15" s="11">
        <v>13337.9</v>
      </c>
      <c r="I15" s="6">
        <v>10809</v>
      </c>
      <c r="J15" s="10">
        <v>544172.29999999993</v>
      </c>
      <c r="K15" s="11">
        <v>103483.4</v>
      </c>
      <c r="L15" s="9"/>
    </row>
    <row r="16" spans="1:12">
      <c r="A16" s="5">
        <v>2005</v>
      </c>
      <c r="B16" s="5" t="s">
        <v>21</v>
      </c>
      <c r="C16" s="6">
        <v>10505</v>
      </c>
      <c r="D16" s="10">
        <v>1058296.2</v>
      </c>
      <c r="E16" s="11">
        <v>309593.40000000002</v>
      </c>
      <c r="F16" s="6">
        <v>3402</v>
      </c>
      <c r="G16" s="10">
        <v>306333.09999999998</v>
      </c>
      <c r="H16" s="11">
        <v>86717.8</v>
      </c>
      <c r="I16" s="6">
        <v>13907</v>
      </c>
      <c r="J16" s="10">
        <v>1364629.2999999998</v>
      </c>
      <c r="K16" s="11">
        <v>396311.2</v>
      </c>
      <c r="L16" s="9"/>
    </row>
    <row r="17" spans="1:12">
      <c r="A17" s="5">
        <v>2006</v>
      </c>
      <c r="B17" s="5" t="s">
        <v>8</v>
      </c>
      <c r="C17" s="6">
        <v>1200653</v>
      </c>
      <c r="D17" s="10">
        <v>1945335.2</v>
      </c>
      <c r="E17" s="11">
        <v>3</v>
      </c>
      <c r="F17" s="6">
        <v>4940092</v>
      </c>
      <c r="G17" s="10">
        <v>7835573.0999999996</v>
      </c>
      <c r="H17" s="11">
        <v>4393.8</v>
      </c>
      <c r="I17" s="6">
        <v>6140745</v>
      </c>
      <c r="J17" s="10">
        <v>9780908.2999999989</v>
      </c>
      <c r="K17" s="11">
        <v>4396.8</v>
      </c>
      <c r="L17" s="9"/>
    </row>
    <row r="18" spans="1:12">
      <c r="A18" s="5">
        <v>2006</v>
      </c>
      <c r="B18" s="5" t="s">
        <v>9</v>
      </c>
      <c r="C18" s="6">
        <v>344808</v>
      </c>
      <c r="D18" s="10">
        <v>2702634.8</v>
      </c>
      <c r="E18" s="11">
        <v>45158.6</v>
      </c>
      <c r="F18" s="6">
        <v>442414</v>
      </c>
      <c r="G18" s="10">
        <v>3190292.4</v>
      </c>
      <c r="H18" s="11">
        <v>47188.5</v>
      </c>
      <c r="I18" s="6">
        <v>787222</v>
      </c>
      <c r="J18" s="10">
        <v>5892927.1999999993</v>
      </c>
      <c r="K18" s="11">
        <v>92347.1</v>
      </c>
      <c r="L18" s="9"/>
    </row>
    <row r="19" spans="1:12">
      <c r="A19" s="5">
        <v>2006</v>
      </c>
      <c r="B19" s="5" t="s">
        <v>11</v>
      </c>
      <c r="C19" s="6">
        <v>154104</v>
      </c>
      <c r="D19" s="10">
        <v>2291334.2000000002</v>
      </c>
      <c r="E19" s="11">
        <v>99558.3</v>
      </c>
      <c r="F19" s="6">
        <v>63860</v>
      </c>
      <c r="G19" s="10">
        <v>923178.1</v>
      </c>
      <c r="H19" s="11">
        <v>41130.400000000001</v>
      </c>
      <c r="I19" s="6">
        <v>217964</v>
      </c>
      <c r="J19" s="10">
        <v>3214512.3000000003</v>
      </c>
      <c r="K19" s="11">
        <v>140688.70000000001</v>
      </c>
      <c r="L19" s="9"/>
    </row>
    <row r="20" spans="1:12">
      <c r="A20" s="5">
        <v>2006</v>
      </c>
      <c r="B20" s="5" t="s">
        <v>13</v>
      </c>
      <c r="C20" s="6">
        <v>72284</v>
      </c>
      <c r="D20" s="10">
        <v>1653288.9</v>
      </c>
      <c r="E20" s="11">
        <v>117331.8</v>
      </c>
      <c r="F20" s="6">
        <v>16167</v>
      </c>
      <c r="G20" s="10">
        <v>364690.6</v>
      </c>
      <c r="H20" s="11">
        <v>27669.599999999999</v>
      </c>
      <c r="I20" s="6">
        <v>88451</v>
      </c>
      <c r="J20" s="10">
        <v>2017979.5</v>
      </c>
      <c r="K20" s="11">
        <v>145001.4</v>
      </c>
      <c r="L20" s="9"/>
    </row>
    <row r="21" spans="1:12">
      <c r="A21" s="5">
        <v>2006</v>
      </c>
      <c r="B21" s="5" t="s">
        <v>15</v>
      </c>
      <c r="C21" s="6">
        <v>42329</v>
      </c>
      <c r="D21" s="10">
        <v>1291860.2</v>
      </c>
      <c r="E21" s="11">
        <v>131902.79999999999</v>
      </c>
      <c r="F21" s="6">
        <v>7209</v>
      </c>
      <c r="G21" s="10">
        <v>219745.4</v>
      </c>
      <c r="H21" s="11">
        <v>25775.599999999999</v>
      </c>
      <c r="I21" s="6">
        <v>49538</v>
      </c>
      <c r="J21" s="10">
        <v>1511605.5999999999</v>
      </c>
      <c r="K21" s="11">
        <v>157678.39999999999</v>
      </c>
      <c r="L21" s="9"/>
    </row>
    <row r="22" spans="1:12">
      <c r="A22" s="5">
        <v>2006</v>
      </c>
      <c r="B22" s="5" t="s">
        <v>17</v>
      </c>
      <c r="C22" s="6">
        <v>28035</v>
      </c>
      <c r="D22" s="10">
        <v>1110372.7</v>
      </c>
      <c r="E22" s="11">
        <v>160486</v>
      </c>
      <c r="F22" s="6">
        <v>3905</v>
      </c>
      <c r="G22" s="10">
        <v>153813.79999999999</v>
      </c>
      <c r="H22" s="11">
        <v>23500.400000000001</v>
      </c>
      <c r="I22" s="6">
        <v>31940</v>
      </c>
      <c r="J22" s="10">
        <v>1264186.5</v>
      </c>
      <c r="K22" s="11">
        <v>183986.4</v>
      </c>
      <c r="L22" s="9"/>
    </row>
    <row r="23" spans="1:12">
      <c r="A23" s="5">
        <v>2006</v>
      </c>
      <c r="B23" s="5" t="s">
        <v>19</v>
      </c>
      <c r="C23" s="6">
        <v>10730</v>
      </c>
      <c r="D23" s="10">
        <v>551046.69999999995</v>
      </c>
      <c r="E23" s="11">
        <v>104368.4</v>
      </c>
      <c r="F23" s="6">
        <v>1371</v>
      </c>
      <c r="G23" s="10">
        <v>70536.3</v>
      </c>
      <c r="H23" s="11">
        <v>13656</v>
      </c>
      <c r="I23" s="6">
        <v>12101</v>
      </c>
      <c r="J23" s="10">
        <v>621583</v>
      </c>
      <c r="K23" s="11">
        <v>118024.4</v>
      </c>
      <c r="L23" s="9"/>
    </row>
    <row r="24" spans="1:12">
      <c r="A24" s="5">
        <v>2006</v>
      </c>
      <c r="B24" s="5" t="s">
        <v>21</v>
      </c>
      <c r="C24" s="6">
        <v>11327</v>
      </c>
      <c r="D24" s="10">
        <v>1164875.6000000001</v>
      </c>
      <c r="E24" s="11">
        <v>340213.8</v>
      </c>
      <c r="F24" s="6">
        <v>3942</v>
      </c>
      <c r="G24" s="10">
        <v>353599</v>
      </c>
      <c r="H24" s="11">
        <v>98500.1</v>
      </c>
      <c r="I24" s="6">
        <v>15269</v>
      </c>
      <c r="J24" s="10">
        <v>1518474.6</v>
      </c>
      <c r="K24" s="11">
        <v>438713.9</v>
      </c>
      <c r="L24" s="9"/>
    </row>
    <row r="25" spans="1:12">
      <c r="A25" s="5">
        <v>2007</v>
      </c>
      <c r="B25" s="5" t="s">
        <v>8</v>
      </c>
      <c r="C25" s="6">
        <v>1186195</v>
      </c>
      <c r="D25" s="10">
        <v>2099042.7000000002</v>
      </c>
      <c r="E25" s="11">
        <v>1.4</v>
      </c>
      <c r="F25" s="6">
        <v>5128404</v>
      </c>
      <c r="G25" s="10">
        <v>8853504.0999999996</v>
      </c>
      <c r="H25" s="11">
        <v>5696.5</v>
      </c>
      <c r="I25" s="6">
        <v>6314599</v>
      </c>
      <c r="J25" s="10">
        <v>10952546.800000001</v>
      </c>
      <c r="K25" s="11">
        <v>5697.9</v>
      </c>
      <c r="L25" s="9"/>
    </row>
    <row r="26" spans="1:12">
      <c r="A26" s="5">
        <v>2007</v>
      </c>
      <c r="B26" s="5" t="s">
        <v>9</v>
      </c>
      <c r="C26" s="6">
        <v>366317</v>
      </c>
      <c r="D26" s="10">
        <v>3053314.5</v>
      </c>
      <c r="E26" s="11">
        <v>51096.2</v>
      </c>
      <c r="F26" s="6">
        <v>486697</v>
      </c>
      <c r="G26" s="10">
        <v>3729400.3</v>
      </c>
      <c r="H26" s="11">
        <v>54390.1</v>
      </c>
      <c r="I26" s="6">
        <v>853014</v>
      </c>
      <c r="J26" s="10">
        <v>6782714.7999999998</v>
      </c>
      <c r="K26" s="11">
        <v>105486.29999999999</v>
      </c>
      <c r="L26" s="9"/>
    </row>
    <row r="27" spans="1:12">
      <c r="A27" s="5">
        <v>2007</v>
      </c>
      <c r="B27" s="5" t="s">
        <v>11</v>
      </c>
      <c r="C27" s="6">
        <v>165458</v>
      </c>
      <c r="D27" s="10">
        <v>2622231.5</v>
      </c>
      <c r="E27" s="11">
        <v>114386</v>
      </c>
      <c r="F27" s="6">
        <v>68997</v>
      </c>
      <c r="G27" s="10">
        <v>1059267.8999999999</v>
      </c>
      <c r="H27" s="11">
        <v>46616.4</v>
      </c>
      <c r="I27" s="6">
        <v>234455</v>
      </c>
      <c r="J27" s="10">
        <v>3681499.4</v>
      </c>
      <c r="K27" s="11">
        <v>161002.4</v>
      </c>
      <c r="L27" s="9"/>
    </row>
    <row r="28" spans="1:12">
      <c r="A28" s="5">
        <v>2007</v>
      </c>
      <c r="B28" s="5" t="s">
        <v>13</v>
      </c>
      <c r="C28" s="6">
        <v>82675</v>
      </c>
      <c r="D28" s="10">
        <v>2005903.4</v>
      </c>
      <c r="E28" s="11">
        <v>142106</v>
      </c>
      <c r="F28" s="6">
        <v>17814</v>
      </c>
      <c r="G28" s="10">
        <v>426197.7</v>
      </c>
      <c r="H28" s="11">
        <v>32509.599999999999</v>
      </c>
      <c r="I28" s="6">
        <v>100489</v>
      </c>
      <c r="J28" s="10">
        <v>2432101.1</v>
      </c>
      <c r="K28" s="11">
        <v>174615.6</v>
      </c>
      <c r="L28" s="9"/>
    </row>
    <row r="29" spans="1:12">
      <c r="A29" s="5">
        <v>2007</v>
      </c>
      <c r="B29" s="5" t="s">
        <v>15</v>
      </c>
      <c r="C29" s="6">
        <v>45180</v>
      </c>
      <c r="D29" s="10">
        <v>1463392.9</v>
      </c>
      <c r="E29" s="11">
        <v>149171.29999999999</v>
      </c>
      <c r="F29" s="6">
        <v>6795</v>
      </c>
      <c r="G29" s="10">
        <v>219189.3</v>
      </c>
      <c r="H29" s="11">
        <v>24021.7</v>
      </c>
      <c r="I29" s="6">
        <v>51975</v>
      </c>
      <c r="J29" s="10">
        <v>1682582.2</v>
      </c>
      <c r="K29" s="11">
        <v>173193</v>
      </c>
      <c r="L29" s="9"/>
    </row>
    <row r="30" spans="1:12">
      <c r="A30" s="5">
        <v>2007</v>
      </c>
      <c r="B30" s="5" t="s">
        <v>17</v>
      </c>
      <c r="C30" s="6">
        <v>30170</v>
      </c>
      <c r="D30" s="10">
        <v>1271856.6000000001</v>
      </c>
      <c r="E30" s="11">
        <v>184196.5</v>
      </c>
      <c r="F30" s="6">
        <v>3924</v>
      </c>
      <c r="G30" s="10">
        <v>164184.1</v>
      </c>
      <c r="H30" s="11">
        <v>24102</v>
      </c>
      <c r="I30" s="6">
        <v>34094</v>
      </c>
      <c r="J30" s="10">
        <v>1436040.7000000002</v>
      </c>
      <c r="K30" s="11">
        <v>208298.5</v>
      </c>
      <c r="L30" s="9"/>
    </row>
    <row r="31" spans="1:12">
      <c r="A31" s="5">
        <v>2007</v>
      </c>
      <c r="B31" s="5" t="s">
        <v>19</v>
      </c>
      <c r="C31" s="6">
        <v>11829</v>
      </c>
      <c r="D31" s="10">
        <v>646774.5</v>
      </c>
      <c r="E31" s="11">
        <v>122796.7</v>
      </c>
      <c r="F31" s="6">
        <v>1597</v>
      </c>
      <c r="G31" s="10">
        <v>87313</v>
      </c>
      <c r="H31" s="11">
        <v>16713.2</v>
      </c>
      <c r="I31" s="6">
        <v>13426</v>
      </c>
      <c r="J31" s="10">
        <v>734087.5</v>
      </c>
      <c r="K31" s="11">
        <v>139509.9</v>
      </c>
      <c r="L31" s="9"/>
    </row>
    <row r="32" spans="1:12">
      <c r="A32" s="5">
        <v>2007</v>
      </c>
      <c r="B32" s="5" t="s">
        <v>21</v>
      </c>
      <c r="C32" s="6">
        <v>12481</v>
      </c>
      <c r="D32" s="10">
        <v>1348998.4</v>
      </c>
      <c r="E32" s="11">
        <v>393261.6</v>
      </c>
      <c r="F32" s="6">
        <v>4465</v>
      </c>
      <c r="G32" s="10">
        <v>438241.5</v>
      </c>
      <c r="H32" s="11">
        <v>123396.7</v>
      </c>
      <c r="I32" s="6">
        <v>16946</v>
      </c>
      <c r="J32" s="10">
        <v>1787239.9</v>
      </c>
      <c r="K32" s="11">
        <v>516658.3</v>
      </c>
      <c r="L32" s="9"/>
    </row>
    <row r="33" spans="1:12">
      <c r="A33" s="5">
        <v>2008</v>
      </c>
      <c r="B33" s="5" t="s">
        <v>8</v>
      </c>
      <c r="C33" s="6">
        <v>1207673</v>
      </c>
      <c r="D33" s="10">
        <v>2394085.7000000002</v>
      </c>
      <c r="E33" s="11">
        <v>0.8</v>
      </c>
      <c r="F33" s="6">
        <v>5339930</v>
      </c>
      <c r="G33" s="10">
        <v>10142521.800000001</v>
      </c>
      <c r="H33" s="11">
        <v>6529.6</v>
      </c>
      <c r="I33" s="6">
        <v>6547603</v>
      </c>
      <c r="J33" s="10">
        <v>12536607.5</v>
      </c>
      <c r="K33" s="11">
        <v>6530.4000000000005</v>
      </c>
      <c r="L33" s="9"/>
    </row>
    <row r="34" spans="1:12">
      <c r="A34" s="5">
        <v>2008</v>
      </c>
      <c r="B34" s="5" t="s">
        <v>9</v>
      </c>
      <c r="C34" s="6">
        <v>387725</v>
      </c>
      <c r="D34" s="10">
        <v>3549494.1</v>
      </c>
      <c r="E34" s="11">
        <v>59184.7</v>
      </c>
      <c r="F34" s="6">
        <v>491332</v>
      </c>
      <c r="G34" s="10">
        <v>4139431</v>
      </c>
      <c r="H34" s="11">
        <v>62008.800000000003</v>
      </c>
      <c r="I34" s="6">
        <v>879057</v>
      </c>
      <c r="J34" s="10">
        <v>7688925.0999999996</v>
      </c>
      <c r="K34" s="11">
        <v>121193.5</v>
      </c>
      <c r="L34" s="9"/>
    </row>
    <row r="35" spans="1:12">
      <c r="A35" s="5">
        <v>2008</v>
      </c>
      <c r="B35" s="5" t="s">
        <v>11</v>
      </c>
      <c r="C35" s="6">
        <v>174711</v>
      </c>
      <c r="D35" s="10">
        <v>3044751.2</v>
      </c>
      <c r="E35" s="11">
        <v>132698.29999999999</v>
      </c>
      <c r="F35" s="6">
        <v>69391</v>
      </c>
      <c r="G35" s="10">
        <v>1171882.6000000001</v>
      </c>
      <c r="H35" s="11">
        <v>52200.2</v>
      </c>
      <c r="I35" s="6">
        <v>244102</v>
      </c>
      <c r="J35" s="10">
        <v>4216633.8000000007</v>
      </c>
      <c r="K35" s="11">
        <v>184898.5</v>
      </c>
      <c r="L35" s="9"/>
    </row>
    <row r="36" spans="1:12">
      <c r="A36" s="5">
        <v>2008</v>
      </c>
      <c r="B36" s="5" t="s">
        <v>13</v>
      </c>
      <c r="C36" s="6">
        <v>85622</v>
      </c>
      <c r="D36" s="10">
        <v>2281292.7000000002</v>
      </c>
      <c r="E36" s="11">
        <v>161239.70000000001</v>
      </c>
      <c r="F36" s="6">
        <v>17152</v>
      </c>
      <c r="G36" s="10">
        <v>449887.9</v>
      </c>
      <c r="H36" s="11">
        <v>33684.5</v>
      </c>
      <c r="I36" s="6">
        <v>102774</v>
      </c>
      <c r="J36" s="10">
        <v>2731180.6</v>
      </c>
      <c r="K36" s="11">
        <v>194924.2</v>
      </c>
      <c r="L36" s="9"/>
    </row>
    <row r="37" spans="1:12">
      <c r="A37" s="5">
        <v>2008</v>
      </c>
      <c r="B37" s="5" t="s">
        <v>15</v>
      </c>
      <c r="C37" s="6">
        <v>43774</v>
      </c>
      <c r="D37" s="10">
        <v>1559009.8</v>
      </c>
      <c r="E37" s="11">
        <v>158700.9</v>
      </c>
      <c r="F37" s="6">
        <v>6332</v>
      </c>
      <c r="G37" s="10">
        <v>224761.8</v>
      </c>
      <c r="H37" s="11">
        <v>24208.1</v>
      </c>
      <c r="I37" s="6">
        <v>50106</v>
      </c>
      <c r="J37" s="10">
        <v>1783771.6</v>
      </c>
      <c r="K37" s="11">
        <v>182909</v>
      </c>
      <c r="L37" s="9"/>
    </row>
    <row r="38" spans="1:12">
      <c r="A38" s="5">
        <v>2008</v>
      </c>
      <c r="B38" s="5" t="s">
        <v>17</v>
      </c>
      <c r="C38" s="6">
        <v>30124</v>
      </c>
      <c r="D38" s="10">
        <v>1396207.1</v>
      </c>
      <c r="E38" s="11">
        <v>201969</v>
      </c>
      <c r="F38" s="6">
        <v>3751</v>
      </c>
      <c r="G38" s="10">
        <v>173373.3</v>
      </c>
      <c r="H38" s="11">
        <v>25671.1</v>
      </c>
      <c r="I38" s="6">
        <v>33875</v>
      </c>
      <c r="J38" s="10">
        <v>1569580.4000000001</v>
      </c>
      <c r="K38" s="11">
        <v>227640.1</v>
      </c>
      <c r="L38" s="9"/>
    </row>
    <row r="39" spans="1:12">
      <c r="A39" s="5">
        <v>2008</v>
      </c>
      <c r="B39" s="5" t="s">
        <v>19</v>
      </c>
      <c r="C39" s="6">
        <v>11964</v>
      </c>
      <c r="D39" s="10">
        <v>718803.4</v>
      </c>
      <c r="E39" s="11">
        <v>136230.79999999999</v>
      </c>
      <c r="F39" s="6">
        <v>1615</v>
      </c>
      <c r="G39" s="10">
        <v>97071.4</v>
      </c>
      <c r="H39" s="11">
        <v>18676</v>
      </c>
      <c r="I39" s="6">
        <v>13579</v>
      </c>
      <c r="J39" s="10">
        <v>815874.8</v>
      </c>
      <c r="K39" s="11">
        <v>154906.79999999999</v>
      </c>
      <c r="L39" s="9"/>
    </row>
    <row r="40" spans="1:12">
      <c r="A40" s="5">
        <v>2008</v>
      </c>
      <c r="B40" s="5" t="s">
        <v>21</v>
      </c>
      <c r="C40" s="6">
        <v>12599</v>
      </c>
      <c r="D40" s="10">
        <v>1525455.2</v>
      </c>
      <c r="E40" s="11">
        <v>447620.9</v>
      </c>
      <c r="F40" s="6">
        <v>4709</v>
      </c>
      <c r="G40" s="10">
        <v>505417.6</v>
      </c>
      <c r="H40" s="11">
        <v>142891.29999999999</v>
      </c>
      <c r="I40" s="6">
        <v>17308</v>
      </c>
      <c r="J40" s="10">
        <v>2030872.7999999998</v>
      </c>
      <c r="K40" s="11">
        <v>590512.19999999995</v>
      </c>
      <c r="L40" s="9"/>
    </row>
    <row r="41" spans="1:12">
      <c r="A41" s="5">
        <v>2009</v>
      </c>
      <c r="B41" s="5" t="s">
        <v>8</v>
      </c>
      <c r="C41" s="6">
        <v>1211546</v>
      </c>
      <c r="D41" s="10">
        <v>2346361.4</v>
      </c>
      <c r="E41" s="11">
        <v>2.2000000000000002</v>
      </c>
      <c r="F41" s="6">
        <v>5269653</v>
      </c>
      <c r="G41" s="10">
        <v>9947119.8000000007</v>
      </c>
      <c r="H41" s="11">
        <v>6338.3</v>
      </c>
      <c r="I41" s="6">
        <v>6481199</v>
      </c>
      <c r="J41" s="10">
        <v>12293481.200000001</v>
      </c>
      <c r="K41" s="11">
        <v>6340.5</v>
      </c>
      <c r="L41" s="9"/>
    </row>
    <row r="42" spans="1:12">
      <c r="A42" s="5">
        <v>2009</v>
      </c>
      <c r="B42" s="5" t="s">
        <v>9</v>
      </c>
      <c r="C42" s="6">
        <v>398334</v>
      </c>
      <c r="D42" s="10">
        <v>3578412.6</v>
      </c>
      <c r="E42" s="11">
        <v>59942.8</v>
      </c>
      <c r="F42" s="6">
        <v>549682</v>
      </c>
      <c r="G42" s="10">
        <v>4558782</v>
      </c>
      <c r="H42" s="11">
        <v>66641.600000000006</v>
      </c>
      <c r="I42" s="6">
        <v>948016</v>
      </c>
      <c r="J42" s="10">
        <v>8137194.5999999996</v>
      </c>
      <c r="K42" s="11">
        <v>126584.40000000001</v>
      </c>
      <c r="L42" s="9"/>
    </row>
    <row r="43" spans="1:12">
      <c r="A43" s="5">
        <v>2009</v>
      </c>
      <c r="B43" s="5" t="s">
        <v>11</v>
      </c>
      <c r="C43" s="6">
        <v>181588</v>
      </c>
      <c r="D43" s="10">
        <v>3099055.4</v>
      </c>
      <c r="E43" s="11">
        <v>135109.6</v>
      </c>
      <c r="F43" s="6">
        <v>77832</v>
      </c>
      <c r="G43" s="10">
        <v>1286353.8</v>
      </c>
      <c r="H43" s="11">
        <v>55725.5</v>
      </c>
      <c r="I43" s="6">
        <v>259420</v>
      </c>
      <c r="J43" s="10">
        <v>4385409.2</v>
      </c>
      <c r="K43" s="11">
        <v>190835.1</v>
      </c>
      <c r="L43" s="9"/>
    </row>
    <row r="44" spans="1:12">
      <c r="A44" s="5">
        <v>2009</v>
      </c>
      <c r="B44" s="5" t="s">
        <v>13</v>
      </c>
      <c r="C44" s="6">
        <v>88438</v>
      </c>
      <c r="D44" s="10">
        <v>2311772.7000000002</v>
      </c>
      <c r="E44" s="11">
        <v>163786.1</v>
      </c>
      <c r="F44" s="6">
        <v>19136</v>
      </c>
      <c r="G44" s="10">
        <v>490350.4</v>
      </c>
      <c r="H44" s="11">
        <v>35940.400000000001</v>
      </c>
      <c r="I44" s="6">
        <v>107574</v>
      </c>
      <c r="J44" s="10">
        <v>2802123.1</v>
      </c>
      <c r="K44" s="11">
        <v>199726.5</v>
      </c>
      <c r="L44" s="9"/>
    </row>
    <row r="45" spans="1:12">
      <c r="A45" s="5">
        <v>2009</v>
      </c>
      <c r="B45" s="5" t="s">
        <v>15</v>
      </c>
      <c r="C45" s="6">
        <v>50184</v>
      </c>
      <c r="D45" s="10">
        <v>1753594.5</v>
      </c>
      <c r="E45" s="11">
        <v>179101.9</v>
      </c>
      <c r="F45" s="6">
        <v>6758</v>
      </c>
      <c r="G45" s="10">
        <v>234993.1</v>
      </c>
      <c r="H45" s="11">
        <v>25141.200000000001</v>
      </c>
      <c r="I45" s="6">
        <v>56942</v>
      </c>
      <c r="J45" s="10">
        <v>1988587.6</v>
      </c>
      <c r="K45" s="11">
        <v>204243.1</v>
      </c>
      <c r="L45" s="9"/>
    </row>
    <row r="46" spans="1:12">
      <c r="A46" s="5">
        <v>2009</v>
      </c>
      <c r="B46" s="5" t="s">
        <v>17</v>
      </c>
      <c r="C46" s="6">
        <v>35686</v>
      </c>
      <c r="D46" s="10">
        <v>1619435</v>
      </c>
      <c r="E46" s="11">
        <v>234285.1</v>
      </c>
      <c r="F46" s="6">
        <v>4509</v>
      </c>
      <c r="G46" s="10">
        <v>204740.4</v>
      </c>
      <c r="H46" s="11">
        <v>30295</v>
      </c>
      <c r="I46" s="6">
        <v>40195</v>
      </c>
      <c r="J46" s="10">
        <v>1824175.4</v>
      </c>
      <c r="K46" s="11">
        <v>264580.09999999998</v>
      </c>
      <c r="L46" s="9"/>
    </row>
    <row r="47" spans="1:12">
      <c r="A47" s="5">
        <v>2009</v>
      </c>
      <c r="B47" s="5" t="s">
        <v>19</v>
      </c>
      <c r="C47" s="6">
        <v>13384</v>
      </c>
      <c r="D47" s="10">
        <v>785902.2</v>
      </c>
      <c r="E47" s="11">
        <v>148756.6</v>
      </c>
      <c r="F47" s="6">
        <v>1814</v>
      </c>
      <c r="G47" s="10">
        <v>107137.60000000001</v>
      </c>
      <c r="H47" s="11">
        <v>20303.7</v>
      </c>
      <c r="I47" s="6">
        <v>15198</v>
      </c>
      <c r="J47" s="10">
        <v>893039.79999999993</v>
      </c>
      <c r="K47" s="11">
        <v>169060.30000000002</v>
      </c>
      <c r="L47" s="9"/>
    </row>
    <row r="48" spans="1:12">
      <c r="A48" s="5">
        <v>2009</v>
      </c>
      <c r="B48" s="5" t="s">
        <v>21</v>
      </c>
      <c r="C48" s="6">
        <v>13672</v>
      </c>
      <c r="D48" s="10">
        <v>1562776.3</v>
      </c>
      <c r="E48" s="11">
        <v>452562.6</v>
      </c>
      <c r="F48" s="6">
        <v>5403</v>
      </c>
      <c r="G48" s="10">
        <v>558954.1</v>
      </c>
      <c r="H48" s="11">
        <v>156744.9</v>
      </c>
      <c r="I48" s="6">
        <v>19075</v>
      </c>
      <c r="J48" s="10">
        <v>2121730.4</v>
      </c>
      <c r="K48" s="11">
        <v>609307.5</v>
      </c>
      <c r="L48" s="9"/>
    </row>
    <row r="49" spans="1:12">
      <c r="A49" s="5">
        <v>2010</v>
      </c>
      <c r="B49" s="5" t="s">
        <v>8</v>
      </c>
      <c r="C49" s="6">
        <v>1233580</v>
      </c>
      <c r="D49" s="10">
        <v>2482837.2000000002</v>
      </c>
      <c r="E49" s="11">
        <v>0.4</v>
      </c>
      <c r="F49" s="6">
        <v>5412164</v>
      </c>
      <c r="G49" s="10">
        <v>10652052.199999999</v>
      </c>
      <c r="H49" s="11">
        <v>7914.3</v>
      </c>
      <c r="I49" s="6">
        <v>6645744</v>
      </c>
      <c r="J49" s="10">
        <v>13134889.399999999</v>
      </c>
      <c r="K49" s="11">
        <v>7914.7</v>
      </c>
      <c r="L49" s="9"/>
    </row>
    <row r="50" spans="1:12">
      <c r="A50" s="5">
        <v>2010</v>
      </c>
      <c r="B50" s="5" t="s">
        <v>9</v>
      </c>
      <c r="C50" s="6">
        <v>429092</v>
      </c>
      <c r="D50" s="10">
        <v>3948730</v>
      </c>
      <c r="E50" s="11">
        <v>66686.3</v>
      </c>
      <c r="F50" s="6">
        <v>612732</v>
      </c>
      <c r="G50" s="10">
        <v>5202830.8</v>
      </c>
      <c r="H50" s="11">
        <v>78970.8</v>
      </c>
      <c r="I50" s="6">
        <v>1041824</v>
      </c>
      <c r="J50" s="10">
        <v>9151560.8000000007</v>
      </c>
      <c r="K50" s="11">
        <v>145657.1</v>
      </c>
      <c r="L50" s="9"/>
    </row>
    <row r="51" spans="1:12">
      <c r="A51" s="5">
        <v>2010</v>
      </c>
      <c r="B51" s="5" t="s">
        <v>11</v>
      </c>
      <c r="C51" s="6">
        <v>201284</v>
      </c>
      <c r="D51" s="10">
        <v>3507363.2</v>
      </c>
      <c r="E51" s="11">
        <v>153082.9</v>
      </c>
      <c r="F51" s="6">
        <v>87879</v>
      </c>
      <c r="G51" s="10">
        <v>1476501.6</v>
      </c>
      <c r="H51" s="11">
        <v>64915.4</v>
      </c>
      <c r="I51" s="6">
        <v>289163</v>
      </c>
      <c r="J51" s="10">
        <v>4983864.8000000007</v>
      </c>
      <c r="K51" s="11">
        <v>217998.3</v>
      </c>
      <c r="L51" s="9"/>
    </row>
    <row r="52" spans="1:12">
      <c r="A52" s="5">
        <v>2010</v>
      </c>
      <c r="B52" s="5" t="s">
        <v>13</v>
      </c>
      <c r="C52" s="6">
        <v>98761</v>
      </c>
      <c r="D52" s="10">
        <v>2634564.2000000002</v>
      </c>
      <c r="E52" s="11">
        <v>186686.5</v>
      </c>
      <c r="F52" s="6">
        <v>20727</v>
      </c>
      <c r="G52" s="10">
        <v>542462.69999999995</v>
      </c>
      <c r="H52" s="11">
        <v>40079.1</v>
      </c>
      <c r="I52" s="6">
        <v>119488</v>
      </c>
      <c r="J52" s="10">
        <v>3177026.9000000004</v>
      </c>
      <c r="K52" s="11">
        <v>226765.6</v>
      </c>
      <c r="L52" s="9"/>
    </row>
    <row r="53" spans="1:12">
      <c r="A53" s="5">
        <v>2010</v>
      </c>
      <c r="B53" s="5" t="s">
        <v>15</v>
      </c>
      <c r="C53" s="6">
        <v>53250</v>
      </c>
      <c r="D53" s="10">
        <v>1900800.6</v>
      </c>
      <c r="E53" s="11">
        <v>194493.3</v>
      </c>
      <c r="F53" s="6">
        <v>7276</v>
      </c>
      <c r="G53" s="10">
        <v>257960.2</v>
      </c>
      <c r="H53" s="11">
        <v>27546.2</v>
      </c>
      <c r="I53" s="6">
        <v>60526</v>
      </c>
      <c r="J53" s="10">
        <v>2158760.8000000003</v>
      </c>
      <c r="K53" s="11">
        <v>222039.5</v>
      </c>
      <c r="L53" s="9"/>
    </row>
    <row r="54" spans="1:12">
      <c r="A54" s="5">
        <v>2010</v>
      </c>
      <c r="B54" s="5" t="s">
        <v>17</v>
      </c>
      <c r="C54" s="6">
        <v>40617</v>
      </c>
      <c r="D54" s="10">
        <v>1884065.6</v>
      </c>
      <c r="E54" s="11">
        <v>273223.7</v>
      </c>
      <c r="F54" s="6">
        <v>4503</v>
      </c>
      <c r="G54" s="10">
        <v>208753</v>
      </c>
      <c r="H54" s="11">
        <v>30662.7</v>
      </c>
      <c r="I54" s="6">
        <v>45120</v>
      </c>
      <c r="J54" s="10">
        <v>2092818.6</v>
      </c>
      <c r="K54" s="11">
        <v>303886.40000000002</v>
      </c>
      <c r="L54" s="9"/>
    </row>
    <row r="55" spans="1:12">
      <c r="A55" s="5">
        <v>2010</v>
      </c>
      <c r="B55" s="5" t="s">
        <v>19</v>
      </c>
      <c r="C55" s="6">
        <v>15515</v>
      </c>
      <c r="D55" s="10">
        <v>929152.1</v>
      </c>
      <c r="E55" s="11">
        <v>175773.7</v>
      </c>
      <c r="F55" s="6">
        <v>1876</v>
      </c>
      <c r="G55" s="10">
        <v>112737.8</v>
      </c>
      <c r="H55" s="11">
        <v>21434.5</v>
      </c>
      <c r="I55" s="6">
        <v>17391</v>
      </c>
      <c r="J55" s="10">
        <v>1041889.9</v>
      </c>
      <c r="K55" s="11">
        <v>197208.2</v>
      </c>
      <c r="L55" s="9"/>
    </row>
    <row r="56" spans="1:12">
      <c r="A56" s="5">
        <v>2010</v>
      </c>
      <c r="B56" s="5" t="s">
        <v>21</v>
      </c>
      <c r="C56" s="6">
        <v>15539</v>
      </c>
      <c r="D56" s="10">
        <v>1813672.5</v>
      </c>
      <c r="E56" s="11">
        <v>525176.6</v>
      </c>
      <c r="F56" s="6">
        <v>5937</v>
      </c>
      <c r="G56" s="10">
        <v>642524</v>
      </c>
      <c r="H56" s="11">
        <v>181696.4</v>
      </c>
      <c r="I56" s="6">
        <v>21476</v>
      </c>
      <c r="J56" s="10">
        <v>2456196.5</v>
      </c>
      <c r="K56" s="11">
        <v>706873</v>
      </c>
      <c r="L56" s="9"/>
    </row>
    <row r="57" spans="1:12">
      <c r="A57" s="5">
        <v>2011</v>
      </c>
      <c r="B57" s="5" t="s">
        <v>8</v>
      </c>
      <c r="C57" s="6">
        <v>1262932</v>
      </c>
      <c r="D57" s="10">
        <v>2701770</v>
      </c>
      <c r="E57" s="11">
        <v>2.7</v>
      </c>
      <c r="F57" s="6">
        <v>5621224</v>
      </c>
      <c r="G57" s="10">
        <v>11776276.300000001</v>
      </c>
      <c r="H57" s="11">
        <v>8978</v>
      </c>
      <c r="I57" s="6">
        <v>6884156</v>
      </c>
      <c r="J57" s="10">
        <v>14478046.300000001</v>
      </c>
      <c r="K57" s="11">
        <v>8980.7000000000007</v>
      </c>
      <c r="L57" s="9"/>
    </row>
    <row r="58" spans="1:12">
      <c r="A58" s="5">
        <v>2011</v>
      </c>
      <c r="B58" s="5" t="s">
        <v>9</v>
      </c>
      <c r="C58" s="6">
        <v>473482</v>
      </c>
      <c r="D58" s="10">
        <v>4524135.2</v>
      </c>
      <c r="E58" s="11">
        <v>76498.399999999994</v>
      </c>
      <c r="F58" s="6">
        <v>658848</v>
      </c>
      <c r="G58" s="10">
        <v>5807217.2000000002</v>
      </c>
      <c r="H58" s="11">
        <v>87774.399999999994</v>
      </c>
      <c r="I58" s="6">
        <v>1132330</v>
      </c>
      <c r="J58" s="10">
        <v>10331352.4</v>
      </c>
      <c r="K58" s="11">
        <v>164272.79999999999</v>
      </c>
      <c r="L58" s="9"/>
    </row>
    <row r="59" spans="1:12">
      <c r="A59" s="5">
        <v>2011</v>
      </c>
      <c r="B59" s="5" t="s">
        <v>11</v>
      </c>
      <c r="C59" s="6">
        <v>217726</v>
      </c>
      <c r="D59" s="10">
        <v>3928643.3</v>
      </c>
      <c r="E59" s="11">
        <v>170982.1</v>
      </c>
      <c r="F59" s="6">
        <v>95229</v>
      </c>
      <c r="G59" s="10">
        <v>1660685.8</v>
      </c>
      <c r="H59" s="11">
        <v>72033.8</v>
      </c>
      <c r="I59" s="6">
        <v>312955</v>
      </c>
      <c r="J59" s="10">
        <v>5589329.0999999996</v>
      </c>
      <c r="K59" s="11">
        <v>243015.90000000002</v>
      </c>
      <c r="L59" s="9"/>
    </row>
    <row r="60" spans="1:12">
      <c r="A60" s="5">
        <v>2011</v>
      </c>
      <c r="B60" s="5" t="s">
        <v>13</v>
      </c>
      <c r="C60" s="6">
        <v>107662</v>
      </c>
      <c r="D60" s="10">
        <v>2982029</v>
      </c>
      <c r="E60" s="11">
        <v>211446.39999999999</v>
      </c>
      <c r="F60" s="6">
        <v>22357</v>
      </c>
      <c r="G60" s="10">
        <v>607616.19999999995</v>
      </c>
      <c r="H60" s="11">
        <v>44757</v>
      </c>
      <c r="I60" s="6">
        <v>130019</v>
      </c>
      <c r="J60" s="10">
        <v>3589645.2</v>
      </c>
      <c r="K60" s="11">
        <v>256203.4</v>
      </c>
      <c r="L60" s="9"/>
    </row>
    <row r="61" spans="1:12">
      <c r="A61" s="5">
        <v>2011</v>
      </c>
      <c r="B61" s="5" t="s">
        <v>15</v>
      </c>
      <c r="C61" s="6">
        <v>61202</v>
      </c>
      <c r="D61" s="10">
        <v>2263625</v>
      </c>
      <c r="E61" s="11">
        <v>231162.4</v>
      </c>
      <c r="F61" s="6">
        <v>8119</v>
      </c>
      <c r="G61" s="10">
        <v>298643</v>
      </c>
      <c r="H61" s="11">
        <v>31719.1</v>
      </c>
      <c r="I61" s="6">
        <v>69321</v>
      </c>
      <c r="J61" s="10">
        <v>2562268</v>
      </c>
      <c r="K61" s="11">
        <v>262881.5</v>
      </c>
      <c r="L61" s="9"/>
    </row>
    <row r="62" spans="1:12">
      <c r="A62" s="5">
        <v>2011</v>
      </c>
      <c r="B62" s="5" t="s">
        <v>17</v>
      </c>
      <c r="C62" s="6">
        <v>42889</v>
      </c>
      <c r="D62" s="10">
        <v>2064138.2</v>
      </c>
      <c r="E62" s="11">
        <v>299288.40000000002</v>
      </c>
      <c r="F62" s="6">
        <v>4940</v>
      </c>
      <c r="G62" s="10">
        <v>237749.1</v>
      </c>
      <c r="H62" s="11">
        <v>35027.599999999999</v>
      </c>
      <c r="I62" s="6">
        <v>47829</v>
      </c>
      <c r="J62" s="10">
        <v>2301887.2999999998</v>
      </c>
      <c r="K62" s="11">
        <v>334316</v>
      </c>
      <c r="L62" s="9"/>
    </row>
    <row r="63" spans="1:12">
      <c r="A63" s="5">
        <v>2011</v>
      </c>
      <c r="B63" s="5" t="s">
        <v>19</v>
      </c>
      <c r="C63" s="6">
        <v>17236</v>
      </c>
      <c r="D63" s="10">
        <v>1072992.3999999999</v>
      </c>
      <c r="E63" s="11">
        <v>203331.9</v>
      </c>
      <c r="F63" s="6">
        <v>2083</v>
      </c>
      <c r="G63" s="10">
        <v>130336.7</v>
      </c>
      <c r="H63" s="11">
        <v>24763.599999999999</v>
      </c>
      <c r="I63" s="6">
        <v>19319</v>
      </c>
      <c r="J63" s="10">
        <v>1203329.0999999999</v>
      </c>
      <c r="K63" s="11">
        <v>228095.5</v>
      </c>
      <c r="L63" s="9"/>
    </row>
    <row r="64" spans="1:12">
      <c r="A64" s="5">
        <v>2011</v>
      </c>
      <c r="B64" s="5" t="s">
        <v>21</v>
      </c>
      <c r="C64" s="6">
        <v>18114</v>
      </c>
      <c r="D64" s="10">
        <v>2254704.1</v>
      </c>
      <c r="E64" s="11">
        <v>659922.4</v>
      </c>
      <c r="F64" s="6">
        <v>6803</v>
      </c>
      <c r="G64" s="10">
        <v>773620.8</v>
      </c>
      <c r="H64" s="11">
        <v>220023.7</v>
      </c>
      <c r="I64" s="6">
        <v>24917</v>
      </c>
      <c r="J64" s="10">
        <v>3028324.9000000004</v>
      </c>
      <c r="K64" s="11">
        <v>879946.10000000009</v>
      </c>
      <c r="L64" s="9"/>
    </row>
    <row r="65" spans="1:12">
      <c r="A65" s="5">
        <v>2012</v>
      </c>
      <c r="B65" s="5" t="s">
        <v>8</v>
      </c>
      <c r="C65" s="6">
        <v>1414635</v>
      </c>
      <c r="D65" s="10">
        <v>3638459.1</v>
      </c>
      <c r="E65" s="11">
        <v>1.9</v>
      </c>
      <c r="F65" s="6">
        <v>5624708</v>
      </c>
      <c r="G65" s="10">
        <v>12148686.6</v>
      </c>
      <c r="H65" s="11">
        <v>7345.3</v>
      </c>
      <c r="I65" s="6">
        <v>7039343</v>
      </c>
      <c r="J65" s="10">
        <v>15787145.699999999</v>
      </c>
      <c r="K65" s="11">
        <v>7347.2</v>
      </c>
      <c r="L65" s="9"/>
    </row>
    <row r="66" spans="1:12">
      <c r="A66" s="5">
        <v>2012</v>
      </c>
      <c r="B66" s="5" t="s">
        <v>9</v>
      </c>
      <c r="C66" s="6">
        <v>760750</v>
      </c>
      <c r="D66" s="10">
        <v>7342706.5999999996</v>
      </c>
      <c r="E66" s="11">
        <v>119273.8</v>
      </c>
      <c r="F66" s="6">
        <v>477716</v>
      </c>
      <c r="G66" s="10">
        <v>4294945.7</v>
      </c>
      <c r="H66" s="11">
        <v>60833.2</v>
      </c>
      <c r="I66" s="6">
        <v>1238466</v>
      </c>
      <c r="J66" s="10">
        <v>11637652.300000001</v>
      </c>
      <c r="K66" s="11">
        <v>180107</v>
      </c>
      <c r="L66" s="9"/>
    </row>
    <row r="67" spans="1:12">
      <c r="A67" s="5">
        <v>2012</v>
      </c>
      <c r="B67" s="5" t="s">
        <v>11</v>
      </c>
      <c r="C67" s="6">
        <v>282552</v>
      </c>
      <c r="D67" s="10">
        <v>5229214.0999999996</v>
      </c>
      <c r="E67" s="11">
        <v>226212.5</v>
      </c>
      <c r="F67" s="6">
        <v>62423</v>
      </c>
      <c r="G67" s="10">
        <v>1118684</v>
      </c>
      <c r="H67" s="11">
        <v>47020.4</v>
      </c>
      <c r="I67" s="6">
        <v>344975</v>
      </c>
      <c r="J67" s="10">
        <v>6347898.0999999996</v>
      </c>
      <c r="K67" s="11">
        <v>273232.90000000002</v>
      </c>
      <c r="L67" s="9"/>
    </row>
    <row r="68" spans="1:12">
      <c r="A68" s="5">
        <v>2012</v>
      </c>
      <c r="B68" s="5" t="s">
        <v>13</v>
      </c>
      <c r="C68" s="6">
        <v>127332</v>
      </c>
      <c r="D68" s="10">
        <v>3622272.3</v>
      </c>
      <c r="E68" s="11">
        <v>255899.6</v>
      </c>
      <c r="F68" s="6">
        <v>13833</v>
      </c>
      <c r="G68" s="10">
        <v>386371.8</v>
      </c>
      <c r="H68" s="11">
        <v>27968.2</v>
      </c>
      <c r="I68" s="6">
        <v>141165</v>
      </c>
      <c r="J68" s="10">
        <v>4008644.0999999996</v>
      </c>
      <c r="K68" s="11">
        <v>283867.8</v>
      </c>
      <c r="L68" s="9"/>
    </row>
    <row r="69" spans="1:12">
      <c r="A69" s="5">
        <v>2012</v>
      </c>
      <c r="B69" s="5" t="s">
        <v>15</v>
      </c>
      <c r="C69" s="6">
        <v>67556</v>
      </c>
      <c r="D69" s="10">
        <v>2574859.7000000002</v>
      </c>
      <c r="E69" s="11">
        <v>262946.3</v>
      </c>
      <c r="F69" s="6">
        <v>4935</v>
      </c>
      <c r="G69" s="10">
        <v>187224.4</v>
      </c>
      <c r="H69" s="11">
        <v>19625.900000000001</v>
      </c>
      <c r="I69" s="6">
        <v>72491</v>
      </c>
      <c r="J69" s="10">
        <v>2762084.1</v>
      </c>
      <c r="K69" s="11">
        <v>282572.2</v>
      </c>
      <c r="L69" s="9"/>
    </row>
    <row r="70" spans="1:12">
      <c r="A70" s="5">
        <v>2012</v>
      </c>
      <c r="B70" s="5" t="s">
        <v>17</v>
      </c>
      <c r="C70" s="6">
        <v>51634</v>
      </c>
      <c r="D70" s="10">
        <v>2569217.1</v>
      </c>
      <c r="E70" s="11">
        <v>374059.5</v>
      </c>
      <c r="F70" s="6">
        <v>3252</v>
      </c>
      <c r="G70" s="10">
        <v>161961.60000000001</v>
      </c>
      <c r="H70" s="11">
        <v>23184.3</v>
      </c>
      <c r="I70" s="6">
        <v>54886</v>
      </c>
      <c r="J70" s="10">
        <v>2731178.7</v>
      </c>
      <c r="K70" s="11">
        <v>397243.8</v>
      </c>
      <c r="L70" s="9"/>
    </row>
    <row r="71" spans="1:12">
      <c r="A71" s="5">
        <v>2012</v>
      </c>
      <c r="B71" s="5" t="s">
        <v>19</v>
      </c>
      <c r="C71" s="6">
        <v>23428</v>
      </c>
      <c r="D71" s="10">
        <v>1499490.2</v>
      </c>
      <c r="E71" s="11">
        <v>283598</v>
      </c>
      <c r="F71" s="6">
        <v>1489</v>
      </c>
      <c r="G71" s="10">
        <v>95872.1</v>
      </c>
      <c r="H71" s="11">
        <v>17783.5</v>
      </c>
      <c r="I71" s="6">
        <v>24917</v>
      </c>
      <c r="J71" s="10">
        <v>1595362.3</v>
      </c>
      <c r="K71" s="11">
        <v>301381.5</v>
      </c>
      <c r="L71" s="9"/>
    </row>
    <row r="72" spans="1:12">
      <c r="A72" s="5">
        <v>2012</v>
      </c>
      <c r="B72" s="5" t="s">
        <v>21</v>
      </c>
      <c r="C72" s="6">
        <v>25123</v>
      </c>
      <c r="D72" s="10">
        <v>3094655.1</v>
      </c>
      <c r="E72" s="11">
        <v>891238.8</v>
      </c>
      <c r="F72" s="6">
        <v>3665</v>
      </c>
      <c r="G72" s="10">
        <v>451527.9</v>
      </c>
      <c r="H72" s="11">
        <v>130142.1</v>
      </c>
      <c r="I72" s="6">
        <v>28788</v>
      </c>
      <c r="J72" s="10">
        <v>3546183</v>
      </c>
      <c r="K72" s="11">
        <v>1021380.9</v>
      </c>
      <c r="L72" s="9"/>
    </row>
    <row r="73" spans="1:12">
      <c r="A73" s="5">
        <v>2013</v>
      </c>
      <c r="B73" s="5" t="s">
        <v>8</v>
      </c>
      <c r="C73" s="6">
        <v>1391370</v>
      </c>
      <c r="D73" s="10">
        <v>3747324.3</v>
      </c>
      <c r="E73" s="11">
        <v>2.9</v>
      </c>
      <c r="F73" s="6">
        <v>5665193</v>
      </c>
      <c r="G73" s="10">
        <v>12793872.9</v>
      </c>
      <c r="H73" s="11">
        <v>7219.6</v>
      </c>
      <c r="I73" s="6">
        <v>7056563</v>
      </c>
      <c r="J73" s="10">
        <v>16541197.199999999</v>
      </c>
      <c r="K73" s="11">
        <v>7222.5</v>
      </c>
      <c r="L73" s="9"/>
    </row>
    <row r="74" spans="1:12">
      <c r="A74" s="5">
        <v>2013</v>
      </c>
      <c r="B74" s="5" t="s">
        <v>10</v>
      </c>
      <c r="C74" s="6">
        <v>808291</v>
      </c>
      <c r="D74" s="10">
        <v>7925596.2000000002</v>
      </c>
      <c r="E74" s="11">
        <v>103389.6</v>
      </c>
      <c r="F74" s="6">
        <v>559949</v>
      </c>
      <c r="G74" s="10">
        <v>5104837.4000000004</v>
      </c>
      <c r="H74" s="11">
        <v>56923.7</v>
      </c>
      <c r="I74" s="6">
        <v>1368240</v>
      </c>
      <c r="J74" s="10">
        <v>13030433.600000001</v>
      </c>
      <c r="K74" s="11">
        <v>160313.29999999999</v>
      </c>
      <c r="L74" s="9"/>
    </row>
    <row r="75" spans="1:12">
      <c r="A75" s="5">
        <v>2013</v>
      </c>
      <c r="B75" s="5" t="s">
        <v>12</v>
      </c>
      <c r="C75" s="6">
        <v>304300</v>
      </c>
      <c r="D75" s="10">
        <v>5708013.4000000004</v>
      </c>
      <c r="E75" s="11">
        <v>197408.7</v>
      </c>
      <c r="F75" s="6">
        <v>78467</v>
      </c>
      <c r="G75" s="10">
        <v>1424134.5</v>
      </c>
      <c r="H75" s="11">
        <v>47414.6</v>
      </c>
      <c r="I75" s="6">
        <v>382767</v>
      </c>
      <c r="J75" s="10">
        <v>7132147.9000000004</v>
      </c>
      <c r="K75" s="11">
        <v>244823.30000000002</v>
      </c>
      <c r="L75" s="9"/>
    </row>
    <row r="76" spans="1:12">
      <c r="A76" s="5">
        <v>2013</v>
      </c>
      <c r="B76" s="5" t="s">
        <v>14</v>
      </c>
      <c r="C76" s="6">
        <v>137739</v>
      </c>
      <c r="D76" s="10">
        <v>3976256.9</v>
      </c>
      <c r="E76" s="11">
        <v>233992.9</v>
      </c>
      <c r="F76" s="6">
        <v>17358</v>
      </c>
      <c r="G76" s="10">
        <v>490848.1</v>
      </c>
      <c r="H76" s="11">
        <v>29066.9</v>
      </c>
      <c r="I76" s="6">
        <v>155097</v>
      </c>
      <c r="J76" s="10">
        <v>4467105</v>
      </c>
      <c r="K76" s="11">
        <v>263059.8</v>
      </c>
      <c r="L76" s="9"/>
    </row>
    <row r="77" spans="1:12">
      <c r="A77" s="5">
        <v>2013</v>
      </c>
      <c r="B77" s="5" t="s">
        <v>16</v>
      </c>
      <c r="C77" s="6">
        <v>75922</v>
      </c>
      <c r="D77" s="10">
        <v>2933151.6</v>
      </c>
      <c r="E77" s="11">
        <v>260571.4</v>
      </c>
      <c r="F77" s="6">
        <v>5942</v>
      </c>
      <c r="G77" s="10">
        <v>228685.9</v>
      </c>
      <c r="H77" s="11">
        <v>20630</v>
      </c>
      <c r="I77" s="6">
        <v>81864</v>
      </c>
      <c r="J77" s="10">
        <v>3161837.5</v>
      </c>
      <c r="K77" s="11">
        <v>281201.40000000002</v>
      </c>
      <c r="L77" s="9"/>
    </row>
    <row r="78" spans="1:12">
      <c r="A78" s="5">
        <v>2013</v>
      </c>
      <c r="B78" s="5" t="s">
        <v>18</v>
      </c>
      <c r="C78" s="6">
        <v>56932</v>
      </c>
      <c r="D78" s="10">
        <v>2868512.2</v>
      </c>
      <c r="E78" s="11">
        <v>375900.4</v>
      </c>
      <c r="F78" s="6">
        <v>3782</v>
      </c>
      <c r="G78" s="10">
        <v>190119.3</v>
      </c>
      <c r="H78" s="11">
        <v>24355.1</v>
      </c>
      <c r="I78" s="6">
        <v>60714</v>
      </c>
      <c r="J78" s="10">
        <v>3058631.5</v>
      </c>
      <c r="K78" s="11">
        <v>400255.5</v>
      </c>
      <c r="L78" s="9"/>
    </row>
    <row r="79" spans="1:12">
      <c r="A79" s="5">
        <v>2013</v>
      </c>
      <c r="B79" s="5" t="s">
        <v>20</v>
      </c>
      <c r="C79" s="6">
        <v>23934</v>
      </c>
      <c r="D79" s="10">
        <v>1555203.9</v>
      </c>
      <c r="E79" s="11">
        <v>271725.7</v>
      </c>
      <c r="F79" s="6">
        <v>1717</v>
      </c>
      <c r="G79" s="10">
        <v>111778.6</v>
      </c>
      <c r="H79" s="11">
        <v>18775.2</v>
      </c>
      <c r="I79" s="6">
        <v>25651</v>
      </c>
      <c r="J79" s="10">
        <v>1666982.5</v>
      </c>
      <c r="K79" s="11">
        <v>290500.90000000002</v>
      </c>
      <c r="L79" s="9"/>
    </row>
    <row r="80" spans="1:12">
      <c r="A80" s="5">
        <v>2013</v>
      </c>
      <c r="B80" s="5" t="s">
        <v>21</v>
      </c>
      <c r="C80" s="6">
        <v>27826</v>
      </c>
      <c r="D80" s="10">
        <v>3476351.7</v>
      </c>
      <c r="E80" s="11">
        <v>972118.2</v>
      </c>
      <c r="F80" s="6">
        <v>5277</v>
      </c>
      <c r="G80" s="10">
        <v>649517.4</v>
      </c>
      <c r="H80" s="11">
        <v>179617.5</v>
      </c>
      <c r="I80" s="6">
        <v>33103</v>
      </c>
      <c r="J80" s="10">
        <v>4125869.1</v>
      </c>
      <c r="K80" s="11">
        <v>1151735.7</v>
      </c>
      <c r="L80" s="9"/>
    </row>
    <row r="81" spans="1:12">
      <c r="A81" s="5">
        <v>2014</v>
      </c>
      <c r="B81" s="5" t="s">
        <v>8</v>
      </c>
      <c r="C81" s="6">
        <v>1389212</v>
      </c>
      <c r="D81" s="10">
        <v>4048331.2</v>
      </c>
      <c r="E81" s="11">
        <v>2.4</v>
      </c>
      <c r="F81" s="6">
        <v>5731533</v>
      </c>
      <c r="G81" s="10">
        <v>13803988</v>
      </c>
      <c r="H81" s="11">
        <v>7819.3</v>
      </c>
      <c r="I81" s="6">
        <v>7120745</v>
      </c>
      <c r="J81" s="10">
        <v>17852319.199999999</v>
      </c>
      <c r="K81" s="11">
        <v>7821.7</v>
      </c>
      <c r="L81" s="9"/>
    </row>
    <row r="82" spans="1:12">
      <c r="A82" s="5">
        <v>2014</v>
      </c>
      <c r="B82" s="5" t="s">
        <v>10</v>
      </c>
      <c r="C82" s="6">
        <v>892923</v>
      </c>
      <c r="D82" s="10">
        <v>9262765</v>
      </c>
      <c r="E82" s="11">
        <v>120495.2</v>
      </c>
      <c r="F82" s="6">
        <v>517433</v>
      </c>
      <c r="G82" s="10">
        <v>4966135.7</v>
      </c>
      <c r="H82" s="11">
        <v>54884.9</v>
      </c>
      <c r="I82" s="6">
        <v>1410356</v>
      </c>
      <c r="J82" s="10">
        <v>14228900.699999999</v>
      </c>
      <c r="K82" s="11">
        <v>175380.1</v>
      </c>
      <c r="L82" s="9"/>
    </row>
    <row r="83" spans="1:12">
      <c r="A83" s="5">
        <v>2014</v>
      </c>
      <c r="B83" s="5" t="s">
        <v>12</v>
      </c>
      <c r="C83" s="6">
        <v>323973</v>
      </c>
      <c r="D83" s="10">
        <v>6431833.5</v>
      </c>
      <c r="E83" s="11">
        <v>222234.4</v>
      </c>
      <c r="F83" s="6">
        <v>67095</v>
      </c>
      <c r="G83" s="10">
        <v>1286869.8999999999</v>
      </c>
      <c r="H83" s="11">
        <v>42616.5</v>
      </c>
      <c r="I83" s="6">
        <v>391068</v>
      </c>
      <c r="J83" s="10">
        <v>7718703.4000000004</v>
      </c>
      <c r="K83" s="11">
        <v>264850.90000000002</v>
      </c>
      <c r="L83" s="9"/>
    </row>
    <row r="84" spans="1:12">
      <c r="A84" s="5">
        <v>2014</v>
      </c>
      <c r="B84" s="5" t="s">
        <v>14</v>
      </c>
      <c r="C84" s="6">
        <v>143691</v>
      </c>
      <c r="D84" s="10">
        <v>4395184.3</v>
      </c>
      <c r="E84" s="11">
        <v>258810</v>
      </c>
      <c r="F84" s="6">
        <v>13673</v>
      </c>
      <c r="G84" s="10">
        <v>410033.5</v>
      </c>
      <c r="H84" s="11">
        <v>24312.6</v>
      </c>
      <c r="I84" s="6">
        <v>157364</v>
      </c>
      <c r="J84" s="10">
        <v>4805217.8</v>
      </c>
      <c r="K84" s="11">
        <v>283122.59999999998</v>
      </c>
      <c r="L84" s="9"/>
    </row>
    <row r="85" spans="1:12">
      <c r="A85" s="5">
        <v>2014</v>
      </c>
      <c r="B85" s="5" t="s">
        <v>16</v>
      </c>
      <c r="C85" s="6">
        <v>79973</v>
      </c>
      <c r="D85" s="10">
        <v>3273655.9</v>
      </c>
      <c r="E85" s="11">
        <v>290976.90000000002</v>
      </c>
      <c r="F85" s="6">
        <v>4567</v>
      </c>
      <c r="G85" s="10">
        <v>186312</v>
      </c>
      <c r="H85" s="11">
        <v>17054</v>
      </c>
      <c r="I85" s="6">
        <v>84540</v>
      </c>
      <c r="J85" s="10">
        <v>3459967.9</v>
      </c>
      <c r="K85" s="11">
        <v>308030.90000000002</v>
      </c>
      <c r="L85" s="9"/>
    </row>
    <row r="86" spans="1:12">
      <c r="A86" s="5">
        <v>2014</v>
      </c>
      <c r="B86" s="5" t="s">
        <v>18</v>
      </c>
      <c r="C86" s="6">
        <v>59649</v>
      </c>
      <c r="D86" s="10">
        <v>3185394.7</v>
      </c>
      <c r="E86" s="11">
        <v>417797.4</v>
      </c>
      <c r="F86" s="6">
        <v>2966</v>
      </c>
      <c r="G86" s="10">
        <v>158103.29999999999</v>
      </c>
      <c r="H86" s="11">
        <v>20397</v>
      </c>
      <c r="I86" s="6">
        <v>62615</v>
      </c>
      <c r="J86" s="10">
        <v>3343498</v>
      </c>
      <c r="K86" s="11">
        <v>438194.4</v>
      </c>
      <c r="L86" s="9"/>
    </row>
    <row r="87" spans="1:12">
      <c r="A87" s="5">
        <v>2014</v>
      </c>
      <c r="B87" s="5" t="s">
        <v>20</v>
      </c>
      <c r="C87" s="6">
        <v>26506</v>
      </c>
      <c r="D87" s="10">
        <v>1828304.6</v>
      </c>
      <c r="E87" s="11">
        <v>320253.3</v>
      </c>
      <c r="F87" s="6">
        <v>1395</v>
      </c>
      <c r="G87" s="10">
        <v>96179.6</v>
      </c>
      <c r="H87" s="11">
        <v>15954.8</v>
      </c>
      <c r="I87" s="6">
        <v>27901</v>
      </c>
      <c r="J87" s="10">
        <v>1924484.2000000002</v>
      </c>
      <c r="K87" s="11">
        <v>336208.1</v>
      </c>
      <c r="L87" s="9"/>
    </row>
    <row r="88" spans="1:12">
      <c r="A88" s="5">
        <v>2014</v>
      </c>
      <c r="B88" s="5" t="s">
        <v>21</v>
      </c>
      <c r="C88" s="6">
        <v>34402</v>
      </c>
      <c r="D88" s="10">
        <v>4577688.0999999996</v>
      </c>
      <c r="E88" s="11">
        <v>1283430.3999999999</v>
      </c>
      <c r="F88" s="6">
        <v>3303</v>
      </c>
      <c r="G88" s="10">
        <v>455111.8</v>
      </c>
      <c r="H88" s="11">
        <v>128596.5</v>
      </c>
      <c r="I88" s="6">
        <v>37705</v>
      </c>
      <c r="J88" s="10">
        <v>5032799.8999999994</v>
      </c>
      <c r="K88" s="11">
        <v>1412026.9</v>
      </c>
      <c r="L88" s="9"/>
    </row>
    <row r="89" spans="1:12">
      <c r="A89" s="5">
        <v>2015</v>
      </c>
      <c r="B89" s="5" t="s">
        <v>8</v>
      </c>
      <c r="C89" s="6">
        <v>1420759</v>
      </c>
      <c r="D89" s="10">
        <v>4273450.7</v>
      </c>
      <c r="E89" s="11">
        <v>3.2</v>
      </c>
      <c r="F89" s="6">
        <v>5802225</v>
      </c>
      <c r="G89" s="10">
        <v>14654175.800000001</v>
      </c>
      <c r="H89" s="11">
        <v>7807.9</v>
      </c>
      <c r="I89" s="6">
        <v>7222984</v>
      </c>
      <c r="J89" s="10">
        <v>18927626.5</v>
      </c>
      <c r="K89" s="11">
        <v>7811.0999999999995</v>
      </c>
      <c r="L89" s="9"/>
    </row>
    <row r="90" spans="1:12">
      <c r="A90" s="5">
        <v>2015</v>
      </c>
      <c r="B90" s="5" t="s">
        <v>10</v>
      </c>
      <c r="C90" s="6">
        <v>932552</v>
      </c>
      <c r="D90" s="10">
        <v>10064431.300000001</v>
      </c>
      <c r="E90" s="11">
        <v>130857.60000000001</v>
      </c>
      <c r="F90" s="6">
        <v>532612</v>
      </c>
      <c r="G90" s="10">
        <v>5311895.5</v>
      </c>
      <c r="H90" s="11">
        <v>58072.7</v>
      </c>
      <c r="I90" s="6">
        <v>1465164</v>
      </c>
      <c r="J90" s="10">
        <v>15376326.800000001</v>
      </c>
      <c r="K90" s="11">
        <v>188930.3</v>
      </c>
      <c r="L90" s="9"/>
    </row>
    <row r="91" spans="1:12">
      <c r="A91" s="5">
        <v>2015</v>
      </c>
      <c r="B91" s="5" t="s">
        <v>12</v>
      </c>
      <c r="C91" s="6">
        <v>340179</v>
      </c>
      <c r="D91" s="10">
        <v>7020643.5999999996</v>
      </c>
      <c r="E91" s="11">
        <v>242251.3</v>
      </c>
      <c r="F91" s="6">
        <v>70002</v>
      </c>
      <c r="G91" s="10">
        <v>1395459.4</v>
      </c>
      <c r="H91" s="11">
        <v>45972.9</v>
      </c>
      <c r="I91" s="6">
        <v>410181</v>
      </c>
      <c r="J91" s="10">
        <v>8416103</v>
      </c>
      <c r="K91" s="11">
        <v>288224.2</v>
      </c>
      <c r="L91" s="9"/>
    </row>
    <row r="92" spans="1:12">
      <c r="A92" s="5">
        <v>2015</v>
      </c>
      <c r="B92" s="5" t="s">
        <v>14</v>
      </c>
      <c r="C92" s="6">
        <v>149435</v>
      </c>
      <c r="D92" s="10">
        <v>4753560.4000000004</v>
      </c>
      <c r="E92" s="11">
        <v>279678.7</v>
      </c>
      <c r="F92" s="6">
        <v>14101</v>
      </c>
      <c r="G92" s="10">
        <v>440222.3</v>
      </c>
      <c r="H92" s="11">
        <v>26156.7</v>
      </c>
      <c r="I92" s="6">
        <v>163536</v>
      </c>
      <c r="J92" s="10">
        <v>5193782.7</v>
      </c>
      <c r="K92" s="11">
        <v>305835.40000000002</v>
      </c>
      <c r="L92" s="9"/>
    </row>
    <row r="93" spans="1:12">
      <c r="A93" s="5">
        <v>2015</v>
      </c>
      <c r="B93" s="5" t="s">
        <v>16</v>
      </c>
      <c r="C93" s="6">
        <v>81788</v>
      </c>
      <c r="D93" s="10">
        <v>3480645</v>
      </c>
      <c r="E93" s="11">
        <v>308898.8</v>
      </c>
      <c r="F93" s="6">
        <v>4601</v>
      </c>
      <c r="G93" s="10">
        <v>195120.3</v>
      </c>
      <c r="H93" s="11">
        <v>17213.099999999999</v>
      </c>
      <c r="I93" s="6">
        <v>86389</v>
      </c>
      <c r="J93" s="10">
        <v>3675765.3</v>
      </c>
      <c r="K93" s="11">
        <v>326111.89999999997</v>
      </c>
      <c r="L93" s="9"/>
    </row>
    <row r="94" spans="1:12">
      <c r="A94" s="5">
        <v>2015</v>
      </c>
      <c r="B94" s="5" t="s">
        <v>18</v>
      </c>
      <c r="C94" s="6">
        <v>59713</v>
      </c>
      <c r="D94" s="10">
        <v>3323474.9</v>
      </c>
      <c r="E94" s="11">
        <v>436770.8</v>
      </c>
      <c r="F94" s="6">
        <v>3036</v>
      </c>
      <c r="G94" s="10">
        <v>168575.9</v>
      </c>
      <c r="H94" s="11">
        <v>21550.6</v>
      </c>
      <c r="I94" s="6">
        <v>62749</v>
      </c>
      <c r="J94" s="10">
        <v>3492050.8</v>
      </c>
      <c r="K94" s="11">
        <v>458321.39999999997</v>
      </c>
      <c r="L94" s="9"/>
    </row>
    <row r="95" spans="1:12">
      <c r="A95" s="5">
        <v>2015</v>
      </c>
      <c r="B95" s="5" t="s">
        <v>20</v>
      </c>
      <c r="C95" s="6">
        <v>28867</v>
      </c>
      <c r="D95" s="10">
        <v>2073612.8</v>
      </c>
      <c r="E95" s="11">
        <v>363514.9</v>
      </c>
      <c r="F95" s="6">
        <v>1480</v>
      </c>
      <c r="G95" s="10">
        <v>106276.6</v>
      </c>
      <c r="H95" s="11">
        <v>17392.2</v>
      </c>
      <c r="I95" s="6">
        <v>30347</v>
      </c>
      <c r="J95" s="10">
        <v>2179889.4</v>
      </c>
      <c r="K95" s="11">
        <v>380907.10000000003</v>
      </c>
      <c r="L95" s="9"/>
    </row>
    <row r="96" spans="1:12">
      <c r="A96" s="5">
        <v>2015</v>
      </c>
      <c r="B96" s="5" t="s">
        <v>21</v>
      </c>
      <c r="C96" s="6">
        <v>37917</v>
      </c>
      <c r="D96" s="10">
        <v>5398219.2000000002</v>
      </c>
      <c r="E96" s="11">
        <v>1531453</v>
      </c>
      <c r="F96" s="6">
        <v>3139</v>
      </c>
      <c r="G96" s="10">
        <v>450310</v>
      </c>
      <c r="H96" s="11">
        <v>124700.4</v>
      </c>
      <c r="I96" s="6">
        <v>41056</v>
      </c>
      <c r="J96" s="10">
        <v>5848529.2000000002</v>
      </c>
      <c r="K96" s="11">
        <v>1656153.4</v>
      </c>
      <c r="L96" s="9"/>
    </row>
    <row r="97" spans="1:12">
      <c r="A97" s="5">
        <v>2016</v>
      </c>
      <c r="B97" s="5" t="s">
        <v>8</v>
      </c>
      <c r="C97" s="6">
        <v>1453874</v>
      </c>
      <c r="D97" s="10">
        <v>4458669.8</v>
      </c>
      <c r="E97" s="11">
        <v>0</v>
      </c>
      <c r="F97" s="6">
        <v>5922943</v>
      </c>
      <c r="G97" s="10">
        <v>15517535.300000001</v>
      </c>
      <c r="H97" s="11">
        <v>8154.5</v>
      </c>
      <c r="I97" s="6">
        <v>7376817</v>
      </c>
      <c r="J97" s="10">
        <v>19976205.100000001</v>
      </c>
      <c r="K97" s="11">
        <v>8154.5</v>
      </c>
      <c r="L97" s="9"/>
    </row>
    <row r="98" spans="1:12">
      <c r="A98" s="5">
        <v>2016</v>
      </c>
      <c r="B98" s="5" t="s">
        <v>10</v>
      </c>
      <c r="C98" s="6">
        <v>937018</v>
      </c>
      <c r="D98" s="10">
        <v>10397714.800000001</v>
      </c>
      <c r="E98" s="11">
        <v>135433.70000000001</v>
      </c>
      <c r="F98" s="6">
        <v>580176</v>
      </c>
      <c r="G98" s="10">
        <v>5945636.5</v>
      </c>
      <c r="H98" s="11">
        <v>63739.9</v>
      </c>
      <c r="I98" s="6">
        <v>1517194</v>
      </c>
      <c r="J98" s="10">
        <v>16343351.300000001</v>
      </c>
      <c r="K98" s="11">
        <v>199173.6</v>
      </c>
      <c r="L98" s="9"/>
    </row>
    <row r="99" spans="1:12">
      <c r="A99" s="5">
        <v>2016</v>
      </c>
      <c r="B99" s="5" t="s">
        <v>12</v>
      </c>
      <c r="C99" s="6">
        <v>347741</v>
      </c>
      <c r="D99" s="10">
        <v>7376583.5</v>
      </c>
      <c r="E99" s="11">
        <v>254721.9</v>
      </c>
      <c r="F99" s="6">
        <v>76401</v>
      </c>
      <c r="G99" s="10">
        <v>1566661.9</v>
      </c>
      <c r="H99" s="11">
        <v>50801.1</v>
      </c>
      <c r="I99" s="6">
        <v>424142</v>
      </c>
      <c r="J99" s="10">
        <v>8943245.4000000004</v>
      </c>
      <c r="K99" s="11">
        <v>305523</v>
      </c>
      <c r="L99" s="9"/>
    </row>
    <row r="100" spans="1:12">
      <c r="A100" s="5">
        <v>2016</v>
      </c>
      <c r="B100" s="5" t="s">
        <v>14</v>
      </c>
      <c r="C100" s="6">
        <v>150291</v>
      </c>
      <c r="D100" s="10">
        <v>4910261.8</v>
      </c>
      <c r="E100" s="11">
        <v>288818.7</v>
      </c>
      <c r="F100" s="6">
        <v>15237</v>
      </c>
      <c r="G100" s="10">
        <v>487910</v>
      </c>
      <c r="H100" s="11">
        <v>28244.400000000001</v>
      </c>
      <c r="I100" s="6">
        <v>165528</v>
      </c>
      <c r="J100" s="10">
        <v>5398171.7999999998</v>
      </c>
      <c r="K100" s="11">
        <v>317063.10000000003</v>
      </c>
      <c r="L100" s="9"/>
    </row>
    <row r="101" spans="1:12">
      <c r="A101" s="5">
        <v>2016</v>
      </c>
      <c r="B101" s="5" t="s">
        <v>16</v>
      </c>
      <c r="C101" s="6">
        <v>82257</v>
      </c>
      <c r="D101" s="10">
        <v>3602672.1</v>
      </c>
      <c r="E101" s="11">
        <v>320643.7</v>
      </c>
      <c r="F101" s="6">
        <v>4714</v>
      </c>
      <c r="G101" s="10">
        <v>204910.1</v>
      </c>
      <c r="H101" s="11">
        <v>17717.599999999999</v>
      </c>
      <c r="I101" s="6">
        <v>86971</v>
      </c>
      <c r="J101" s="10">
        <v>3807582.2</v>
      </c>
      <c r="K101" s="11">
        <v>338361.3</v>
      </c>
      <c r="L101" s="9"/>
    </row>
    <row r="102" spans="1:12">
      <c r="A102" s="5">
        <v>2016</v>
      </c>
      <c r="B102" s="5" t="s">
        <v>18</v>
      </c>
      <c r="C102" s="6">
        <v>61875</v>
      </c>
      <c r="D102" s="10">
        <v>3537946.1</v>
      </c>
      <c r="E102" s="11">
        <v>465017.4</v>
      </c>
      <c r="F102" s="6">
        <v>3148</v>
      </c>
      <c r="G102" s="10">
        <v>179541.2</v>
      </c>
      <c r="H102" s="11">
        <v>22134</v>
      </c>
      <c r="I102" s="6">
        <v>65023</v>
      </c>
      <c r="J102" s="10">
        <v>3717487.3000000003</v>
      </c>
      <c r="K102" s="11">
        <v>487151.4</v>
      </c>
      <c r="L102" s="9"/>
    </row>
    <row r="103" spans="1:12">
      <c r="A103" s="5">
        <v>2016</v>
      </c>
      <c r="B103" s="5" t="s">
        <v>20</v>
      </c>
      <c r="C103" s="6">
        <v>29326</v>
      </c>
      <c r="D103" s="10">
        <v>2164481.9</v>
      </c>
      <c r="E103" s="11">
        <v>379450</v>
      </c>
      <c r="F103" s="6">
        <v>1585</v>
      </c>
      <c r="G103" s="10">
        <v>116700.2</v>
      </c>
      <c r="H103" s="11">
        <v>18350.8</v>
      </c>
      <c r="I103" s="6">
        <v>30911</v>
      </c>
      <c r="J103" s="10">
        <v>2281182.1</v>
      </c>
      <c r="K103" s="11">
        <v>397800.8</v>
      </c>
      <c r="L103" s="9"/>
    </row>
    <row r="104" spans="1:12">
      <c r="A104" s="5">
        <v>2016</v>
      </c>
      <c r="B104" s="5" t="s">
        <v>21</v>
      </c>
      <c r="C104" s="6">
        <v>38944</v>
      </c>
      <c r="D104" s="10">
        <v>5622858.2999999998</v>
      </c>
      <c r="E104" s="11">
        <v>1584130.7</v>
      </c>
      <c r="F104" s="6">
        <v>3106</v>
      </c>
      <c r="G104" s="10">
        <v>441873.6</v>
      </c>
      <c r="H104" s="11">
        <v>120021.9</v>
      </c>
      <c r="I104" s="6">
        <v>42050</v>
      </c>
      <c r="J104" s="10">
        <v>6064731.8999999994</v>
      </c>
      <c r="K104" s="11">
        <v>1704152.5999999999</v>
      </c>
      <c r="L104" s="9"/>
    </row>
    <row r="105" spans="1:12">
      <c r="A105" s="5">
        <v>2017</v>
      </c>
      <c r="B105" s="5" t="s">
        <v>8</v>
      </c>
      <c r="C105" s="6">
        <v>1560960</v>
      </c>
      <c r="D105" s="10">
        <v>4783820</v>
      </c>
      <c r="E105" s="11">
        <v>2.2999999999999998</v>
      </c>
      <c r="F105" s="6">
        <v>5902332</v>
      </c>
      <c r="G105" s="10">
        <v>15869462.199999999</v>
      </c>
      <c r="H105" s="11">
        <v>8747.5</v>
      </c>
      <c r="I105" s="6">
        <v>7463292</v>
      </c>
      <c r="J105" s="10">
        <v>20653282.199999999</v>
      </c>
      <c r="K105" s="11">
        <v>8749.7999999999993</v>
      </c>
      <c r="L105" s="9"/>
    </row>
    <row r="106" spans="1:12">
      <c r="A106" s="5">
        <v>2017</v>
      </c>
      <c r="B106" s="5" t="s">
        <v>10</v>
      </c>
      <c r="C106" s="6">
        <v>917690</v>
      </c>
      <c r="D106" s="10">
        <v>10413987.699999999</v>
      </c>
      <c r="E106" s="11">
        <v>137183</v>
      </c>
      <c r="F106" s="6">
        <v>683028</v>
      </c>
      <c r="G106" s="10">
        <v>7163415.2999999998</v>
      </c>
      <c r="H106" s="11">
        <v>78168.7</v>
      </c>
      <c r="I106" s="6">
        <v>1600718</v>
      </c>
      <c r="J106" s="10">
        <v>17577403</v>
      </c>
      <c r="K106" s="11">
        <v>215351.7</v>
      </c>
      <c r="L106" s="9"/>
    </row>
    <row r="107" spans="1:12">
      <c r="A107" s="5">
        <v>2017</v>
      </c>
      <c r="B107" s="5" t="s">
        <v>12</v>
      </c>
      <c r="C107" s="6">
        <v>350251</v>
      </c>
      <c r="D107" s="10">
        <v>7551865</v>
      </c>
      <c r="E107" s="11">
        <v>260561.3</v>
      </c>
      <c r="F107" s="6">
        <v>98594</v>
      </c>
      <c r="G107" s="10">
        <v>2060962</v>
      </c>
      <c r="H107" s="11">
        <v>66802.7</v>
      </c>
      <c r="I107" s="6">
        <v>448845</v>
      </c>
      <c r="J107" s="10">
        <v>9612827</v>
      </c>
      <c r="K107" s="11">
        <v>327364</v>
      </c>
      <c r="L107" s="9"/>
    </row>
    <row r="108" spans="1:12">
      <c r="A108" s="5">
        <v>2017</v>
      </c>
      <c r="B108" s="5" t="s">
        <v>14</v>
      </c>
      <c r="C108" s="6">
        <v>149581</v>
      </c>
      <c r="D108" s="10">
        <v>4960269.5999999996</v>
      </c>
      <c r="E108" s="11">
        <v>290985.09999999998</v>
      </c>
      <c r="F108" s="6">
        <v>20098</v>
      </c>
      <c r="G108" s="10">
        <v>655896.19999999995</v>
      </c>
      <c r="H108" s="11">
        <v>37612.699999999997</v>
      </c>
      <c r="I108" s="6">
        <v>169679</v>
      </c>
      <c r="J108" s="10">
        <v>5616165.7999999998</v>
      </c>
      <c r="K108" s="11">
        <v>328597.8</v>
      </c>
      <c r="L108" s="9"/>
    </row>
    <row r="109" spans="1:12">
      <c r="A109" s="5">
        <v>2017</v>
      </c>
      <c r="B109" s="5" t="s">
        <v>16</v>
      </c>
      <c r="C109" s="6">
        <v>78273</v>
      </c>
      <c r="D109" s="10">
        <v>3484583.6</v>
      </c>
      <c r="E109" s="11">
        <v>309868.79999999999</v>
      </c>
      <c r="F109" s="6">
        <v>6632</v>
      </c>
      <c r="G109" s="10">
        <v>293337.3</v>
      </c>
      <c r="H109" s="11">
        <v>25068.3</v>
      </c>
      <c r="I109" s="6">
        <v>84905</v>
      </c>
      <c r="J109" s="10">
        <v>3777920.9</v>
      </c>
      <c r="K109" s="11">
        <v>334937.09999999998</v>
      </c>
      <c r="L109" s="9"/>
    </row>
    <row r="110" spans="1:12">
      <c r="A110" s="5">
        <v>2017</v>
      </c>
      <c r="B110" s="5" t="s">
        <v>18</v>
      </c>
      <c r="C110" s="6">
        <v>59004</v>
      </c>
      <c r="D110" s="10">
        <v>3433833.5</v>
      </c>
      <c r="E110" s="11">
        <v>451727.3</v>
      </c>
      <c r="F110" s="6">
        <v>4639</v>
      </c>
      <c r="G110" s="10">
        <v>269044.90000000002</v>
      </c>
      <c r="H110" s="11">
        <v>32326.6</v>
      </c>
      <c r="I110" s="6">
        <v>63643</v>
      </c>
      <c r="J110" s="10">
        <v>3702878.4</v>
      </c>
      <c r="K110" s="11">
        <v>484053.89999999997</v>
      </c>
      <c r="L110" s="9"/>
    </row>
    <row r="111" spans="1:12">
      <c r="A111" s="7">
        <v>2017</v>
      </c>
      <c r="B111" s="7" t="s">
        <v>23</v>
      </c>
      <c r="C111" s="8">
        <v>72500</v>
      </c>
      <c r="D111" s="12">
        <v>9230859.3000000007</v>
      </c>
      <c r="E111" s="13">
        <v>2276732</v>
      </c>
      <c r="F111" s="8">
        <v>9188</v>
      </c>
      <c r="G111" s="12">
        <v>1099155.3999999999</v>
      </c>
      <c r="H111" s="13">
        <v>255203.8</v>
      </c>
      <c r="I111" s="8">
        <v>81688</v>
      </c>
      <c r="J111" s="12">
        <v>10330014.700000001</v>
      </c>
      <c r="K111" s="13">
        <v>2531935.7999999998</v>
      </c>
      <c r="L111" s="9"/>
    </row>
  </sheetData>
  <mergeCells count="4">
    <mergeCell ref="A1:F3"/>
    <mergeCell ref="C7:E7"/>
    <mergeCell ref="F7:H7"/>
    <mergeCell ref="I7:K7"/>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 defaultRowHeight="11" x14ac:dyDescent="0"/>
  <cols>
    <col min="1" max="1" width="4.19921875" style="14" customWidth="1"/>
    <col min="2" max="16384" width="11" style="14"/>
  </cols>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A2" sqref="A2"/>
    </sheetView>
  </sheetViews>
  <sheetFormatPr baseColWidth="10" defaultColWidth="12" defaultRowHeight="11" x14ac:dyDescent="0"/>
  <sheetData>
    <row r="1" spans="1:2">
      <c r="A1" s="15" t="s">
        <v>36</v>
      </c>
      <c r="B1" s="15" t="s">
        <v>34</v>
      </c>
    </row>
    <row r="2" spans="1:2">
      <c r="A2" s="15">
        <v>2017</v>
      </c>
      <c r="B2" s="15">
        <v>563664</v>
      </c>
    </row>
    <row r="3" spans="1:2">
      <c r="A3" s="15">
        <v>2016</v>
      </c>
      <c r="B3" s="15">
        <v>554196</v>
      </c>
    </row>
    <row r="4" spans="1:2">
      <c r="A4" s="15">
        <v>2015</v>
      </c>
      <c r="B4" s="15">
        <v>539460</v>
      </c>
    </row>
    <row r="5" spans="1:2">
      <c r="A5" s="15">
        <v>2014</v>
      </c>
      <c r="B5" s="15">
        <v>518376</v>
      </c>
    </row>
    <row r="6" spans="1:2">
      <c r="A6" s="15">
        <v>2013</v>
      </c>
      <c r="B6" s="15">
        <v>489264</v>
      </c>
    </row>
    <row r="7" spans="1:2">
      <c r="A7" s="15">
        <v>2012</v>
      </c>
      <c r="B7" s="15">
        <v>482472</v>
      </c>
    </row>
    <row r="8" spans="1:2">
      <c r="A8" s="15">
        <v>2011</v>
      </c>
      <c r="B8" s="15">
        <v>468252</v>
      </c>
    </row>
    <row r="9" spans="1:2">
      <c r="A9" s="15">
        <v>2010</v>
      </c>
      <c r="B9" s="15">
        <v>451260</v>
      </c>
    </row>
    <row r="10" spans="1:2">
      <c r="A10" s="15">
        <v>2009</v>
      </c>
      <c r="B10" s="15">
        <v>442356</v>
      </c>
    </row>
    <row r="11" spans="1:2">
      <c r="A11" s="15">
        <v>2008</v>
      </c>
      <c r="B11" s="15">
        <v>451824</v>
      </c>
    </row>
    <row r="12" spans="1:2">
      <c r="A12" s="15">
        <v>2007</v>
      </c>
      <c r="B12" s="15">
        <v>410664</v>
      </c>
    </row>
    <row r="13" spans="1:2">
      <c r="A13" s="15">
        <v>2006</v>
      </c>
      <c r="B13" s="15">
        <v>386472</v>
      </c>
    </row>
    <row r="14" spans="1:2">
      <c r="A14" s="15">
        <v>2005</v>
      </c>
      <c r="B14" s="15">
        <v>378852</v>
      </c>
    </row>
    <row r="15" spans="1:2">
      <c r="A15" s="15">
        <v>2004</v>
      </c>
      <c r="B15" s="15">
        <v>363696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tab</vt:lpstr>
      <vt:lpstr>Datos</vt:lpstr>
      <vt:lpstr>Notas</vt:lpstr>
      <vt:lpstr>UTA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2017-08-31T20:22:58Z</dcterms:created>
  <dcterms:modified xsi:type="dcterms:W3CDTF">2019-03-14T15:21:52Z</dcterms:modified>
</cp:coreProperties>
</file>