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240" yWindow="465" windowWidth="14805" windowHeight="7230"/>
  </bookViews>
  <sheets>
    <sheet name="gcloud cheatsheet" sheetId="4" r:id="rId1"/>
    <sheet name="gsutil cheatsheet" sheetId="7" r:id="rId2"/>
    <sheet name="misc cheatsheet" sheetId="8" r:id="rId3"/>
  </sheets>
  <calcPr calcId="124519"/>
</workbook>
</file>

<file path=xl/calcChain.xml><?xml version="1.0" encoding="utf-8"?>
<calcChain xmlns="http://schemas.openxmlformats.org/spreadsheetml/2006/main">
  <c r="B6" i="8"/>
  <c r="B4"/>
  <c r="B5"/>
  <c r="AA6"/>
  <c r="AA5"/>
  <c r="AA4"/>
  <c r="AA7"/>
  <c r="AA8"/>
  <c r="D8" i="4"/>
  <c r="C9"/>
  <c r="AA9" s="1"/>
  <c r="C3"/>
  <c r="C6"/>
  <c r="D5"/>
  <c r="D4"/>
  <c r="AA11"/>
  <c r="AA6"/>
  <c r="AA37"/>
  <c r="AA36"/>
  <c r="AA35"/>
  <c r="AA34"/>
  <c r="AA33"/>
  <c r="AA30"/>
  <c r="AA29"/>
  <c r="AA31"/>
  <c r="AA32"/>
  <c r="AA23"/>
  <c r="C21"/>
  <c r="AA21" s="1"/>
  <c r="AA22"/>
  <c r="AA20"/>
  <c r="AA30" i="8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A11"/>
  <c r="AA10"/>
  <c r="AA9"/>
  <c r="AA3"/>
  <c r="AA2"/>
  <c r="C17" i="4"/>
  <c r="AA17" s="1"/>
  <c r="B19"/>
  <c r="AA19" s="1"/>
  <c r="B3" i="7"/>
  <c r="AA3"/>
  <c r="B2"/>
  <c r="AA2" s="1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A11"/>
  <c r="AA10"/>
  <c r="AA9"/>
  <c r="AA8"/>
  <c r="AA7"/>
  <c r="AA6"/>
  <c r="AA5"/>
  <c r="AA4"/>
  <c r="AA28" i="4"/>
  <c r="AA27"/>
  <c r="AA24"/>
  <c r="AA25"/>
  <c r="AA26"/>
  <c r="C16"/>
  <c r="AA16" s="1"/>
  <c r="AA18"/>
  <c r="AA15"/>
  <c r="C13"/>
  <c r="AA13" s="1"/>
  <c r="AA14"/>
  <c r="AA12"/>
  <c r="AA4"/>
  <c r="AA38"/>
  <c r="AA3"/>
  <c r="AA2"/>
  <c r="D10" l="1"/>
  <c r="AA8"/>
  <c r="AA10"/>
  <c r="AA5"/>
  <c r="D7"/>
  <c r="AA7" s="1"/>
  <c r="AA39" l="1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</calcChain>
</file>

<file path=xl/comments1.xml><?xml version="1.0" encoding="utf-8"?>
<comments xmlns="http://schemas.openxmlformats.org/spreadsheetml/2006/main">
  <authors>
    <author>Autor</author>
  </authors>
  <commentList>
    <comment ref="AE4" authorId="0">
      <text>
        <r>
          <rPr>
            <sz val="9"/>
            <color indexed="81"/>
            <rFont val="Tahoma"/>
            <charset val="1"/>
          </rPr>
          <t>This could be a drop-down since zones are a fixed set.</t>
        </r>
      </text>
    </comment>
    <comment ref="AG5" authorId="0">
      <text>
        <r>
          <rPr>
            <sz val="9"/>
            <color indexed="81"/>
            <rFont val="Tahoma"/>
            <charset val="1"/>
          </rPr>
          <t>This could be a drop-down since zones are a fixed set.</t>
        </r>
      </text>
    </comment>
    <comment ref="AE7" authorId="0">
      <text>
        <r>
          <rPr>
            <sz val="9"/>
            <color indexed="81"/>
            <rFont val="Tahoma"/>
            <charset val="1"/>
          </rPr>
          <t>This could be a drop-down since zones are a fixed set.</t>
        </r>
      </text>
    </comment>
    <comment ref="AE8" authorId="0">
      <text>
        <r>
          <rPr>
            <sz val="9"/>
            <color indexed="81"/>
            <rFont val="Tahoma"/>
            <charset val="1"/>
          </rPr>
          <t>This could be a drop-down since zones are a fixed set.</t>
        </r>
      </text>
    </comment>
    <comment ref="AE10" authorId="0">
      <text>
        <r>
          <rPr>
            <sz val="9"/>
            <color indexed="81"/>
            <rFont val="Tahoma"/>
            <charset val="1"/>
          </rPr>
          <t>This could be a drop-down since zones are a fixed set.</t>
        </r>
      </text>
    </comment>
    <comment ref="AC19" authorId="0">
      <text>
        <r>
          <rPr>
            <sz val="9"/>
            <color indexed="81"/>
            <rFont val="Tahoma"/>
            <charset val="1"/>
          </rPr>
          <t>This could be a drop-down since commands are a fixed set.</t>
        </r>
      </text>
    </comment>
  </commentList>
</comments>
</file>

<file path=xl/sharedStrings.xml><?xml version="1.0" encoding="utf-8"?>
<sst xmlns="http://schemas.openxmlformats.org/spreadsheetml/2006/main" count="202" uniqueCount="58">
  <si>
    <t>Details</t>
  </si>
  <si>
    <t>Does</t>
  </si>
  <si>
    <t>Params (when available)</t>
  </si>
  <si>
    <t>Command</t>
  </si>
  <si>
    <t>Copy this</t>
  </si>
  <si>
    <t xml:space="preserve"> </t>
  </si>
  <si>
    <t>gcloud compute</t>
  </si>
  <si>
    <t>Creates a virtual machine</t>
  </si>
  <si>
    <t>VM name:</t>
  </si>
  <si>
    <t>gcp-test-1</t>
  </si>
  <si>
    <t>Zone:</t>
  </si>
  <si>
    <t>us-central1-a</t>
  </si>
  <si>
    <t xml:space="preserve">
</t>
  </si>
  <si>
    <t>gcloud auth</t>
  </si>
  <si>
    <t xml:space="preserve">gcloud config
</t>
  </si>
  <si>
    <t>gsutil mb gs://unique-name</t>
  </si>
  <si>
    <t>gsutil cp test.dat gs://unique-name</t>
  </si>
  <si>
    <t>Bucket name:</t>
  </si>
  <si>
    <t>unique-name-1</t>
  </si>
  <si>
    <t>Creates a Google Cloud Storage bucket.</t>
  </si>
  <si>
    <t>test.dat</t>
  </si>
  <si>
    <t>Local file:</t>
  </si>
  <si>
    <t>Sends a local file to a Google Cloud Storage bucket.</t>
  </si>
  <si>
    <t>Shows help about gcloud subcommands</t>
  </si>
  <si>
    <t>Command:</t>
  </si>
  <si>
    <t>config</t>
  </si>
  <si>
    <t>Lists accounts</t>
  </si>
  <si>
    <t>Lists all settings (set or not).</t>
  </si>
  <si>
    <t>gcloud info</t>
  </si>
  <si>
    <t># Update YUM with Cloud SDK repo information:
sudo tee -a /etc/yum.repos.d/google-cloud-sdk.repo &lt;&lt; EOM
[google-cloud-sdk]
name=Google Cloud SDK
baseurl=https://packages.cloud.google.com/yum/repos/cloud-sdk-el7-x86_64
enabled=1
gpgcheck=1
repo_gpgcheck=1
gpgkey=https://packages.cloud.google.com/yum/doc/yum-key.gpg
       https://packages.cloud.google.com/yum/doc/rpm-package-key.gpg
EOM
# The indentation for the 2nd line of gpgkey is important.
# Install the Cloud SDK
sudo yum install google-cloud-sdk</t>
  </si>
  <si>
    <t>Installs Google Cloud SDK (gcloud) in a CentOS or Redhat VM.</t>
  </si>
  <si>
    <t>gcloud init</t>
  </si>
  <si>
    <t>Initializes (or resets) gcloud configuration.</t>
  </si>
  <si>
    <t>Initialization process may require to input your Google Cloud Platform credentials. If you are running gcloud init in a remote machine, this prevents gcloud init from trying to open a browser.</t>
  </si>
  <si>
    <t>Displays or sort of stuff about the gcloud installation (versions, configuration file paths, etc…)</t>
  </si>
  <si>
    <t>Creates or manipulates virtual machines</t>
  </si>
  <si>
    <t>Creates or manipulates Google Cloud resources (virtual machines, disks, …)</t>
  </si>
  <si>
    <t>Manages oauth2 credentials</t>
  </si>
  <si>
    <t>Manages configurations</t>
  </si>
  <si>
    <t>Lists set settings only</t>
  </si>
  <si>
    <t>Read and manipulate Google Compute Engine disks.</t>
  </si>
  <si>
    <t>Create Google Compute Engine persistent disks</t>
  </si>
  <si>
    <t>Disk name:</t>
  </si>
  <si>
    <t>mydisk</t>
  </si>
  <si>
    <t>Size:</t>
  </si>
  <si>
    <t>200GB</t>
  </si>
  <si>
    <t>gcelab</t>
  </si>
  <si>
    <t>Attachs a persistent disk to a virtual machine.</t>
  </si>
  <si>
    <t>Device Name:</t>
  </si>
  <si>
    <t>mydevice</t>
  </si>
  <si>
    <t>Starts SSH session in a virtual machine.</t>
  </si>
  <si>
    <t>ls -l /dev/disk/by-id/</t>
  </si>
  <si>
    <t>Lists devices in a Google Cloud VM.</t>
  </si>
  <si>
    <t>Creates a mount point for a disk in a Google Cloud VM.</t>
  </si>
  <si>
    <t>Formats a persistent disk attached to a Google Cloud VM.</t>
  </si>
  <si>
    <t>scsi-0Google_PersistentDisk_persistent-disk-1</t>
  </si>
  <si>
    <t>Mounts a persistent disk in a mount point in a Google Cloud VM.</t>
  </si>
  <si>
    <t>Mount Point Name: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</si>
</sst>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0"/>
      <name val="Fixedsys"/>
      <family val="3"/>
    </font>
    <font>
      <sz val="9"/>
      <color theme="1"/>
      <name val="Courier New"/>
      <family val="3"/>
    </font>
    <font>
      <sz val="10"/>
      <name val="Arial"/>
      <family val="2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4">
    <xf numFmtId="0" fontId="0" fillId="0" borderId="0"/>
    <xf numFmtId="0" fontId="3" fillId="0" borderId="0" applyFill="0" applyBorder="0" applyProtection="0">
      <alignment vertical="top" wrapText="1"/>
    </xf>
    <xf numFmtId="0" fontId="4" fillId="0" borderId="0"/>
    <xf numFmtId="0" fontId="4" fillId="0" borderId="0"/>
  </cellStyleXfs>
  <cellXfs count="22">
    <xf numFmtId="0" fontId="0" fillId="0" borderId="0" xfId="0"/>
    <xf numFmtId="0" fontId="0" fillId="2" borderId="1" xfId="0" applyFill="1" applyBorder="1" applyAlignment="1">
      <alignment vertical="top" wrapText="1"/>
    </xf>
    <xf numFmtId="0" fontId="0" fillId="2" borderId="0" xfId="0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1" fillId="5" borderId="3" xfId="0" applyFont="1" applyFill="1" applyBorder="1"/>
    <xf numFmtId="0" fontId="1" fillId="5" borderId="6" xfId="0" applyFont="1" applyFill="1" applyBorder="1"/>
    <xf numFmtId="0" fontId="0" fillId="2" borderId="1" xfId="0" applyFill="1" applyBorder="1" applyAlignment="1">
      <alignment vertical="top"/>
    </xf>
    <xf numFmtId="0" fontId="2" fillId="3" borderId="3" xfId="0" applyFont="1" applyFill="1" applyBorder="1" applyAlignment="1">
      <alignment vertical="top"/>
    </xf>
    <xf numFmtId="0" fontId="2" fillId="3" borderId="3" xfId="0" applyFont="1" applyFill="1" applyBorder="1" applyAlignment="1">
      <alignment vertical="top" wrapText="1"/>
    </xf>
    <xf numFmtId="0" fontId="1" fillId="5" borderId="3" xfId="0" applyFont="1" applyFill="1" applyBorder="1"/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/>
    </xf>
    <xf numFmtId="0" fontId="1" fillId="5" borderId="4" xfId="0" applyFont="1" applyFill="1" applyBorder="1"/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1" fillId="5" borderId="2" xfId="0" applyFont="1" applyFill="1" applyBorder="1"/>
    <xf numFmtId="0" fontId="1" fillId="5" borderId="5" xfId="0" applyFont="1" applyFill="1" applyBorder="1"/>
    <xf numFmtId="0" fontId="1" fillId="5" borderId="4" xfId="0" applyFont="1" applyFill="1" applyBorder="1"/>
    <xf numFmtId="0" fontId="1" fillId="5" borderId="3" xfId="0" applyFont="1" applyFill="1" applyBorder="1"/>
  </cellXfs>
  <cellStyles count="4">
    <cellStyle name="Code" xfId="1"/>
    <cellStyle name="Normal" xfId="0" builtinId="0"/>
    <cellStyle name="Normal 2" xfId="2"/>
    <cellStyle name="Normal 2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outlinePr summaryBelow="0" summaryRight="0"/>
  </sheetPr>
  <dimension ref="B1:AK63"/>
  <sheetViews>
    <sheetView tabSelected="1" topLeftCell="A16" workbookViewId="0">
      <selection activeCell="C33" sqref="C33:Z33"/>
    </sheetView>
  </sheetViews>
  <sheetFormatPr baseColWidth="10" defaultColWidth="9.140625" defaultRowHeight="15" outlineLevelRow="7" outlineLevelCol="1"/>
  <cols>
    <col min="1" max="26" width="2.85546875" customWidth="1"/>
    <col min="27" max="27" width="8.85546875" customWidth="1"/>
    <col min="28" max="28" width="16.85546875" customWidth="1" outlineLevel="1"/>
    <col min="29" max="29" width="41.85546875" customWidth="1" outlineLevel="1"/>
    <col min="30" max="30" width="11" customWidth="1" outlineLevel="1"/>
    <col min="31" max="31" width="33.85546875" customWidth="1" outlineLevel="1"/>
    <col min="32" max="32" width="11" customWidth="1" outlineLevel="1"/>
    <col min="33" max="33" width="33.85546875" customWidth="1" outlineLevel="1"/>
    <col min="34" max="34" width="13.28515625" customWidth="1" outlineLevel="1"/>
    <col min="35" max="35" width="33.85546875" customWidth="1" outlineLevel="1"/>
    <col min="36" max="36" width="65.140625" bestFit="1" customWidth="1"/>
    <col min="37" max="37" width="46" customWidth="1"/>
    <col min="38" max="38" width="68.140625" customWidth="1"/>
  </cols>
  <sheetData>
    <row r="1" spans="2:37">
      <c r="B1" s="21" t="s">
        <v>3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7" t="s">
        <v>4</v>
      </c>
      <c r="AB1" s="18" t="s">
        <v>2</v>
      </c>
      <c r="AC1" s="19"/>
      <c r="AD1" s="19"/>
      <c r="AE1" s="20"/>
      <c r="AF1" s="14"/>
      <c r="AG1" s="14"/>
      <c r="AH1" s="14"/>
      <c r="AI1" s="14"/>
      <c r="AJ1" s="6" t="s">
        <v>1</v>
      </c>
      <c r="AK1" s="6" t="s">
        <v>0</v>
      </c>
    </row>
    <row r="2" spans="2:37" ht="30">
      <c r="B2" s="15" t="s">
        <v>6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7"/>
      <c r="AA2" s="8" t="str">
        <f t="shared" ref="AA2:AA38" ca="1" si="0">IFERROR(OFFSET(A2,0,MATCH("",B2:Z2,-1)),"")</f>
        <v>gcloud compute</v>
      </c>
      <c r="AB2" s="2" t="s">
        <v>5</v>
      </c>
      <c r="AC2" s="2"/>
      <c r="AD2" s="2"/>
      <c r="AE2" s="2"/>
      <c r="AF2" s="2"/>
      <c r="AG2" s="2"/>
      <c r="AH2" s="2"/>
      <c r="AI2" s="2"/>
      <c r="AJ2" s="1" t="s">
        <v>36</v>
      </c>
      <c r="AK2" s="1"/>
    </row>
    <row r="3" spans="2:37" outlineLevel="1">
      <c r="B3" s="10"/>
      <c r="C3" s="16" t="str">
        <f>B$2&amp;" instances"</f>
        <v>gcloud compute instances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7"/>
      <c r="AA3" s="8" t="str">
        <f t="shared" ca="1" si="0"/>
        <v>gcloud compute instances</v>
      </c>
      <c r="AB3" s="2" t="s">
        <v>5</v>
      </c>
      <c r="AC3" s="2"/>
      <c r="AD3" s="2"/>
      <c r="AE3" s="2"/>
      <c r="AF3" s="2"/>
      <c r="AG3" s="2"/>
      <c r="AH3" s="2"/>
      <c r="AI3" s="2"/>
      <c r="AJ3" s="1" t="s">
        <v>35</v>
      </c>
      <c r="AK3" s="1"/>
    </row>
    <row r="4" spans="2:37" outlineLevel="2">
      <c r="B4" s="10"/>
      <c r="C4" s="9"/>
      <c r="D4" s="16" t="str">
        <f>C$3&amp;" create "&amp;AC4&amp;IF(ISBLANK(AE4),""," --zone "&amp;AE4)</f>
        <v>gcloud compute instances create gcp-test-1 --zone us-central1-a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7"/>
      <c r="AA4" s="8" t="str">
        <f t="shared" ca="1" si="0"/>
        <v>gcloud compute instances create gcp-test-1 --zone us-central1-a</v>
      </c>
      <c r="AB4" s="2" t="s">
        <v>8</v>
      </c>
      <c r="AC4" s="5" t="s">
        <v>9</v>
      </c>
      <c r="AD4" s="2" t="s">
        <v>10</v>
      </c>
      <c r="AE4" s="5" t="s">
        <v>11</v>
      </c>
      <c r="AF4" s="2"/>
      <c r="AG4" s="2"/>
      <c r="AH4" s="2"/>
      <c r="AI4" s="2"/>
      <c r="AJ4" s="1" t="s">
        <v>7</v>
      </c>
      <c r="AK4" s="1"/>
    </row>
    <row r="5" spans="2:37" outlineLevel="2">
      <c r="B5" s="12"/>
      <c r="C5" s="13"/>
      <c r="D5" s="16" t="str">
        <f>C$3&amp;" attach-disk "&amp;AC5&amp;IF(ISBLANK(AE5),""," --disk "&amp;AE5)&amp;IF(ISBLANK(AI5),""," --device-name "&amp;AI5)&amp;IF(ISBLANK(AG5),""," --zone "&amp;AG5)</f>
        <v>gcloud compute instances attach-disk gcelab --disk mydisk --device-name mydevice --zone us-central1-a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7"/>
      <c r="AA5" s="8" t="str">
        <f t="shared" ref="AA5" ca="1" si="1">IFERROR(OFFSET(A5,0,MATCH("",B5:Z5,-1)),"")</f>
        <v>gcloud compute instances attach-disk gcelab --disk mydisk --device-name mydevice --zone us-central1-a</v>
      </c>
      <c r="AB5" s="2" t="s">
        <v>8</v>
      </c>
      <c r="AC5" s="5" t="s">
        <v>46</v>
      </c>
      <c r="AD5" s="2" t="s">
        <v>42</v>
      </c>
      <c r="AE5" s="5" t="s">
        <v>43</v>
      </c>
      <c r="AF5" s="2" t="s">
        <v>10</v>
      </c>
      <c r="AG5" s="5" t="s">
        <v>11</v>
      </c>
      <c r="AH5" s="2" t="s">
        <v>48</v>
      </c>
      <c r="AI5" s="5" t="s">
        <v>49</v>
      </c>
      <c r="AJ5" s="1" t="s">
        <v>47</v>
      </c>
      <c r="AK5" s="1"/>
    </row>
    <row r="6" spans="2:37" outlineLevel="1">
      <c r="B6" s="12"/>
      <c r="C6" s="16" t="str">
        <f>B$2&amp;" disks"</f>
        <v>gcloud compute disks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7"/>
      <c r="AA6" s="8" t="str">
        <f t="shared" ref="AA6:AA11" ca="1" si="2">IFERROR(OFFSET(A6,0,MATCH("",B6:Z6,-1)),"")</f>
        <v>gcloud compute disks</v>
      </c>
      <c r="AB6" s="2" t="s">
        <v>5</v>
      </c>
      <c r="AC6" s="2"/>
      <c r="AD6" s="2"/>
      <c r="AE6" s="2"/>
      <c r="AF6" s="2"/>
      <c r="AG6" s="2"/>
      <c r="AH6" s="2"/>
      <c r="AI6" s="2"/>
      <c r="AJ6" s="1" t="s">
        <v>40</v>
      </c>
      <c r="AK6" s="1"/>
    </row>
    <row r="7" spans="2:37" outlineLevel="2">
      <c r="B7" s="12"/>
      <c r="C7" s="13"/>
      <c r="D7" s="16" t="str">
        <f>C$6&amp;" create "&amp;AC7&amp;IF(ISBLANK(AG7),""," --size="&amp;AG7)&amp;IF(ISBLANK(AE7),""," --zone "&amp;AE7)</f>
        <v>gcloud compute disks create mydisk --size=200GB --zone us-central1-a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7"/>
      <c r="AA7" s="8" t="str">
        <f t="shared" ref="AA7" ca="1" si="3">IFERROR(OFFSET(A7,0,MATCH("",B7:Z7,-1)),"")</f>
        <v>gcloud compute disks create mydisk --size=200GB --zone us-central1-a</v>
      </c>
      <c r="AB7" s="2" t="s">
        <v>42</v>
      </c>
      <c r="AC7" s="5" t="s">
        <v>43</v>
      </c>
      <c r="AD7" s="2" t="s">
        <v>10</v>
      </c>
      <c r="AE7" s="5" t="s">
        <v>11</v>
      </c>
      <c r="AF7" s="2" t="s">
        <v>44</v>
      </c>
      <c r="AG7" s="5" t="s">
        <v>45</v>
      </c>
      <c r="AH7" s="2"/>
      <c r="AI7" s="2"/>
      <c r="AJ7" s="1" t="s">
        <v>41</v>
      </c>
      <c r="AK7" s="1"/>
    </row>
    <row r="8" spans="2:37" outlineLevel="2">
      <c r="B8" s="12"/>
      <c r="C8" s="13"/>
      <c r="D8" s="16" t="str">
        <f>C$6&amp;" ..."</f>
        <v>gcloud compute disks ...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7"/>
      <c r="AA8" s="8" t="str">
        <f t="shared" ca="1" si="2"/>
        <v>gcloud compute disks ...</v>
      </c>
      <c r="AB8" s="2" t="s">
        <v>8</v>
      </c>
      <c r="AC8" s="5" t="s">
        <v>9</v>
      </c>
      <c r="AD8" s="2" t="s">
        <v>10</v>
      </c>
      <c r="AE8" s="5" t="s">
        <v>11</v>
      </c>
      <c r="AF8" s="2"/>
      <c r="AG8" s="2"/>
      <c r="AH8" s="2"/>
      <c r="AI8" s="2"/>
      <c r="AJ8" s="1"/>
      <c r="AK8" s="1"/>
    </row>
    <row r="9" spans="2:37" outlineLevel="1">
      <c r="B9" s="12"/>
      <c r="C9" s="16" t="str">
        <f>B$2&amp;" ssh"</f>
        <v>gcloud compute ssh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7"/>
      <c r="AA9" s="8" t="str">
        <f t="shared" ref="AA9:AA10" ca="1" si="4">IFERROR(OFFSET(A9,0,MATCH("",B9:Z9,-1)),"")</f>
        <v>gcloud compute ssh</v>
      </c>
      <c r="AB9" s="2" t="s">
        <v>5</v>
      </c>
      <c r="AC9" s="2"/>
      <c r="AD9" s="2"/>
      <c r="AE9" s="2"/>
      <c r="AF9" s="2"/>
      <c r="AG9" s="2"/>
      <c r="AH9" s="2"/>
      <c r="AI9" s="2"/>
      <c r="AJ9" s="1" t="s">
        <v>50</v>
      </c>
      <c r="AK9" s="1"/>
    </row>
    <row r="10" spans="2:37" outlineLevel="2">
      <c r="B10" s="12"/>
      <c r="C10" s="13"/>
      <c r="D10" s="16" t="str">
        <f>C$9&amp;" "&amp;AC10&amp;IF(ISBLANK(AE10),""," --zone "&amp;AE10)</f>
        <v>gcloud compute ssh gcelab --zone us-central1-a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7"/>
      <c r="AA10" s="8" t="str">
        <f t="shared" ca="1" si="4"/>
        <v>gcloud compute ssh gcelab --zone us-central1-a</v>
      </c>
      <c r="AB10" s="2" t="s">
        <v>8</v>
      </c>
      <c r="AC10" s="5" t="s">
        <v>46</v>
      </c>
      <c r="AD10" s="2" t="s">
        <v>10</v>
      </c>
      <c r="AE10" s="5" t="s">
        <v>11</v>
      </c>
      <c r="AF10" s="2"/>
      <c r="AG10" s="2"/>
      <c r="AH10" s="2"/>
      <c r="AI10" s="2"/>
      <c r="AJ10" s="1" t="s">
        <v>50</v>
      </c>
      <c r="AK10" s="1"/>
    </row>
    <row r="11" spans="2:37" outlineLevel="1" collapsed="1">
      <c r="B11" s="12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7"/>
      <c r="AA11" s="8" t="str">
        <f t="shared" ca="1" si="2"/>
        <v/>
      </c>
      <c r="AB11" s="2" t="s">
        <v>5</v>
      </c>
      <c r="AC11" s="2"/>
      <c r="AD11" s="2"/>
      <c r="AE11" s="2"/>
      <c r="AF11" s="2"/>
      <c r="AG11" s="2"/>
      <c r="AH11" s="2"/>
      <c r="AI11" s="2"/>
      <c r="AJ11" s="1"/>
      <c r="AK11" s="1"/>
    </row>
    <row r="12" spans="2:37">
      <c r="B12" s="15" t="s">
        <v>13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7"/>
      <c r="AA12" s="8" t="str">
        <f t="shared" ca="1" si="0"/>
        <v>gcloud auth</v>
      </c>
      <c r="AB12" s="2" t="s">
        <v>5</v>
      </c>
      <c r="AC12" s="2"/>
      <c r="AD12" s="2"/>
      <c r="AE12" s="2"/>
      <c r="AF12" s="2"/>
      <c r="AG12" s="2"/>
      <c r="AH12" s="2"/>
      <c r="AI12" s="2"/>
      <c r="AJ12" s="1" t="s">
        <v>37</v>
      </c>
      <c r="AK12" s="1"/>
    </row>
    <row r="13" spans="2:37" outlineLevel="1">
      <c r="B13" s="10"/>
      <c r="C13" s="16" t="str">
        <f>B12&amp;" list"</f>
        <v>gcloud auth list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7"/>
      <c r="AA13" s="8" t="str">
        <f t="shared" ca="1" si="0"/>
        <v>gcloud auth list</v>
      </c>
      <c r="AB13" s="2" t="s">
        <v>5</v>
      </c>
      <c r="AC13" s="2"/>
      <c r="AD13" s="2"/>
      <c r="AE13" s="2"/>
      <c r="AF13" s="2"/>
      <c r="AG13" s="2"/>
      <c r="AH13" s="2"/>
      <c r="AI13" s="2"/>
      <c r="AJ13" s="1" t="s">
        <v>26</v>
      </c>
      <c r="AK13" s="1"/>
    </row>
    <row r="14" spans="2:37" outlineLevel="1">
      <c r="B14" s="10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7"/>
      <c r="AA14" s="8" t="str">
        <f t="shared" ca="1" si="0"/>
        <v/>
      </c>
      <c r="AB14" s="2" t="s">
        <v>5</v>
      </c>
      <c r="AC14" s="2"/>
      <c r="AD14" s="2"/>
      <c r="AE14" s="2"/>
      <c r="AF14" s="2"/>
      <c r="AG14" s="2"/>
      <c r="AH14" s="2"/>
      <c r="AI14" s="2"/>
      <c r="AJ14" s="1"/>
      <c r="AK14" s="1"/>
    </row>
    <row r="15" spans="2:37">
      <c r="B15" s="15" t="s">
        <v>14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7"/>
      <c r="AA15" s="8" t="str">
        <f t="shared" ref="AA15:AA18" ca="1" si="5">IFERROR(OFFSET(A15,0,MATCH("",B15:Z15,-1)),"")</f>
        <v xml:space="preserve">gcloud config
</v>
      </c>
      <c r="AB15" s="2" t="s">
        <v>5</v>
      </c>
      <c r="AC15" s="2"/>
      <c r="AD15" s="2"/>
      <c r="AE15" s="2"/>
      <c r="AF15" s="2"/>
      <c r="AG15" s="2"/>
      <c r="AH15" s="2"/>
      <c r="AI15" s="2"/>
      <c r="AJ15" s="1" t="s">
        <v>38</v>
      </c>
      <c r="AK15" s="1"/>
    </row>
    <row r="16" spans="2:37" outlineLevel="1">
      <c r="B16" s="10"/>
      <c r="C16" s="16" t="str">
        <f>B15&amp;" list project"</f>
        <v>gcloud config
 list project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7"/>
      <c r="AA16" s="8" t="str">
        <f t="shared" ca="1" si="5"/>
        <v>gcloud config
 list project</v>
      </c>
      <c r="AB16" s="2" t="s">
        <v>5</v>
      </c>
      <c r="AC16" s="2"/>
      <c r="AD16" s="2"/>
      <c r="AE16" s="2"/>
      <c r="AF16" s="2"/>
      <c r="AG16" s="2"/>
      <c r="AH16" s="2"/>
      <c r="AI16" s="2"/>
      <c r="AJ16" s="1" t="s">
        <v>39</v>
      </c>
      <c r="AK16" s="1"/>
    </row>
    <row r="17" spans="2:37" outlineLevel="1">
      <c r="B17" s="10"/>
      <c r="C17" s="16" t="str">
        <f>B15&amp;" list --all"</f>
        <v>gcloud config
 list --all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7"/>
      <c r="AA17" s="8" t="str">
        <f t="shared" ref="AA17" ca="1" si="6">IFERROR(OFFSET(A17,0,MATCH("",B17:Z17,-1)),"")</f>
        <v>gcloud config
 list --all</v>
      </c>
      <c r="AB17" s="2" t="s">
        <v>5</v>
      </c>
      <c r="AC17" s="2"/>
      <c r="AD17" s="2"/>
      <c r="AE17" s="2"/>
      <c r="AF17" s="2"/>
      <c r="AG17" s="2"/>
      <c r="AH17" s="2"/>
      <c r="AI17" s="2"/>
      <c r="AJ17" s="1" t="s">
        <v>27</v>
      </c>
      <c r="AK17" s="1"/>
    </row>
    <row r="18" spans="2:37" outlineLevel="1">
      <c r="B18" s="10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7"/>
      <c r="AA18" s="8" t="str">
        <f t="shared" ca="1" si="5"/>
        <v/>
      </c>
      <c r="AB18" s="2" t="s">
        <v>5</v>
      </c>
      <c r="AC18" s="2"/>
      <c r="AD18" s="2"/>
      <c r="AE18" s="2"/>
      <c r="AF18" s="2"/>
      <c r="AG18" s="2"/>
      <c r="AH18" s="2"/>
      <c r="AI18" s="2"/>
      <c r="AJ18" s="1"/>
      <c r="AK18" s="1"/>
    </row>
    <row r="19" spans="2:37">
      <c r="B19" s="15" t="str">
        <f>"gcloud help "&amp;AC19</f>
        <v>gcloud help config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7"/>
      <c r="AA19" s="8" t="str">
        <f t="shared" ref="AA19:AA23" ca="1" si="7">IFERROR(OFFSET(A19,0,MATCH("",B19:Z19,-1)),"")</f>
        <v>gcloud help config</v>
      </c>
      <c r="AB19" s="2" t="s">
        <v>24</v>
      </c>
      <c r="AC19" s="5" t="s">
        <v>25</v>
      </c>
      <c r="AD19" s="2"/>
      <c r="AE19" s="2"/>
      <c r="AF19" s="2"/>
      <c r="AG19" s="2"/>
      <c r="AH19" s="2"/>
      <c r="AI19" s="2"/>
      <c r="AJ19" s="1" t="s">
        <v>23</v>
      </c>
      <c r="AK19" s="1"/>
    </row>
    <row r="20" spans="2:37">
      <c r="B20" s="15" t="s">
        <v>31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7"/>
      <c r="AA20" s="8" t="str">
        <f t="shared" ca="1" si="7"/>
        <v>gcloud init</v>
      </c>
      <c r="AB20" s="2" t="s">
        <v>5</v>
      </c>
      <c r="AC20" s="2"/>
      <c r="AD20" s="2"/>
      <c r="AE20" s="2"/>
      <c r="AF20" s="2"/>
      <c r="AG20" s="2"/>
      <c r="AH20" s="2"/>
      <c r="AI20" s="2"/>
      <c r="AJ20" s="1" t="s">
        <v>32</v>
      </c>
      <c r="AK20" s="1"/>
    </row>
    <row r="21" spans="2:37" ht="45" outlineLevel="1">
      <c r="B21" s="10"/>
      <c r="C21" s="16" t="str">
        <f>B20&amp;" --console-only"</f>
        <v>gcloud init --console-only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7"/>
      <c r="AA21" s="8" t="str">
        <f t="shared" ca="1" si="7"/>
        <v>gcloud init --console-only</v>
      </c>
      <c r="AB21" s="2" t="s">
        <v>5</v>
      </c>
      <c r="AC21" s="2"/>
      <c r="AD21" s="2"/>
      <c r="AE21" s="2"/>
      <c r="AF21" s="2"/>
      <c r="AG21" s="2"/>
      <c r="AH21" s="2"/>
      <c r="AI21" s="2"/>
      <c r="AJ21" s="1" t="s">
        <v>33</v>
      </c>
      <c r="AK21" s="1"/>
    </row>
    <row r="22" spans="2:37" outlineLevel="1">
      <c r="B22" s="10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7"/>
      <c r="AA22" s="8" t="str">
        <f t="shared" ca="1" si="7"/>
        <v/>
      </c>
      <c r="AB22" s="2" t="s">
        <v>5</v>
      </c>
      <c r="AC22" s="2"/>
      <c r="AD22" s="2"/>
      <c r="AE22" s="2"/>
      <c r="AF22" s="2"/>
      <c r="AG22" s="2"/>
      <c r="AH22" s="2"/>
      <c r="AI22" s="2"/>
      <c r="AJ22" s="1"/>
      <c r="AK22" s="1"/>
    </row>
    <row r="23" spans="2:37" ht="30">
      <c r="B23" s="15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7"/>
      <c r="AA23" s="8" t="str">
        <f t="shared" ca="1" si="7"/>
        <v>gcloud info</v>
      </c>
      <c r="AB23" s="2" t="s">
        <v>5</v>
      </c>
      <c r="AC23" s="2"/>
      <c r="AD23" s="2"/>
      <c r="AE23" s="2"/>
      <c r="AF23" s="2"/>
      <c r="AG23" s="2"/>
      <c r="AH23" s="2"/>
      <c r="AI23" s="2"/>
      <c r="AJ23" s="1" t="s">
        <v>34</v>
      </c>
      <c r="AK23" s="1"/>
    </row>
    <row r="24" spans="2:37"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7"/>
      <c r="AA24" s="8" t="str">
        <f t="shared" ref="AA24:AA26" ca="1" si="8">IFERROR(OFFSET(A24,0,MATCH("",B24:Z24,-1)),"")</f>
        <v/>
      </c>
      <c r="AB24" s="2" t="s">
        <v>5</v>
      </c>
      <c r="AC24" s="2"/>
      <c r="AD24" s="2"/>
      <c r="AE24" s="2"/>
      <c r="AF24" s="2"/>
      <c r="AG24" s="2"/>
      <c r="AH24" s="2"/>
      <c r="AI24" s="2"/>
      <c r="AJ24" s="1"/>
      <c r="AK24" s="1"/>
    </row>
    <row r="25" spans="2:37" outlineLevel="1">
      <c r="B25" s="10"/>
      <c r="C25" s="15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7"/>
      <c r="AA25" s="8" t="str">
        <f t="shared" ca="1" si="8"/>
        <v/>
      </c>
      <c r="AB25" s="2" t="s">
        <v>5</v>
      </c>
      <c r="AC25" s="2"/>
      <c r="AD25" s="2"/>
      <c r="AE25" s="2"/>
      <c r="AF25" s="2"/>
      <c r="AG25" s="2"/>
      <c r="AH25" s="2"/>
      <c r="AI25" s="2"/>
      <c r="AJ25" s="1"/>
      <c r="AK25" s="1"/>
    </row>
    <row r="26" spans="2:37" outlineLevel="1">
      <c r="B26" s="10"/>
      <c r="C26" s="15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7"/>
      <c r="AA26" s="8" t="str">
        <f t="shared" ca="1" si="8"/>
        <v/>
      </c>
      <c r="AB26" s="2" t="s">
        <v>5</v>
      </c>
      <c r="AC26" s="2"/>
      <c r="AD26" s="2"/>
      <c r="AE26" s="2"/>
      <c r="AF26" s="2"/>
      <c r="AG26" s="2"/>
      <c r="AH26" s="2"/>
      <c r="AI26" s="2"/>
      <c r="AJ26" s="1"/>
      <c r="AK26" s="1"/>
    </row>
    <row r="27" spans="2:37" outlineLevel="1">
      <c r="B27" s="10"/>
      <c r="C27" s="15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7"/>
      <c r="AA27" s="8" t="str">
        <f t="shared" ref="AA27" ca="1" si="9">IFERROR(OFFSET(A27,0,MATCH("",B27:Z27,-1)),"")</f>
        <v/>
      </c>
      <c r="AB27" s="2" t="s">
        <v>5</v>
      </c>
      <c r="AC27" s="2"/>
      <c r="AD27" s="2"/>
      <c r="AE27" s="2"/>
      <c r="AF27" s="2"/>
      <c r="AG27" s="2"/>
      <c r="AH27" s="2"/>
      <c r="AI27" s="2"/>
      <c r="AJ27" s="1"/>
      <c r="AK27" s="1"/>
    </row>
    <row r="28" spans="2:37" outlineLevel="1">
      <c r="B28" s="10"/>
      <c r="C28" s="15" t="s">
        <v>12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7"/>
      <c r="AA28" s="8" t="str">
        <f t="shared" ref="AA28:AA31" ca="1" si="10">IFERROR(OFFSET(A28,0,MATCH("",B28:Z28,-1)),"")</f>
        <v xml:space="preserve">
</v>
      </c>
      <c r="AB28" s="2" t="s">
        <v>5</v>
      </c>
      <c r="AC28" s="2"/>
      <c r="AD28" s="2"/>
      <c r="AE28" s="2"/>
      <c r="AF28" s="2"/>
      <c r="AG28" s="2"/>
      <c r="AH28" s="2"/>
      <c r="AI28" s="2"/>
      <c r="AJ28" s="1"/>
      <c r="AK28" s="1"/>
    </row>
    <row r="29" spans="2:37" outlineLevel="1">
      <c r="B29" s="12"/>
      <c r="C29" s="15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7"/>
      <c r="AA29" s="8" t="str">
        <f t="shared" ref="AA29:AA30" ca="1" si="11">IFERROR(OFFSET(A29,0,MATCH("",B29:Z29,-1)),"")</f>
        <v/>
      </c>
      <c r="AB29" s="2" t="s">
        <v>5</v>
      </c>
      <c r="AC29" s="2"/>
      <c r="AD29" s="2"/>
      <c r="AE29" s="2"/>
      <c r="AF29" s="2"/>
      <c r="AG29" s="2"/>
      <c r="AH29" s="2"/>
      <c r="AI29" s="2"/>
      <c r="AJ29" s="1"/>
      <c r="AK29" s="1"/>
    </row>
    <row r="30" spans="2:37" outlineLevel="1">
      <c r="B30" s="12"/>
      <c r="C30" s="15" t="s">
        <v>12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7"/>
      <c r="AA30" s="8" t="str">
        <f t="shared" ca="1" si="11"/>
        <v xml:space="preserve">
</v>
      </c>
      <c r="AB30" s="2" t="s">
        <v>5</v>
      </c>
      <c r="AC30" s="2"/>
      <c r="AD30" s="2"/>
      <c r="AE30" s="2"/>
      <c r="AF30" s="2"/>
      <c r="AG30" s="2"/>
      <c r="AH30" s="2"/>
      <c r="AI30" s="2"/>
      <c r="AJ30" s="1"/>
      <c r="AK30" s="1"/>
    </row>
    <row r="31" spans="2:37" outlineLevel="1">
      <c r="B31" s="12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7"/>
      <c r="AA31" s="8" t="str">
        <f t="shared" ca="1" si="10"/>
        <v/>
      </c>
      <c r="AB31" s="2" t="s">
        <v>5</v>
      </c>
      <c r="AC31" s="2"/>
      <c r="AD31" s="2"/>
      <c r="AE31" s="2"/>
      <c r="AF31" s="2"/>
      <c r="AG31" s="2"/>
      <c r="AH31" s="2"/>
      <c r="AI31" s="2"/>
      <c r="AJ31" s="1"/>
      <c r="AK31" s="1"/>
    </row>
    <row r="32" spans="2:37" outlineLevel="1">
      <c r="B32" s="12"/>
      <c r="C32" s="15" t="s">
        <v>12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7"/>
      <c r="AA32" s="8" t="str">
        <f t="shared" ref="AA32:AA36" ca="1" si="12">IFERROR(OFFSET(A32,0,MATCH("",B32:Z32,-1)),"")</f>
        <v xml:space="preserve">
</v>
      </c>
      <c r="AB32" s="2" t="s">
        <v>5</v>
      </c>
      <c r="AC32" s="2"/>
      <c r="AD32" s="2"/>
      <c r="AE32" s="2"/>
      <c r="AF32" s="2"/>
      <c r="AG32" s="2"/>
      <c r="AH32" s="2"/>
      <c r="AI32" s="2"/>
      <c r="AJ32" s="1"/>
      <c r="AK32" s="1"/>
    </row>
    <row r="33" spans="2:37" outlineLevel="1">
      <c r="B33" s="12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7"/>
      <c r="AA33" s="8" t="str">
        <f t="shared" ca="1" si="12"/>
        <v/>
      </c>
      <c r="AB33" s="2" t="s">
        <v>5</v>
      </c>
      <c r="AC33" s="2"/>
      <c r="AD33" s="2"/>
      <c r="AE33" s="2"/>
      <c r="AF33" s="2"/>
      <c r="AG33" s="2"/>
      <c r="AH33" s="2"/>
      <c r="AI33" s="2"/>
      <c r="AJ33" s="1"/>
      <c r="AK33" s="1"/>
    </row>
    <row r="34" spans="2:37" outlineLevel="1">
      <c r="B34" s="12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7"/>
      <c r="AA34" s="8" t="str">
        <f t="shared" ca="1" si="12"/>
        <v/>
      </c>
      <c r="AB34" s="2" t="s">
        <v>5</v>
      </c>
      <c r="AC34" s="2"/>
      <c r="AD34" s="2"/>
      <c r="AE34" s="2"/>
      <c r="AF34" s="2"/>
      <c r="AG34" s="2"/>
      <c r="AH34" s="2"/>
      <c r="AI34" s="2"/>
      <c r="AJ34" s="1"/>
      <c r="AK34" s="1"/>
    </row>
    <row r="35" spans="2:37" outlineLevel="1">
      <c r="B35" s="12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7"/>
      <c r="AA35" s="8" t="str">
        <f t="shared" ca="1" si="12"/>
        <v/>
      </c>
      <c r="AB35" s="2" t="s">
        <v>5</v>
      </c>
      <c r="AC35" s="2"/>
      <c r="AD35" s="2"/>
      <c r="AE35" s="2"/>
      <c r="AF35" s="2"/>
      <c r="AG35" s="2"/>
      <c r="AH35" s="2"/>
      <c r="AI35" s="2"/>
      <c r="AJ35" s="1"/>
      <c r="AK35" s="1"/>
    </row>
    <row r="36" spans="2:37" outlineLevel="1">
      <c r="B36" s="12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7"/>
      <c r="AA36" s="8" t="str">
        <f t="shared" ca="1" si="12"/>
        <v/>
      </c>
      <c r="AB36" s="2" t="s">
        <v>5</v>
      </c>
      <c r="AC36" s="2"/>
      <c r="AD36" s="2"/>
      <c r="AE36" s="2"/>
      <c r="AF36" s="2"/>
      <c r="AG36" s="2"/>
      <c r="AH36" s="2"/>
      <c r="AI36" s="2"/>
      <c r="AJ36" s="1"/>
      <c r="AK36" s="1"/>
    </row>
    <row r="37" spans="2:37" outlineLevel="1">
      <c r="B37" s="12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7"/>
      <c r="AA37" s="8" t="str">
        <f t="shared" ref="AA37" ca="1" si="13">IFERROR(OFFSET(A37,0,MATCH("",B37:Z37,-1)),"")</f>
        <v/>
      </c>
      <c r="AB37" s="2" t="s">
        <v>5</v>
      </c>
      <c r="AC37" s="2"/>
      <c r="AD37" s="2"/>
      <c r="AE37" s="2"/>
      <c r="AF37" s="2"/>
      <c r="AG37" s="2"/>
      <c r="AH37" s="2"/>
      <c r="AI37" s="2"/>
      <c r="AJ37" s="1"/>
      <c r="AK37" s="1"/>
    </row>
    <row r="38" spans="2:37" collapsed="1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7"/>
      <c r="AA38" s="8" t="str">
        <f t="shared" ca="1" si="0"/>
        <v/>
      </c>
      <c r="AB38" s="2" t="s">
        <v>5</v>
      </c>
      <c r="AC38" s="2"/>
      <c r="AD38" s="2"/>
      <c r="AE38" s="2"/>
      <c r="AF38" s="2"/>
      <c r="AG38" s="2"/>
      <c r="AH38" s="2"/>
      <c r="AI38" s="2"/>
      <c r="AJ38" s="1"/>
      <c r="AK38" s="1"/>
    </row>
    <row r="39" spans="2:37">
      <c r="B39" s="15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7"/>
      <c r="AA39" s="8" t="str">
        <f t="shared" ref="AA39:AA60" ca="1" si="14">IFERROR(OFFSET(A39,0,MATCH("",B39:Z39,-1)),"")</f>
        <v/>
      </c>
      <c r="AB39" s="2" t="s">
        <v>5</v>
      </c>
      <c r="AC39" s="2"/>
      <c r="AD39" s="2"/>
      <c r="AE39" s="2"/>
      <c r="AF39" s="2"/>
      <c r="AG39" s="2"/>
      <c r="AH39" s="2"/>
      <c r="AI39" s="2"/>
      <c r="AJ39" s="1"/>
      <c r="AK39" s="1"/>
    </row>
    <row r="40" spans="2:37" outlineLevel="1">
      <c r="B40" s="3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7"/>
      <c r="AA40" s="8" t="str">
        <f t="shared" ca="1" si="14"/>
        <v/>
      </c>
      <c r="AB40" s="2" t="s">
        <v>5</v>
      </c>
      <c r="AC40" s="2"/>
      <c r="AD40" s="2"/>
      <c r="AE40" s="2"/>
      <c r="AF40" s="2"/>
      <c r="AG40" s="2"/>
      <c r="AH40" s="2"/>
      <c r="AI40" s="2"/>
      <c r="AJ40" s="1"/>
      <c r="AK40" s="1"/>
    </row>
    <row r="41" spans="2:37" outlineLevel="1">
      <c r="B41" s="3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7"/>
      <c r="AA41" s="8" t="str">
        <f t="shared" ca="1" si="14"/>
        <v/>
      </c>
      <c r="AB41" s="2" t="s">
        <v>5</v>
      </c>
      <c r="AC41" s="2"/>
      <c r="AD41" s="2"/>
      <c r="AE41" s="2"/>
      <c r="AF41" s="2"/>
      <c r="AG41" s="2"/>
      <c r="AH41" s="2"/>
      <c r="AI41" s="2"/>
      <c r="AJ41" s="1"/>
      <c r="AK41" s="1"/>
    </row>
    <row r="42" spans="2:37" outlineLevel="2">
      <c r="B42" s="3"/>
      <c r="C42" s="4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7"/>
      <c r="AA42" s="8" t="str">
        <f t="shared" ca="1" si="14"/>
        <v/>
      </c>
      <c r="AB42" s="2" t="s">
        <v>5</v>
      </c>
      <c r="AC42" s="2"/>
      <c r="AD42" s="2"/>
      <c r="AE42" s="2"/>
      <c r="AF42" s="2"/>
      <c r="AG42" s="2"/>
      <c r="AH42" s="2"/>
      <c r="AI42" s="2"/>
      <c r="AJ42" s="1"/>
      <c r="AK42" s="1"/>
    </row>
    <row r="43" spans="2:37" outlineLevel="2" collapsed="1">
      <c r="B43" s="3"/>
      <c r="C43" s="4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7"/>
      <c r="AA43" s="8" t="str">
        <f t="shared" ca="1" si="14"/>
        <v/>
      </c>
      <c r="AB43" s="2" t="s">
        <v>5</v>
      </c>
      <c r="AC43" s="2"/>
      <c r="AD43" s="2"/>
      <c r="AE43" s="2"/>
      <c r="AF43" s="2"/>
      <c r="AG43" s="2"/>
      <c r="AH43" s="2"/>
      <c r="AI43" s="2"/>
      <c r="AJ43" s="1"/>
      <c r="AK43" s="1"/>
    </row>
    <row r="44" spans="2:37" hidden="1" outlineLevel="3">
      <c r="B44" s="3"/>
      <c r="C44" s="4"/>
      <c r="D44" s="4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7"/>
      <c r="AA44" s="8" t="str">
        <f t="shared" ca="1" si="14"/>
        <v/>
      </c>
      <c r="AB44" s="2" t="s">
        <v>5</v>
      </c>
      <c r="AC44" s="2"/>
      <c r="AD44" s="2"/>
      <c r="AE44" s="2"/>
      <c r="AF44" s="2"/>
      <c r="AG44" s="2"/>
      <c r="AH44" s="2"/>
      <c r="AI44" s="2"/>
      <c r="AJ44" s="1"/>
      <c r="AK44" s="1"/>
    </row>
    <row r="45" spans="2:37" hidden="1" outlineLevel="3">
      <c r="B45" s="3"/>
      <c r="C45" s="4"/>
      <c r="D45" s="4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7"/>
      <c r="AA45" s="8" t="str">
        <f t="shared" ca="1" si="14"/>
        <v/>
      </c>
      <c r="AB45" s="2" t="s">
        <v>5</v>
      </c>
      <c r="AC45" s="2"/>
      <c r="AD45" s="2"/>
      <c r="AE45" s="2"/>
      <c r="AF45" s="2"/>
      <c r="AG45" s="2"/>
      <c r="AH45" s="2"/>
      <c r="AI45" s="2"/>
      <c r="AJ45" s="1"/>
      <c r="AK45" s="1"/>
    </row>
    <row r="46" spans="2:37" hidden="1" outlineLevel="4">
      <c r="B46" s="3"/>
      <c r="C46" s="4"/>
      <c r="D46" s="4"/>
      <c r="E46" s="4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7"/>
      <c r="AA46" s="8" t="str">
        <f t="shared" ca="1" si="14"/>
        <v/>
      </c>
      <c r="AB46" s="2" t="s">
        <v>5</v>
      </c>
      <c r="AC46" s="2"/>
      <c r="AD46" s="2"/>
      <c r="AE46" s="2"/>
      <c r="AF46" s="2"/>
      <c r="AG46" s="2"/>
      <c r="AH46" s="2"/>
      <c r="AI46" s="2"/>
      <c r="AJ46" s="1"/>
      <c r="AK46" s="1"/>
    </row>
    <row r="47" spans="2:37" hidden="1" outlineLevel="4">
      <c r="B47" s="3"/>
      <c r="C47" s="4"/>
      <c r="D47" s="4"/>
      <c r="E47" s="4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7"/>
      <c r="AA47" s="8" t="str">
        <f t="shared" ca="1" si="14"/>
        <v/>
      </c>
      <c r="AB47" s="2" t="s">
        <v>5</v>
      </c>
      <c r="AC47" s="2"/>
      <c r="AD47" s="2"/>
      <c r="AE47" s="2"/>
      <c r="AF47" s="2"/>
      <c r="AG47" s="2"/>
      <c r="AH47" s="2"/>
      <c r="AI47" s="2"/>
      <c r="AJ47" s="1"/>
      <c r="AK47" s="1"/>
    </row>
    <row r="48" spans="2:37" hidden="1" outlineLevel="5">
      <c r="B48" s="3"/>
      <c r="C48" s="4"/>
      <c r="D48" s="4"/>
      <c r="E48" s="4"/>
      <c r="F48" s="4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7"/>
      <c r="AA48" s="8" t="str">
        <f t="shared" ca="1" si="14"/>
        <v/>
      </c>
      <c r="AB48" s="2" t="s">
        <v>5</v>
      </c>
      <c r="AC48" s="2"/>
      <c r="AD48" s="2"/>
      <c r="AE48" s="2"/>
      <c r="AF48" s="2"/>
      <c r="AG48" s="2"/>
      <c r="AH48" s="2"/>
      <c r="AI48" s="2"/>
      <c r="AJ48" s="1"/>
      <c r="AK48" s="1"/>
    </row>
    <row r="49" spans="2:37" hidden="1" outlineLevel="5">
      <c r="B49" s="3"/>
      <c r="C49" s="4"/>
      <c r="D49" s="4"/>
      <c r="E49" s="4"/>
      <c r="F49" s="4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7"/>
      <c r="AA49" s="8" t="str">
        <f t="shared" ca="1" si="14"/>
        <v/>
      </c>
      <c r="AB49" s="2" t="s">
        <v>5</v>
      </c>
      <c r="AC49" s="2"/>
      <c r="AD49" s="2"/>
      <c r="AE49" s="2"/>
      <c r="AF49" s="2"/>
      <c r="AG49" s="2"/>
      <c r="AH49" s="2"/>
      <c r="AI49" s="2"/>
      <c r="AJ49" s="1"/>
      <c r="AK49" s="1"/>
    </row>
    <row r="50" spans="2:37" hidden="1" outlineLevel="6">
      <c r="B50" s="3"/>
      <c r="C50" s="4"/>
      <c r="D50" s="4"/>
      <c r="E50" s="4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7"/>
      <c r="AA50" s="8" t="str">
        <f t="shared" ca="1" si="14"/>
        <v/>
      </c>
      <c r="AB50" s="2" t="s">
        <v>5</v>
      </c>
      <c r="AC50" s="2"/>
      <c r="AD50" s="2"/>
      <c r="AE50" s="2"/>
      <c r="AF50" s="2"/>
      <c r="AG50" s="2"/>
      <c r="AH50" s="2"/>
      <c r="AI50" s="2"/>
      <c r="AJ50" s="1"/>
      <c r="AK50" s="1"/>
    </row>
    <row r="51" spans="2:37" hidden="1" outlineLevel="6">
      <c r="B51" s="3"/>
      <c r="C51" s="4"/>
      <c r="D51" s="4"/>
      <c r="E51" s="4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7"/>
      <c r="AA51" s="8" t="str">
        <f t="shared" ca="1" si="14"/>
        <v/>
      </c>
      <c r="AB51" s="2" t="s">
        <v>5</v>
      </c>
      <c r="AC51" s="2"/>
      <c r="AD51" s="2"/>
      <c r="AE51" s="2"/>
      <c r="AF51" s="2"/>
      <c r="AG51" s="2"/>
      <c r="AH51" s="2"/>
      <c r="AI51" s="2"/>
      <c r="AJ51" s="1"/>
      <c r="AK51" s="1"/>
    </row>
    <row r="52" spans="2:37" hidden="1" outlineLevel="7">
      <c r="B52" s="3"/>
      <c r="C52" s="4"/>
      <c r="D52" s="4"/>
      <c r="E52" s="4"/>
      <c r="F52" s="4"/>
      <c r="G52" s="4"/>
      <c r="H52" s="4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7"/>
      <c r="AA52" s="8" t="str">
        <f t="shared" ca="1" si="14"/>
        <v/>
      </c>
      <c r="AB52" s="2" t="s">
        <v>5</v>
      </c>
      <c r="AC52" s="2"/>
      <c r="AD52" s="2"/>
      <c r="AE52" s="2"/>
      <c r="AF52" s="2"/>
      <c r="AG52" s="2"/>
      <c r="AH52" s="2"/>
      <c r="AI52" s="2"/>
      <c r="AJ52" s="1"/>
      <c r="AK52" s="1"/>
    </row>
    <row r="53" spans="2:37" hidden="1" outlineLevel="7">
      <c r="B53" s="3"/>
      <c r="C53" s="4"/>
      <c r="D53" s="4"/>
      <c r="E53" s="4"/>
      <c r="F53" s="4"/>
      <c r="G53" s="4"/>
      <c r="H53" s="4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7"/>
      <c r="AA53" s="8" t="str">
        <f t="shared" ca="1" si="14"/>
        <v/>
      </c>
      <c r="AB53" s="2" t="s">
        <v>5</v>
      </c>
      <c r="AC53" s="2"/>
      <c r="AD53" s="2"/>
      <c r="AE53" s="2"/>
      <c r="AF53" s="2"/>
      <c r="AG53" s="2"/>
      <c r="AH53" s="2"/>
      <c r="AI53" s="2"/>
      <c r="AJ53" s="1"/>
      <c r="AK53" s="1"/>
    </row>
    <row r="54" spans="2:37" hidden="1" outlineLevel="6">
      <c r="B54" s="3"/>
      <c r="C54" s="4"/>
      <c r="D54" s="4"/>
      <c r="E54" s="4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7"/>
      <c r="AA54" s="8" t="str">
        <f t="shared" ca="1" si="14"/>
        <v/>
      </c>
      <c r="AB54" s="2" t="s">
        <v>5</v>
      </c>
      <c r="AC54" s="2"/>
      <c r="AD54" s="2"/>
      <c r="AE54" s="2"/>
      <c r="AF54" s="2"/>
      <c r="AG54" s="2"/>
      <c r="AH54" s="2"/>
      <c r="AI54" s="2"/>
      <c r="AJ54" s="1"/>
      <c r="AK54" s="1"/>
    </row>
    <row r="55" spans="2:37" hidden="1" outlineLevel="5">
      <c r="B55" s="3"/>
      <c r="C55" s="4"/>
      <c r="D55" s="4"/>
      <c r="E55" s="4"/>
      <c r="F55" s="4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7"/>
      <c r="AA55" s="8" t="str">
        <f t="shared" ca="1" si="14"/>
        <v/>
      </c>
      <c r="AB55" s="2" t="s">
        <v>5</v>
      </c>
      <c r="AC55" s="2"/>
      <c r="AD55" s="2"/>
      <c r="AE55" s="2"/>
      <c r="AF55" s="2"/>
      <c r="AG55" s="2"/>
      <c r="AH55" s="2"/>
      <c r="AI55" s="2"/>
      <c r="AJ55" s="1"/>
      <c r="AK55" s="1"/>
    </row>
    <row r="56" spans="2:37" hidden="1" outlineLevel="4">
      <c r="B56" s="3"/>
      <c r="C56" s="4"/>
      <c r="D56" s="4"/>
      <c r="E56" s="4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7"/>
      <c r="AA56" s="8" t="str">
        <f t="shared" ca="1" si="14"/>
        <v/>
      </c>
      <c r="AB56" s="2" t="s">
        <v>5</v>
      </c>
      <c r="AC56" s="2"/>
      <c r="AD56" s="2"/>
      <c r="AE56" s="2"/>
      <c r="AF56" s="2"/>
      <c r="AG56" s="2"/>
      <c r="AH56" s="2"/>
      <c r="AI56" s="2"/>
      <c r="AJ56" s="1"/>
      <c r="AK56" s="1"/>
    </row>
    <row r="57" spans="2:37" hidden="1" outlineLevel="3">
      <c r="B57" s="3"/>
      <c r="C57" s="4"/>
      <c r="D57" s="4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7"/>
      <c r="AA57" s="8" t="str">
        <f t="shared" ca="1" si="14"/>
        <v/>
      </c>
      <c r="AB57" s="2" t="s">
        <v>5</v>
      </c>
      <c r="AC57" s="2"/>
      <c r="AD57" s="2"/>
      <c r="AE57" s="2"/>
      <c r="AF57" s="2"/>
      <c r="AG57" s="2"/>
      <c r="AH57" s="2"/>
      <c r="AI57" s="2"/>
      <c r="AJ57" s="1"/>
      <c r="AK57" s="1"/>
    </row>
    <row r="58" spans="2:37" hidden="1" outlineLevel="3">
      <c r="B58" s="3"/>
      <c r="C58" s="4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7"/>
      <c r="AA58" s="8" t="str">
        <f t="shared" ca="1" si="14"/>
        <v/>
      </c>
      <c r="AB58" s="2" t="s">
        <v>5</v>
      </c>
      <c r="AC58" s="2"/>
      <c r="AD58" s="2"/>
      <c r="AE58" s="2"/>
      <c r="AF58" s="2"/>
      <c r="AG58" s="2"/>
      <c r="AH58" s="2"/>
      <c r="AI58" s="2"/>
      <c r="AJ58" s="1"/>
      <c r="AK58" s="1"/>
    </row>
    <row r="59" spans="2:37" outlineLevel="2">
      <c r="B59" s="3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7"/>
      <c r="AA59" s="8" t="str">
        <f t="shared" ca="1" si="14"/>
        <v/>
      </c>
      <c r="AB59" s="2" t="s">
        <v>5</v>
      </c>
      <c r="AC59" s="2"/>
      <c r="AD59" s="2"/>
      <c r="AE59" s="2"/>
      <c r="AF59" s="2"/>
      <c r="AG59" s="2"/>
      <c r="AH59" s="2"/>
      <c r="AI59" s="2"/>
      <c r="AJ59" s="1"/>
      <c r="AK59" s="1"/>
    </row>
    <row r="60" spans="2:37">
      <c r="B60" s="15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7"/>
      <c r="AA60" s="8" t="str">
        <f t="shared" ca="1" si="14"/>
        <v/>
      </c>
      <c r="AB60" s="2" t="s">
        <v>5</v>
      </c>
      <c r="AC60" s="2"/>
      <c r="AD60" s="2"/>
      <c r="AE60" s="2"/>
      <c r="AF60" s="2"/>
      <c r="AG60" s="2"/>
      <c r="AH60" s="2"/>
      <c r="AI60" s="2"/>
      <c r="AJ60" s="1"/>
      <c r="AK60" s="1"/>
    </row>
    <row r="63" spans="2:37" ht="15" customHeight="1"/>
  </sheetData>
  <mergeCells count="61">
    <mergeCell ref="D5:Z5"/>
    <mergeCell ref="C9:Z9"/>
    <mergeCell ref="D10:Z10"/>
    <mergeCell ref="C29:Z29"/>
    <mergeCell ref="C30:Z30"/>
    <mergeCell ref="C33:Z33"/>
    <mergeCell ref="C34:Z34"/>
    <mergeCell ref="C35:Z35"/>
    <mergeCell ref="C36:Z36"/>
    <mergeCell ref="C37:Z37"/>
    <mergeCell ref="C6:Z6"/>
    <mergeCell ref="D8:Z8"/>
    <mergeCell ref="C11:Z11"/>
    <mergeCell ref="D7:Z7"/>
    <mergeCell ref="B60:Z60"/>
    <mergeCell ref="E57:Z57"/>
    <mergeCell ref="D58:Z58"/>
    <mergeCell ref="C59:Z59"/>
    <mergeCell ref="E45:Z45"/>
    <mergeCell ref="F46:Z46"/>
    <mergeCell ref="E44:Z44"/>
    <mergeCell ref="B39:Z39"/>
    <mergeCell ref="C40:Z40"/>
    <mergeCell ref="C41:Z41"/>
    <mergeCell ref="D42:Z42"/>
    <mergeCell ref="AB1:AE1"/>
    <mergeCell ref="H54:Z54"/>
    <mergeCell ref="G55:Z55"/>
    <mergeCell ref="F56:Z56"/>
    <mergeCell ref="G48:Z48"/>
    <mergeCell ref="G49:Z49"/>
    <mergeCell ref="H50:Z50"/>
    <mergeCell ref="H51:Z51"/>
    <mergeCell ref="I52:Z52"/>
    <mergeCell ref="F47:Z47"/>
    <mergeCell ref="I53:Z53"/>
    <mergeCell ref="B1:Z1"/>
    <mergeCell ref="D43:Z43"/>
    <mergeCell ref="B2:Z2"/>
    <mergeCell ref="C3:Z3"/>
    <mergeCell ref="B38:Z38"/>
    <mergeCell ref="D4:Z4"/>
    <mergeCell ref="B12:Z12"/>
    <mergeCell ref="C13:Z13"/>
    <mergeCell ref="C14:Z14"/>
    <mergeCell ref="B15:Z15"/>
    <mergeCell ref="C16:Z16"/>
    <mergeCell ref="C18:Z18"/>
    <mergeCell ref="B24:Z24"/>
    <mergeCell ref="C25:Z25"/>
    <mergeCell ref="C26:Z26"/>
    <mergeCell ref="C27:Z27"/>
    <mergeCell ref="C28:Z28"/>
    <mergeCell ref="B19:Z19"/>
    <mergeCell ref="C21:Z21"/>
    <mergeCell ref="C17:Z17"/>
    <mergeCell ref="B20:Z20"/>
    <mergeCell ref="C22:Z22"/>
    <mergeCell ref="B23:Z23"/>
    <mergeCell ref="C32:Z32"/>
    <mergeCell ref="C31:Z3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B1:AG34"/>
  <sheetViews>
    <sheetView workbookViewId="0">
      <selection activeCell="B31" sqref="B31:Z31"/>
    </sheetView>
  </sheetViews>
  <sheetFormatPr baseColWidth="10" defaultColWidth="9.140625" defaultRowHeight="15" outlineLevelRow="7" outlineLevelCol="1"/>
  <cols>
    <col min="1" max="26" width="2.85546875" customWidth="1"/>
    <col min="27" max="27" width="50" customWidth="1" collapsed="1"/>
    <col min="28" max="28" width="16.85546875" hidden="1" customWidth="1" outlineLevel="1"/>
    <col min="29" max="29" width="47.85546875" hidden="1" customWidth="1" outlineLevel="1"/>
    <col min="30" max="30" width="20.42578125" hidden="1" customWidth="1" outlineLevel="1"/>
    <col min="31" max="31" width="44.7109375" hidden="1" customWidth="1" outlineLevel="1"/>
    <col min="32" max="32" width="65.140625" bestFit="1" customWidth="1"/>
    <col min="33" max="33" width="46" customWidth="1"/>
    <col min="34" max="34" width="68.140625" customWidth="1"/>
  </cols>
  <sheetData>
    <row r="1" spans="2:33">
      <c r="B1" s="21" t="s">
        <v>3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7" t="s">
        <v>4</v>
      </c>
      <c r="AB1" s="18" t="s">
        <v>2</v>
      </c>
      <c r="AC1" s="19"/>
      <c r="AD1" s="19"/>
      <c r="AE1" s="20"/>
      <c r="AF1" s="11" t="s">
        <v>1</v>
      </c>
      <c r="AG1" s="11" t="s">
        <v>0</v>
      </c>
    </row>
    <row r="2" spans="2:33">
      <c r="B2" s="15" t="str">
        <f>"gsutil mb gs://"&amp;AC2</f>
        <v>gsutil mb gs://unique-name-1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7"/>
      <c r="AA2" s="8" t="str">
        <f t="shared" ref="AA2" ca="1" si="0">IFERROR(OFFSET(A2,0,MATCH("",B2:Z2,-1)),"")</f>
        <v>gsutil mb gs://unique-name-1</v>
      </c>
      <c r="AB2" s="2" t="s">
        <v>17</v>
      </c>
      <c r="AC2" s="5" t="s">
        <v>18</v>
      </c>
      <c r="AD2" s="2"/>
      <c r="AE2" s="2"/>
      <c r="AF2" s="1" t="s">
        <v>19</v>
      </c>
      <c r="AG2" s="1"/>
    </row>
    <row r="3" spans="2:33">
      <c r="B3" s="15" t="str">
        <f>"gsutil cp "&amp;AC3&amp;" gs://"&amp;AE3</f>
        <v>gsutil cp test.dat gs://unique-name-1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7"/>
      <c r="AA3" s="8" t="str">
        <f t="shared" ref="AA3" ca="1" si="1">IFERROR(OFFSET(A3,0,MATCH("",B3:Z3,-1)),"")</f>
        <v>gsutil cp test.dat gs://unique-name-1</v>
      </c>
      <c r="AB3" s="2" t="s">
        <v>21</v>
      </c>
      <c r="AC3" s="5" t="s">
        <v>20</v>
      </c>
      <c r="AD3" s="2" t="s">
        <v>17</v>
      </c>
      <c r="AE3" s="5" t="s">
        <v>18</v>
      </c>
      <c r="AF3" s="1" t="s">
        <v>22</v>
      </c>
      <c r="AG3" s="1"/>
    </row>
    <row r="4" spans="2:33"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7"/>
      <c r="AA4" s="8" t="str">
        <f t="shared" ref="AA4:AA20" ca="1" si="2">IFERROR(OFFSET(A4,0,MATCH("",B4:Z4,-1)),"")</f>
        <v/>
      </c>
      <c r="AB4" s="2" t="s">
        <v>5</v>
      </c>
      <c r="AC4" s="2"/>
      <c r="AD4" s="2"/>
      <c r="AE4" s="2"/>
      <c r="AF4" s="1"/>
      <c r="AG4" s="1"/>
    </row>
    <row r="5" spans="2:33" outlineLevel="1">
      <c r="B5" s="10"/>
      <c r="C5" s="16" t="s">
        <v>15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7"/>
      <c r="AA5" s="8" t="str">
        <f t="shared" ca="1" si="2"/>
        <v>gsutil mb gs://unique-name</v>
      </c>
      <c r="AB5" s="2" t="s">
        <v>5</v>
      </c>
      <c r="AC5" s="2"/>
      <c r="AD5" s="2"/>
      <c r="AE5" s="2"/>
      <c r="AF5" s="1"/>
      <c r="AG5" s="1"/>
    </row>
    <row r="6" spans="2:33" outlineLevel="1">
      <c r="B6" s="10"/>
      <c r="C6" s="16" t="s">
        <v>16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7"/>
      <c r="AA6" s="8" t="str">
        <f t="shared" ca="1" si="2"/>
        <v>gsutil cp test.dat gs://unique-name</v>
      </c>
      <c r="AB6" s="2" t="s">
        <v>5</v>
      </c>
      <c r="AC6" s="2"/>
      <c r="AD6" s="2"/>
      <c r="AE6" s="2"/>
      <c r="AF6" s="1"/>
      <c r="AG6" s="1"/>
    </row>
    <row r="7" spans="2:33" outlineLevel="1">
      <c r="B7" s="10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7"/>
      <c r="AA7" s="8" t="str">
        <f t="shared" ca="1" si="2"/>
        <v/>
      </c>
      <c r="AB7" s="2" t="s">
        <v>5</v>
      </c>
      <c r="AC7" s="2"/>
      <c r="AD7" s="2"/>
      <c r="AE7" s="2"/>
      <c r="AF7" s="1"/>
      <c r="AG7" s="1"/>
    </row>
    <row r="8" spans="2:33" outlineLevel="1">
      <c r="B8" s="10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7"/>
      <c r="AA8" s="8" t="str">
        <f t="shared" ca="1" si="2"/>
        <v/>
      </c>
      <c r="AB8" s="2" t="s">
        <v>5</v>
      </c>
      <c r="AC8" s="2"/>
      <c r="AD8" s="2"/>
      <c r="AE8" s="2"/>
      <c r="AF8" s="1"/>
      <c r="AG8" s="1"/>
    </row>
    <row r="9" spans="2:33" collapsed="1">
      <c r="B9" s="15" t="s">
        <v>12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7"/>
      <c r="AA9" s="8" t="str">
        <f t="shared" ca="1" si="2"/>
        <v xml:space="preserve">
</v>
      </c>
      <c r="AB9" s="2" t="s">
        <v>5</v>
      </c>
      <c r="AC9" s="2"/>
      <c r="AD9" s="2"/>
      <c r="AE9" s="2"/>
      <c r="AF9" s="1"/>
      <c r="AG9" s="1"/>
    </row>
    <row r="10" spans="2:33"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7"/>
      <c r="AA10" s="8" t="str">
        <f t="shared" ca="1" si="2"/>
        <v/>
      </c>
      <c r="AB10" s="2" t="s">
        <v>5</v>
      </c>
      <c r="AC10" s="2"/>
      <c r="AD10" s="2"/>
      <c r="AE10" s="2"/>
      <c r="AF10" s="1"/>
      <c r="AG10" s="1"/>
    </row>
    <row r="11" spans="2:33" outlineLevel="1">
      <c r="B11" s="10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7"/>
      <c r="AA11" s="8" t="str">
        <f t="shared" ca="1" si="2"/>
        <v/>
      </c>
      <c r="AB11" s="2" t="s">
        <v>5</v>
      </c>
      <c r="AC11" s="2"/>
      <c r="AD11" s="2"/>
      <c r="AE11" s="2"/>
      <c r="AF11" s="1"/>
      <c r="AG11" s="1"/>
    </row>
    <row r="12" spans="2:33" outlineLevel="1">
      <c r="B12" s="10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7"/>
      <c r="AA12" s="8" t="str">
        <f t="shared" ca="1" si="2"/>
        <v/>
      </c>
      <c r="AB12" s="2" t="s">
        <v>5</v>
      </c>
      <c r="AC12" s="2"/>
      <c r="AD12" s="2"/>
      <c r="AE12" s="2"/>
      <c r="AF12" s="1"/>
      <c r="AG12" s="1"/>
    </row>
    <row r="13" spans="2:33" outlineLevel="2">
      <c r="B13" s="10"/>
      <c r="C13" s="9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7"/>
      <c r="AA13" s="8" t="str">
        <f t="shared" ca="1" si="2"/>
        <v/>
      </c>
      <c r="AB13" s="2" t="s">
        <v>5</v>
      </c>
      <c r="AC13" s="2"/>
      <c r="AD13" s="2"/>
      <c r="AE13" s="2"/>
      <c r="AF13" s="1"/>
      <c r="AG13" s="1"/>
    </row>
    <row r="14" spans="2:33" outlineLevel="2" collapsed="1">
      <c r="B14" s="10"/>
      <c r="C14" s="9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7"/>
      <c r="AA14" s="8" t="str">
        <f t="shared" ca="1" si="2"/>
        <v/>
      </c>
      <c r="AB14" s="2" t="s">
        <v>5</v>
      </c>
      <c r="AC14" s="2"/>
      <c r="AD14" s="2"/>
      <c r="AE14" s="2"/>
      <c r="AF14" s="1"/>
      <c r="AG14" s="1"/>
    </row>
    <row r="15" spans="2:33" hidden="1" outlineLevel="3">
      <c r="B15" s="10"/>
      <c r="C15" s="9"/>
      <c r="D15" s="9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7"/>
      <c r="AA15" s="8" t="str">
        <f t="shared" ca="1" si="2"/>
        <v/>
      </c>
      <c r="AB15" s="2" t="s">
        <v>5</v>
      </c>
      <c r="AC15" s="2"/>
      <c r="AD15" s="2"/>
      <c r="AE15" s="2"/>
      <c r="AF15" s="1"/>
      <c r="AG15" s="1"/>
    </row>
    <row r="16" spans="2:33" hidden="1" outlineLevel="3">
      <c r="B16" s="10"/>
      <c r="C16" s="9"/>
      <c r="D16" s="9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7"/>
      <c r="AA16" s="8" t="str">
        <f t="shared" ca="1" si="2"/>
        <v/>
      </c>
      <c r="AB16" s="2" t="s">
        <v>5</v>
      </c>
      <c r="AC16" s="2"/>
      <c r="AD16" s="2"/>
      <c r="AE16" s="2"/>
      <c r="AF16" s="1"/>
      <c r="AG16" s="1"/>
    </row>
    <row r="17" spans="2:33" hidden="1" outlineLevel="4">
      <c r="B17" s="10"/>
      <c r="C17" s="9"/>
      <c r="D17" s="9"/>
      <c r="E17" s="9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7"/>
      <c r="AA17" s="8" t="str">
        <f t="shared" ca="1" si="2"/>
        <v/>
      </c>
      <c r="AB17" s="2" t="s">
        <v>5</v>
      </c>
      <c r="AC17" s="2"/>
      <c r="AD17" s="2"/>
      <c r="AE17" s="2"/>
      <c r="AF17" s="1"/>
      <c r="AG17" s="1"/>
    </row>
    <row r="18" spans="2:33" hidden="1" outlineLevel="4">
      <c r="B18" s="10"/>
      <c r="C18" s="9"/>
      <c r="D18" s="9"/>
      <c r="E18" s="9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7"/>
      <c r="AA18" s="8" t="str">
        <f t="shared" ca="1" si="2"/>
        <v/>
      </c>
      <c r="AB18" s="2" t="s">
        <v>5</v>
      </c>
      <c r="AC18" s="2"/>
      <c r="AD18" s="2"/>
      <c r="AE18" s="2"/>
      <c r="AF18" s="1"/>
      <c r="AG18" s="1"/>
    </row>
    <row r="19" spans="2:33" hidden="1" outlineLevel="5">
      <c r="B19" s="10"/>
      <c r="C19" s="9"/>
      <c r="D19" s="9"/>
      <c r="E19" s="9"/>
      <c r="F19" s="9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7"/>
      <c r="AA19" s="8" t="str">
        <f t="shared" ca="1" si="2"/>
        <v/>
      </c>
      <c r="AB19" s="2" t="s">
        <v>5</v>
      </c>
      <c r="AC19" s="2"/>
      <c r="AD19" s="2"/>
      <c r="AE19" s="2"/>
      <c r="AF19" s="1"/>
      <c r="AG19" s="1"/>
    </row>
    <row r="20" spans="2:33" hidden="1" outlineLevel="5">
      <c r="B20" s="10"/>
      <c r="C20" s="9"/>
      <c r="D20" s="9"/>
      <c r="E20" s="9"/>
      <c r="F20" s="9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7"/>
      <c r="AA20" s="8" t="str">
        <f t="shared" ca="1" si="2"/>
        <v/>
      </c>
      <c r="AB20" s="2" t="s">
        <v>5</v>
      </c>
      <c r="AC20" s="2"/>
      <c r="AD20" s="2"/>
      <c r="AE20" s="2"/>
      <c r="AF20" s="1"/>
      <c r="AG20" s="1"/>
    </row>
    <row r="21" spans="2:33" hidden="1" outlineLevel="6">
      <c r="B21" s="10"/>
      <c r="C21" s="9"/>
      <c r="D21" s="9"/>
      <c r="E21" s="9"/>
      <c r="F21" s="9"/>
      <c r="G21" s="9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7"/>
      <c r="AA21" s="8" t="str">
        <f t="shared" ref="AA21:AA31" ca="1" si="3">IFERROR(OFFSET(A21,0,MATCH("",B21:Z21,-1)),"")</f>
        <v/>
      </c>
      <c r="AB21" s="2" t="s">
        <v>5</v>
      </c>
      <c r="AC21" s="2"/>
      <c r="AD21" s="2"/>
      <c r="AE21" s="2"/>
      <c r="AF21" s="1"/>
      <c r="AG21" s="1"/>
    </row>
    <row r="22" spans="2:33" hidden="1" outlineLevel="6">
      <c r="B22" s="10"/>
      <c r="C22" s="9"/>
      <c r="D22" s="9"/>
      <c r="E22" s="9"/>
      <c r="F22" s="9"/>
      <c r="G22" s="9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7"/>
      <c r="AA22" s="8" t="str">
        <f t="shared" ca="1" si="3"/>
        <v/>
      </c>
      <c r="AB22" s="2" t="s">
        <v>5</v>
      </c>
      <c r="AC22" s="2"/>
      <c r="AD22" s="2"/>
      <c r="AE22" s="2"/>
      <c r="AF22" s="1"/>
      <c r="AG22" s="1"/>
    </row>
    <row r="23" spans="2:33" hidden="1" outlineLevel="7">
      <c r="B23" s="10"/>
      <c r="C23" s="9"/>
      <c r="D23" s="9"/>
      <c r="E23" s="9"/>
      <c r="F23" s="9"/>
      <c r="G23" s="9"/>
      <c r="H23" s="9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7"/>
      <c r="AA23" s="8" t="str">
        <f t="shared" ca="1" si="3"/>
        <v/>
      </c>
      <c r="AB23" s="2" t="s">
        <v>5</v>
      </c>
      <c r="AC23" s="2"/>
      <c r="AD23" s="2"/>
      <c r="AE23" s="2"/>
      <c r="AF23" s="1"/>
      <c r="AG23" s="1"/>
    </row>
    <row r="24" spans="2:33" hidden="1" outlineLevel="7">
      <c r="B24" s="10"/>
      <c r="C24" s="9"/>
      <c r="D24" s="9"/>
      <c r="E24" s="9"/>
      <c r="F24" s="9"/>
      <c r="G24" s="9"/>
      <c r="H24" s="9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7"/>
      <c r="AA24" s="8" t="str">
        <f t="shared" ca="1" si="3"/>
        <v/>
      </c>
      <c r="AB24" s="2" t="s">
        <v>5</v>
      </c>
      <c r="AC24" s="2"/>
      <c r="AD24" s="2"/>
      <c r="AE24" s="2"/>
      <c r="AF24" s="1"/>
      <c r="AG24" s="1"/>
    </row>
    <row r="25" spans="2:33" hidden="1" outlineLevel="6">
      <c r="B25" s="10"/>
      <c r="C25" s="9"/>
      <c r="D25" s="9"/>
      <c r="E25" s="9"/>
      <c r="F25" s="9"/>
      <c r="G25" s="9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7"/>
      <c r="AA25" s="8" t="str">
        <f t="shared" ca="1" si="3"/>
        <v/>
      </c>
      <c r="AB25" s="2" t="s">
        <v>5</v>
      </c>
      <c r="AC25" s="2"/>
      <c r="AD25" s="2"/>
      <c r="AE25" s="2"/>
      <c r="AF25" s="1"/>
      <c r="AG25" s="1"/>
    </row>
    <row r="26" spans="2:33" hidden="1" outlineLevel="5">
      <c r="B26" s="10"/>
      <c r="C26" s="9"/>
      <c r="D26" s="9"/>
      <c r="E26" s="9"/>
      <c r="F26" s="9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7"/>
      <c r="AA26" s="8" t="str">
        <f t="shared" ca="1" si="3"/>
        <v/>
      </c>
      <c r="AB26" s="2" t="s">
        <v>5</v>
      </c>
      <c r="AC26" s="2"/>
      <c r="AD26" s="2"/>
      <c r="AE26" s="2"/>
      <c r="AF26" s="1"/>
      <c r="AG26" s="1"/>
    </row>
    <row r="27" spans="2:33" hidden="1" outlineLevel="4">
      <c r="B27" s="10"/>
      <c r="C27" s="9"/>
      <c r="D27" s="9"/>
      <c r="E27" s="9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7"/>
      <c r="AA27" s="8" t="str">
        <f t="shared" ca="1" si="3"/>
        <v/>
      </c>
      <c r="AB27" s="2" t="s">
        <v>5</v>
      </c>
      <c r="AC27" s="2"/>
      <c r="AD27" s="2"/>
      <c r="AE27" s="2"/>
      <c r="AF27" s="1"/>
      <c r="AG27" s="1"/>
    </row>
    <row r="28" spans="2:33" hidden="1" outlineLevel="3">
      <c r="B28" s="10"/>
      <c r="C28" s="9"/>
      <c r="D28" s="9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7"/>
      <c r="AA28" s="8" t="str">
        <f t="shared" ca="1" si="3"/>
        <v/>
      </c>
      <c r="AB28" s="2" t="s">
        <v>5</v>
      </c>
      <c r="AC28" s="2"/>
      <c r="AD28" s="2"/>
      <c r="AE28" s="2"/>
      <c r="AF28" s="1"/>
      <c r="AG28" s="1"/>
    </row>
    <row r="29" spans="2:33" hidden="1" outlineLevel="3">
      <c r="B29" s="10"/>
      <c r="C29" s="9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7"/>
      <c r="AA29" s="8" t="str">
        <f t="shared" ca="1" si="3"/>
        <v/>
      </c>
      <c r="AB29" s="2" t="s">
        <v>5</v>
      </c>
      <c r="AC29" s="2"/>
      <c r="AD29" s="2"/>
      <c r="AE29" s="2"/>
      <c r="AF29" s="1"/>
      <c r="AG29" s="1"/>
    </row>
    <row r="30" spans="2:33" outlineLevel="2">
      <c r="B30" s="10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7"/>
      <c r="AA30" s="8" t="str">
        <f t="shared" ca="1" si="3"/>
        <v/>
      </c>
      <c r="AB30" s="2" t="s">
        <v>5</v>
      </c>
      <c r="AC30" s="2"/>
      <c r="AD30" s="2"/>
      <c r="AE30" s="2"/>
      <c r="AF30" s="1"/>
      <c r="AG30" s="1"/>
    </row>
    <row r="31" spans="2:33"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7"/>
      <c r="AA31" s="8" t="str">
        <f t="shared" ca="1" si="3"/>
        <v/>
      </c>
      <c r="AB31" s="2" t="s">
        <v>5</v>
      </c>
      <c r="AC31" s="2"/>
      <c r="AD31" s="2"/>
      <c r="AE31" s="2"/>
      <c r="AF31" s="1"/>
      <c r="AG31" s="1"/>
    </row>
    <row r="34" ht="15" customHeight="1"/>
  </sheetData>
  <mergeCells count="32">
    <mergeCell ref="B1:Z1"/>
    <mergeCell ref="AB1:AE1"/>
    <mergeCell ref="B4:Z4"/>
    <mergeCell ref="C5:Z5"/>
    <mergeCell ref="C6:Z6"/>
    <mergeCell ref="C7:Z7"/>
    <mergeCell ref="B2:Z2"/>
    <mergeCell ref="B3:Z3"/>
    <mergeCell ref="G19:Z19"/>
    <mergeCell ref="C8:Z8"/>
    <mergeCell ref="B9:Z9"/>
    <mergeCell ref="B10:Z10"/>
    <mergeCell ref="C11:Z11"/>
    <mergeCell ref="C12:Z12"/>
    <mergeCell ref="D13:Z13"/>
    <mergeCell ref="D14:Z14"/>
    <mergeCell ref="E15:Z15"/>
    <mergeCell ref="E16:Z16"/>
    <mergeCell ref="F17:Z17"/>
    <mergeCell ref="F18:Z18"/>
    <mergeCell ref="B31:Z31"/>
    <mergeCell ref="G20:Z20"/>
    <mergeCell ref="H21:Z21"/>
    <mergeCell ref="H22:Z22"/>
    <mergeCell ref="I23:Z23"/>
    <mergeCell ref="I24:Z24"/>
    <mergeCell ref="H25:Z25"/>
    <mergeCell ref="G26:Z26"/>
    <mergeCell ref="F27:Z27"/>
    <mergeCell ref="E28:Z28"/>
    <mergeCell ref="D29:Z29"/>
    <mergeCell ref="C30:Z3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B1:AG33"/>
  <sheetViews>
    <sheetView topLeftCell="B1" workbookViewId="0">
      <selection activeCell="AA6" sqref="AA6"/>
    </sheetView>
  </sheetViews>
  <sheetFormatPr baseColWidth="10" defaultColWidth="9.140625" defaultRowHeight="15" outlineLevelRow="7" outlineLevelCol="1"/>
  <cols>
    <col min="1" max="26" width="2.85546875" customWidth="1"/>
    <col min="27" max="27" width="21.28515625" customWidth="1"/>
    <col min="28" max="28" width="18" customWidth="1" outlineLevel="1"/>
    <col min="29" max="29" width="47.85546875" customWidth="1" outlineLevel="1"/>
    <col min="30" max="30" width="20.42578125" customWidth="1" outlineLevel="1"/>
    <col min="31" max="31" width="44.7109375" customWidth="1" outlineLevel="1"/>
    <col min="32" max="32" width="65.140625" bestFit="1" customWidth="1"/>
    <col min="33" max="33" width="46" customWidth="1"/>
    <col min="34" max="34" width="68.140625" customWidth="1"/>
  </cols>
  <sheetData>
    <row r="1" spans="2:33">
      <c r="B1" s="21" t="s">
        <v>3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7" t="s">
        <v>4</v>
      </c>
      <c r="AB1" s="18" t="s">
        <v>2</v>
      </c>
      <c r="AC1" s="19"/>
      <c r="AD1" s="19"/>
      <c r="AE1" s="20"/>
      <c r="AF1" s="11" t="s">
        <v>1</v>
      </c>
      <c r="AG1" s="11" t="s">
        <v>0</v>
      </c>
    </row>
    <row r="2" spans="2:33" ht="219" customHeight="1">
      <c r="B2" s="15" t="s">
        <v>29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7"/>
      <c r="AA2" s="8" t="str">
        <f t="shared" ref="AA2:AA30" ca="1" si="0">IFERROR(OFFSET(A2,0,MATCH("",B2:Z2,-1)),"")</f>
        <v/>
      </c>
      <c r="AB2" s="2" t="s">
        <v>17</v>
      </c>
      <c r="AC2" s="5" t="s">
        <v>18</v>
      </c>
      <c r="AD2" s="2"/>
      <c r="AE2" s="2"/>
      <c r="AF2" s="1" t="s">
        <v>30</v>
      </c>
      <c r="AG2" s="1"/>
    </row>
    <row r="3" spans="2:33" collapsed="1">
      <c r="B3" s="15" t="s">
        <v>51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7"/>
      <c r="AA3" s="8" t="str">
        <f t="shared" ca="1" si="0"/>
        <v>ls -l /dev/disk/by-id/</v>
      </c>
      <c r="AB3" s="2" t="s">
        <v>5</v>
      </c>
      <c r="AC3" s="2"/>
      <c r="AD3" s="2"/>
      <c r="AE3" s="2"/>
      <c r="AF3" s="1" t="s">
        <v>52</v>
      </c>
      <c r="AG3" s="1"/>
    </row>
    <row r="4" spans="2:33" ht="16.5" customHeight="1">
      <c r="B4" s="15" t="str">
        <f>"sudo mkdir /mnt/"&amp;AC4</f>
        <v>sudo mkdir /mnt/mydisk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7"/>
      <c r="AA4" s="8" t="str">
        <f t="shared" ref="AA4:AA6" ca="1" si="1">IFERROR(OFFSET(A4,0,MATCH("",B4:Z4,-1)),"")</f>
        <v>sudo mkdir /mnt/mydisk</v>
      </c>
      <c r="AB4" s="2" t="s">
        <v>57</v>
      </c>
      <c r="AC4" s="5" t="s">
        <v>43</v>
      </c>
      <c r="AD4" s="2"/>
      <c r="AE4" s="2"/>
      <c r="AF4" s="1" t="s">
        <v>53</v>
      </c>
      <c r="AG4" s="1"/>
    </row>
    <row r="5" spans="2:33">
      <c r="B5" s="15" t="str">
        <f>"sudo mkfs.ext4 -F -E lazy_itable_init=0,lazy_journal_init=0,discard /dev/disk/by-id/"&amp;AC5</f>
        <v>sudo mkfs.ext4 -F -E lazy_itable_init=0,lazy_journal_init=0,discard /dev/disk/by-id/scsi-0Google_PersistentDisk_persistent-disk-1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7"/>
      <c r="AA5" s="8" t="str">
        <f t="shared" ca="1" si="1"/>
        <v>sudo mkfs.ext4 -F -E lazy_itable_init=0,lazy_journal_init=0,discard /dev/disk/by-id/scsi-0Google_PersistentDisk_persistent-disk-1</v>
      </c>
      <c r="AB5" s="2" t="s">
        <v>48</v>
      </c>
      <c r="AC5" s="5" t="s">
        <v>55</v>
      </c>
      <c r="AD5" s="2"/>
      <c r="AE5" s="2"/>
      <c r="AF5" s="1" t="s">
        <v>54</v>
      </c>
      <c r="AG5" s="1"/>
    </row>
    <row r="6" spans="2:33">
      <c r="B6" s="15" t="str">
        <f>"sudo mount -o discard,defaults /dev/disk/by-id/"&amp;AC6&amp;" /mnt/"&amp;AE6</f>
        <v>sudo mount -o discard,defaults /dev/disk/by-id/scsi-0Google_PersistentDisk_persistent-disk-1 /mnt/mydisk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7"/>
      <c r="AA6" s="8" t="str">
        <f t="shared" ca="1" si="1"/>
        <v>sudo mount -o discard,defaults /dev/disk/by-id/scsi-0Google_PersistentDisk_persistent-disk-1 /mnt/mydisk</v>
      </c>
      <c r="AB6" s="2" t="s">
        <v>48</v>
      </c>
      <c r="AC6" s="5" t="s">
        <v>55</v>
      </c>
      <c r="AD6" s="2" t="s">
        <v>57</v>
      </c>
      <c r="AE6" s="5" t="s">
        <v>43</v>
      </c>
      <c r="AF6" s="1" t="s">
        <v>56</v>
      </c>
      <c r="AG6" s="1"/>
    </row>
    <row r="7" spans="2:33"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7"/>
      <c r="AA7" s="8" t="str">
        <f t="shared" ca="1" si="0"/>
        <v/>
      </c>
      <c r="AB7" s="2" t="s">
        <v>5</v>
      </c>
      <c r="AC7" s="2"/>
      <c r="AD7" s="2"/>
      <c r="AE7" s="2"/>
      <c r="AF7" s="1"/>
      <c r="AG7" s="1"/>
    </row>
    <row r="8" spans="2:33"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7"/>
      <c r="AA8" s="8" t="str">
        <f t="shared" ref="AA8" ca="1" si="2">IFERROR(OFFSET(A8,0,MATCH("",B8:Z8,-1)),"")</f>
        <v/>
      </c>
      <c r="AB8" s="2" t="s">
        <v>5</v>
      </c>
      <c r="AC8" s="2"/>
      <c r="AD8" s="2"/>
      <c r="AE8" s="2"/>
      <c r="AF8" s="1"/>
      <c r="AG8" s="1"/>
    </row>
    <row r="9" spans="2:33"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7"/>
      <c r="AA9" s="8" t="str">
        <f t="shared" ca="1" si="0"/>
        <v/>
      </c>
      <c r="AB9" s="2" t="s">
        <v>5</v>
      </c>
      <c r="AC9" s="2"/>
      <c r="AD9" s="2"/>
      <c r="AE9" s="2"/>
      <c r="AF9" s="1"/>
      <c r="AG9" s="1"/>
    </row>
    <row r="10" spans="2:33" outlineLevel="1">
      <c r="B10" s="10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7"/>
      <c r="AA10" s="8" t="str">
        <f t="shared" ca="1" si="0"/>
        <v/>
      </c>
      <c r="AB10" s="2" t="s">
        <v>5</v>
      </c>
      <c r="AC10" s="2"/>
      <c r="AD10" s="2"/>
      <c r="AE10" s="2"/>
      <c r="AF10" s="1"/>
      <c r="AG10" s="1"/>
    </row>
    <row r="11" spans="2:33" outlineLevel="1">
      <c r="B11" s="10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7"/>
      <c r="AA11" s="8" t="str">
        <f t="shared" ca="1" si="0"/>
        <v/>
      </c>
      <c r="AB11" s="2" t="s">
        <v>5</v>
      </c>
      <c r="AC11" s="2"/>
      <c r="AD11" s="2"/>
      <c r="AE11" s="2"/>
      <c r="AF11" s="1"/>
      <c r="AG11" s="1"/>
    </row>
    <row r="12" spans="2:33" outlineLevel="2">
      <c r="B12" s="10"/>
      <c r="C12" s="9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7"/>
      <c r="AA12" s="8" t="str">
        <f t="shared" ca="1" si="0"/>
        <v/>
      </c>
      <c r="AB12" s="2" t="s">
        <v>5</v>
      </c>
      <c r="AC12" s="2"/>
      <c r="AD12" s="2"/>
      <c r="AE12" s="2"/>
      <c r="AF12" s="1"/>
      <c r="AG12" s="1"/>
    </row>
    <row r="13" spans="2:33" outlineLevel="2" collapsed="1">
      <c r="B13" s="10"/>
      <c r="C13" s="9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7"/>
      <c r="AA13" s="8" t="str">
        <f t="shared" ca="1" si="0"/>
        <v/>
      </c>
      <c r="AB13" s="2" t="s">
        <v>5</v>
      </c>
      <c r="AC13" s="2"/>
      <c r="AD13" s="2"/>
      <c r="AE13" s="2"/>
      <c r="AF13" s="1"/>
      <c r="AG13" s="1"/>
    </row>
    <row r="14" spans="2:33" hidden="1" outlineLevel="3">
      <c r="B14" s="10"/>
      <c r="C14" s="9"/>
      <c r="D14" s="9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7"/>
      <c r="AA14" s="8" t="str">
        <f t="shared" ca="1" si="0"/>
        <v/>
      </c>
      <c r="AB14" s="2" t="s">
        <v>5</v>
      </c>
      <c r="AC14" s="2"/>
      <c r="AD14" s="2"/>
      <c r="AE14" s="2"/>
      <c r="AF14" s="1"/>
      <c r="AG14" s="1"/>
    </row>
    <row r="15" spans="2:33" hidden="1" outlineLevel="3">
      <c r="B15" s="10"/>
      <c r="C15" s="9"/>
      <c r="D15" s="9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7"/>
      <c r="AA15" s="8" t="str">
        <f t="shared" ca="1" si="0"/>
        <v/>
      </c>
      <c r="AB15" s="2" t="s">
        <v>5</v>
      </c>
      <c r="AC15" s="2"/>
      <c r="AD15" s="2"/>
      <c r="AE15" s="2"/>
      <c r="AF15" s="1"/>
      <c r="AG15" s="1"/>
    </row>
    <row r="16" spans="2:33" hidden="1" outlineLevel="4">
      <c r="B16" s="10"/>
      <c r="C16" s="9"/>
      <c r="D16" s="9"/>
      <c r="E16" s="9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7"/>
      <c r="AA16" s="8" t="str">
        <f t="shared" ca="1" si="0"/>
        <v/>
      </c>
      <c r="AB16" s="2" t="s">
        <v>5</v>
      </c>
      <c r="AC16" s="2"/>
      <c r="AD16" s="2"/>
      <c r="AE16" s="2"/>
      <c r="AF16" s="1"/>
      <c r="AG16" s="1"/>
    </row>
    <row r="17" spans="2:33" hidden="1" outlineLevel="4">
      <c r="B17" s="10"/>
      <c r="C17" s="9"/>
      <c r="D17" s="9"/>
      <c r="E17" s="9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7"/>
      <c r="AA17" s="8" t="str">
        <f t="shared" ca="1" si="0"/>
        <v/>
      </c>
      <c r="AB17" s="2" t="s">
        <v>5</v>
      </c>
      <c r="AC17" s="2"/>
      <c r="AD17" s="2"/>
      <c r="AE17" s="2"/>
      <c r="AF17" s="1"/>
      <c r="AG17" s="1"/>
    </row>
    <row r="18" spans="2:33" hidden="1" outlineLevel="5">
      <c r="B18" s="10"/>
      <c r="C18" s="9"/>
      <c r="D18" s="9"/>
      <c r="E18" s="9"/>
      <c r="F18" s="9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7"/>
      <c r="AA18" s="8" t="str">
        <f t="shared" ca="1" si="0"/>
        <v/>
      </c>
      <c r="AB18" s="2" t="s">
        <v>5</v>
      </c>
      <c r="AC18" s="2"/>
      <c r="AD18" s="2"/>
      <c r="AE18" s="2"/>
      <c r="AF18" s="1"/>
      <c r="AG18" s="1"/>
    </row>
    <row r="19" spans="2:33" hidden="1" outlineLevel="5">
      <c r="B19" s="10"/>
      <c r="C19" s="9"/>
      <c r="D19" s="9"/>
      <c r="E19" s="9"/>
      <c r="F19" s="9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7"/>
      <c r="AA19" s="8" t="str">
        <f t="shared" ca="1" si="0"/>
        <v/>
      </c>
      <c r="AB19" s="2" t="s">
        <v>5</v>
      </c>
      <c r="AC19" s="2"/>
      <c r="AD19" s="2"/>
      <c r="AE19" s="2"/>
      <c r="AF19" s="1"/>
      <c r="AG19" s="1"/>
    </row>
    <row r="20" spans="2:33" hidden="1" outlineLevel="6">
      <c r="B20" s="10"/>
      <c r="C20" s="9"/>
      <c r="D20" s="9"/>
      <c r="E20" s="9"/>
      <c r="F20" s="9"/>
      <c r="G20" s="9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7"/>
      <c r="AA20" s="8" t="str">
        <f t="shared" ca="1" si="0"/>
        <v/>
      </c>
      <c r="AB20" s="2" t="s">
        <v>5</v>
      </c>
      <c r="AC20" s="2"/>
      <c r="AD20" s="2"/>
      <c r="AE20" s="2"/>
      <c r="AF20" s="1"/>
      <c r="AG20" s="1"/>
    </row>
    <row r="21" spans="2:33" hidden="1" outlineLevel="6">
      <c r="B21" s="10"/>
      <c r="C21" s="9"/>
      <c r="D21" s="9"/>
      <c r="E21" s="9"/>
      <c r="F21" s="9"/>
      <c r="G21" s="9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7"/>
      <c r="AA21" s="8" t="str">
        <f t="shared" ca="1" si="0"/>
        <v/>
      </c>
      <c r="AB21" s="2" t="s">
        <v>5</v>
      </c>
      <c r="AC21" s="2"/>
      <c r="AD21" s="2"/>
      <c r="AE21" s="2"/>
      <c r="AF21" s="1"/>
      <c r="AG21" s="1"/>
    </row>
    <row r="22" spans="2:33" hidden="1" outlineLevel="7">
      <c r="B22" s="10"/>
      <c r="C22" s="9"/>
      <c r="D22" s="9"/>
      <c r="E22" s="9"/>
      <c r="F22" s="9"/>
      <c r="G22" s="9"/>
      <c r="H22" s="9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7"/>
      <c r="AA22" s="8" t="str">
        <f t="shared" ca="1" si="0"/>
        <v/>
      </c>
      <c r="AB22" s="2" t="s">
        <v>5</v>
      </c>
      <c r="AC22" s="2"/>
      <c r="AD22" s="2"/>
      <c r="AE22" s="2"/>
      <c r="AF22" s="1"/>
      <c r="AG22" s="1"/>
    </row>
    <row r="23" spans="2:33" hidden="1" outlineLevel="7">
      <c r="B23" s="10"/>
      <c r="C23" s="9"/>
      <c r="D23" s="9"/>
      <c r="E23" s="9"/>
      <c r="F23" s="9"/>
      <c r="G23" s="9"/>
      <c r="H23" s="9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7"/>
      <c r="AA23" s="8" t="str">
        <f t="shared" ca="1" si="0"/>
        <v/>
      </c>
      <c r="AB23" s="2" t="s">
        <v>5</v>
      </c>
      <c r="AC23" s="2"/>
      <c r="AD23" s="2"/>
      <c r="AE23" s="2"/>
      <c r="AF23" s="1"/>
      <c r="AG23" s="1"/>
    </row>
    <row r="24" spans="2:33" hidden="1" outlineLevel="6">
      <c r="B24" s="10"/>
      <c r="C24" s="9"/>
      <c r="D24" s="9"/>
      <c r="E24" s="9"/>
      <c r="F24" s="9"/>
      <c r="G24" s="9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7"/>
      <c r="AA24" s="8" t="str">
        <f t="shared" ca="1" si="0"/>
        <v/>
      </c>
      <c r="AB24" s="2" t="s">
        <v>5</v>
      </c>
      <c r="AC24" s="2"/>
      <c r="AD24" s="2"/>
      <c r="AE24" s="2"/>
      <c r="AF24" s="1"/>
      <c r="AG24" s="1"/>
    </row>
    <row r="25" spans="2:33" hidden="1" outlineLevel="5">
      <c r="B25" s="10"/>
      <c r="C25" s="9"/>
      <c r="D25" s="9"/>
      <c r="E25" s="9"/>
      <c r="F25" s="9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7"/>
      <c r="AA25" s="8" t="str">
        <f t="shared" ca="1" si="0"/>
        <v/>
      </c>
      <c r="AB25" s="2" t="s">
        <v>5</v>
      </c>
      <c r="AC25" s="2"/>
      <c r="AD25" s="2"/>
      <c r="AE25" s="2"/>
      <c r="AF25" s="1"/>
      <c r="AG25" s="1"/>
    </row>
    <row r="26" spans="2:33" hidden="1" outlineLevel="4">
      <c r="B26" s="10"/>
      <c r="C26" s="9"/>
      <c r="D26" s="9"/>
      <c r="E26" s="9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7"/>
      <c r="AA26" s="8" t="str">
        <f t="shared" ca="1" si="0"/>
        <v/>
      </c>
      <c r="AB26" s="2" t="s">
        <v>5</v>
      </c>
      <c r="AC26" s="2"/>
      <c r="AD26" s="2"/>
      <c r="AE26" s="2"/>
      <c r="AF26" s="1"/>
      <c r="AG26" s="1"/>
    </row>
    <row r="27" spans="2:33" hidden="1" outlineLevel="3">
      <c r="B27" s="10"/>
      <c r="C27" s="9"/>
      <c r="D27" s="9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7"/>
      <c r="AA27" s="8" t="str">
        <f t="shared" ca="1" si="0"/>
        <v/>
      </c>
      <c r="AB27" s="2" t="s">
        <v>5</v>
      </c>
      <c r="AC27" s="2"/>
      <c r="AD27" s="2"/>
      <c r="AE27" s="2"/>
      <c r="AF27" s="1"/>
      <c r="AG27" s="1"/>
    </row>
    <row r="28" spans="2:33" hidden="1" outlineLevel="3">
      <c r="B28" s="10"/>
      <c r="C28" s="9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7"/>
      <c r="AA28" s="8" t="str">
        <f t="shared" ca="1" si="0"/>
        <v/>
      </c>
      <c r="AB28" s="2" t="s">
        <v>5</v>
      </c>
      <c r="AC28" s="2"/>
      <c r="AD28" s="2"/>
      <c r="AE28" s="2"/>
      <c r="AF28" s="1"/>
      <c r="AG28" s="1"/>
    </row>
    <row r="29" spans="2:33" outlineLevel="2">
      <c r="B29" s="10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7"/>
      <c r="AA29" s="8" t="str">
        <f t="shared" ca="1" si="0"/>
        <v/>
      </c>
      <c r="AB29" s="2" t="s">
        <v>5</v>
      </c>
      <c r="AC29" s="2"/>
      <c r="AD29" s="2"/>
      <c r="AE29" s="2"/>
      <c r="AF29" s="1"/>
      <c r="AG29" s="1"/>
    </row>
    <row r="30" spans="2:33"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7"/>
      <c r="AA30" s="8" t="str">
        <f t="shared" ca="1" si="0"/>
        <v/>
      </c>
      <c r="AB30" s="2" t="s">
        <v>5</v>
      </c>
      <c r="AC30" s="2"/>
      <c r="AD30" s="2"/>
      <c r="AE30" s="2"/>
      <c r="AF30" s="1"/>
      <c r="AG30" s="1"/>
    </row>
    <row r="33" ht="15" customHeight="1"/>
  </sheetData>
  <mergeCells count="31">
    <mergeCell ref="B3:Z3"/>
    <mergeCell ref="B9:Z9"/>
    <mergeCell ref="C10:Z10"/>
    <mergeCell ref="B1:Z1"/>
    <mergeCell ref="AB1:AE1"/>
    <mergeCell ref="B2:Z2"/>
    <mergeCell ref="B8:Z8"/>
    <mergeCell ref="B7:Z7"/>
    <mergeCell ref="B4:Z4"/>
    <mergeCell ref="B5:Z5"/>
    <mergeCell ref="B6:Z6"/>
    <mergeCell ref="I22:Z22"/>
    <mergeCell ref="C11:Z11"/>
    <mergeCell ref="D12:Z12"/>
    <mergeCell ref="D13:Z13"/>
    <mergeCell ref="E14:Z14"/>
    <mergeCell ref="E15:Z15"/>
    <mergeCell ref="F16:Z16"/>
    <mergeCell ref="F17:Z17"/>
    <mergeCell ref="G18:Z18"/>
    <mergeCell ref="G19:Z19"/>
    <mergeCell ref="H20:Z20"/>
    <mergeCell ref="H21:Z21"/>
    <mergeCell ref="C29:Z29"/>
    <mergeCell ref="B30:Z30"/>
    <mergeCell ref="I23:Z23"/>
    <mergeCell ref="H24:Z24"/>
    <mergeCell ref="G25:Z25"/>
    <mergeCell ref="F26:Z26"/>
    <mergeCell ref="E27:Z27"/>
    <mergeCell ref="D28:Z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gcloud cheatsheet</vt:lpstr>
      <vt:lpstr>gsutil cheatsheet</vt:lpstr>
      <vt:lpstr>misc cheatsheet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2018-07-29T09:52:38Z</dcterms:modified>
</cp:coreProperties>
</file>