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\"/>
    </mc:Choice>
  </mc:AlternateContent>
  <xr:revisionPtr revIDLastSave="0" documentId="13_ncr:1_{652A5A45-C1D9-480E-866A-AB5B7DE72FF0}" xr6:coauthVersionLast="45" xr6:coauthVersionMax="45" xr10:uidLastSave="{00000000-0000-0000-0000-000000000000}"/>
  <bookViews>
    <workbookView xWindow="-20610" yWindow="-120" windowWidth="20730" windowHeight="11160" tabRatio="794" activeTab="1" xr2:uid="{00000000-000D-0000-FFFF-FFFF00000000}"/>
  </bookViews>
  <sheets>
    <sheet name="IEEE 39 RTS" sheetId="10" r:id="rId1"/>
    <sheet name="3BUS" sheetId="11" r:id="rId2"/>
  </sheets>
  <definedNames>
    <definedName name="A">'3BUS'!$AN$4:$AT$6</definedName>
    <definedName name="B">'3BUS'!$AN$7:$AT$9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11" l="1"/>
  <c r="AK5" i="11"/>
  <c r="AK4" i="11"/>
  <c r="L5" i="11"/>
  <c r="L6" i="11"/>
  <c r="L4" i="11"/>
</calcChain>
</file>

<file path=xl/sharedStrings.xml><?xml version="1.0" encoding="utf-8"?>
<sst xmlns="http://schemas.openxmlformats.org/spreadsheetml/2006/main" count="71" uniqueCount="40">
  <si>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</si>
  <si>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</si>
  <si>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</si>
  <si>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</si>
  <si>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</si>
  <si>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</si>
  <si>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</si>
  <si>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</si>
  <si>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</si>
  <si>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Demanda (MW)</t>
  </si>
  <si>
    <t>GENERACION</t>
  </si>
  <si>
    <t>Línea o Trafo</t>
  </si>
  <si>
    <t>Capacidad (MW)</t>
  </si>
  <si>
    <t>Barra origen</t>
  </si>
  <si>
    <t>Barra destino</t>
  </si>
  <si>
    <t>Reactancia</t>
  </si>
  <si>
    <t>LINEAS</t>
  </si>
  <si>
    <t>DEMANDA</t>
  </si>
  <si>
    <t>Resistencia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</si>
  <si>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</si>
  <si>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</si>
  <si>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</si>
  <si>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</si>
  <si>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</si>
  <si>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</si>
  <si>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</si>
  <si>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Demanda Q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</si>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</sst>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9CDE-B05F-4BC3-9046-07976E26C993}">
  <sheetPr>
    <tabColor rgb="FF002060"/>
  </sheetPr>
  <dimension ref="A1:R48"/>
  <sheetViews>
    <sheetView showGridLines="0" zoomScale="90" zoomScaleNormal="90" workbookViewId="0">
      <selection activeCell="G5" sqref="G5"/>
    </sheetView>
  </sheetViews>
  <sheetFormatPr baseColWidth="10" defaultRowHeight="15" x14ac:dyDescent="0.25"/>
  <cols>
    <col min="10" max="10" width="11.42578125" style="11"/>
    <col min="13" max="13" width="11.42578125" style="11"/>
  </cols>
  <sheetData>
    <row r="1" spans="1:18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K1" s="24" t="s">
        <v>17</v>
      </c>
      <c r="L1" s="24"/>
      <c r="N1" s="22" t="s">
        <v>16</v>
      </c>
      <c r="O1" s="22"/>
      <c r="P1" s="22"/>
      <c r="Q1" s="22"/>
      <c r="R1" s="22"/>
    </row>
    <row r="2" spans="1:18" x14ac:dyDescent="0.25">
      <c r="A2" s="23"/>
      <c r="B2" s="23"/>
      <c r="C2" s="23"/>
      <c r="D2" s="23"/>
      <c r="E2" s="23"/>
      <c r="F2" s="23"/>
      <c r="G2" s="23"/>
      <c r="H2" s="23"/>
      <c r="I2" s="23"/>
      <c r="K2" s="25"/>
      <c r="L2" s="25"/>
      <c r="N2" s="23"/>
      <c r="O2" s="23"/>
      <c r="P2" s="23"/>
      <c r="Q2" s="23"/>
      <c r="R2" s="23"/>
    </row>
    <row r="3" spans="1:18" ht="60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 s="6" t="s">
        <v>1</v>
      </c>
      <c r="L3" s="7" t="s">
        <v>9</v>
      </c>
      <c r="N3" s="10" t="s">
        <v>11</v>
      </c>
      <c r="O3" s="7" t="s">
        <v>12</v>
      </c>
      <c r="P3" s="7" t="s">
        <v>13</v>
      </c>
      <c r="Q3" s="7" t="s">
        <v>14</v>
      </c>
      <c r="R3" s="7" t="s">
        <v>15</v>
      </c>
    </row>
    <row r="4" spans="1:18" x14ac:dyDescent="0.25">
      <c r="A4" s="1">
        <v>1</v>
      </c>
      <c r="B4" s="3">
        <v>1</v>
      </c>
      <c r="C4" s="4">
        <v>130</v>
      </c>
      <c r="D4" s="4">
        <v>20</v>
      </c>
      <c r="E4" s="4">
        <v>5</v>
      </c>
      <c r="F4" s="4">
        <v>14</v>
      </c>
      <c r="G4" s="4">
        <v>14</v>
      </c>
      <c r="H4" s="4">
        <v>20</v>
      </c>
      <c r="I4" s="4">
        <v>6</v>
      </c>
      <c r="K4" s="8">
        <v>1</v>
      </c>
      <c r="L4" s="9">
        <v>104.709</v>
      </c>
      <c r="N4" s="10">
        <v>1</v>
      </c>
      <c r="O4" s="5">
        <v>175</v>
      </c>
      <c r="P4" s="5">
        <v>1</v>
      </c>
      <c r="Q4" s="5">
        <v>2</v>
      </c>
      <c r="R4" s="5">
        <v>7.0000000000000001E-3</v>
      </c>
    </row>
    <row r="5" spans="1:18" x14ac:dyDescent="0.25">
      <c r="A5" s="1">
        <v>2</v>
      </c>
      <c r="B5" s="3">
        <v>1</v>
      </c>
      <c r="C5" s="4">
        <v>130</v>
      </c>
      <c r="D5" s="4">
        <v>20</v>
      </c>
      <c r="E5" s="4">
        <v>5</v>
      </c>
      <c r="F5" s="4">
        <v>14</v>
      </c>
      <c r="G5" s="4">
        <v>14</v>
      </c>
      <c r="H5" s="4">
        <v>20</v>
      </c>
      <c r="I5" s="4">
        <v>6</v>
      </c>
      <c r="K5" s="8">
        <v>2</v>
      </c>
      <c r="L5" s="9">
        <v>93.687000000000012</v>
      </c>
      <c r="N5" s="10">
        <v>2</v>
      </c>
      <c r="O5" s="5">
        <v>175</v>
      </c>
      <c r="P5" s="5">
        <v>1</v>
      </c>
      <c r="Q5" s="5">
        <v>3</v>
      </c>
      <c r="R5" s="5">
        <v>0.1055</v>
      </c>
    </row>
    <row r="6" spans="1:18" x14ac:dyDescent="0.25">
      <c r="A6" s="1">
        <v>3</v>
      </c>
      <c r="B6" s="3">
        <v>1</v>
      </c>
      <c r="C6" s="4">
        <v>16.081099999999999</v>
      </c>
      <c r="D6" s="4">
        <v>7</v>
      </c>
      <c r="E6" s="4">
        <v>5</v>
      </c>
      <c r="F6" s="4">
        <v>53.2</v>
      </c>
      <c r="G6" s="4">
        <v>53.2</v>
      </c>
      <c r="H6" s="4">
        <v>76</v>
      </c>
      <c r="I6" s="4">
        <v>22.8</v>
      </c>
      <c r="K6" s="8">
        <v>3</v>
      </c>
      <c r="L6" s="9">
        <v>560.33334210526311</v>
      </c>
      <c r="N6" s="10">
        <v>3</v>
      </c>
      <c r="O6" s="5">
        <v>175</v>
      </c>
      <c r="P6" s="5">
        <v>1</v>
      </c>
      <c r="Q6" s="5">
        <v>5</v>
      </c>
      <c r="R6" s="5">
        <v>4.2500000000000003E-2</v>
      </c>
    </row>
    <row r="7" spans="1:18" x14ac:dyDescent="0.25">
      <c r="A7" s="1">
        <v>4</v>
      </c>
      <c r="B7" s="3">
        <v>1</v>
      </c>
      <c r="C7" s="4">
        <v>16.081099999999999</v>
      </c>
      <c r="D7" s="4">
        <v>7</v>
      </c>
      <c r="E7" s="4">
        <v>5</v>
      </c>
      <c r="F7" s="4">
        <v>53.2</v>
      </c>
      <c r="G7" s="4">
        <v>53.2</v>
      </c>
      <c r="H7" s="4">
        <v>76</v>
      </c>
      <c r="I7" s="4">
        <v>22.8</v>
      </c>
      <c r="K7" s="8">
        <v>4</v>
      </c>
      <c r="L7" s="9">
        <v>71.643000000000001</v>
      </c>
      <c r="N7" s="10">
        <v>4</v>
      </c>
      <c r="O7" s="5">
        <v>175</v>
      </c>
      <c r="P7" s="5">
        <v>2</v>
      </c>
      <c r="Q7" s="5">
        <v>4</v>
      </c>
      <c r="R7" s="5">
        <v>6.3500000000000001E-2</v>
      </c>
    </row>
    <row r="8" spans="1:18" x14ac:dyDescent="0.25">
      <c r="A8" s="1">
        <v>5</v>
      </c>
      <c r="B8" s="3">
        <v>2</v>
      </c>
      <c r="C8" s="4">
        <v>130</v>
      </c>
      <c r="D8" s="4">
        <v>20</v>
      </c>
      <c r="E8" s="4">
        <v>5</v>
      </c>
      <c r="F8" s="4">
        <v>14</v>
      </c>
      <c r="G8" s="4">
        <v>14</v>
      </c>
      <c r="H8" s="4">
        <v>20</v>
      </c>
      <c r="I8" s="4">
        <v>6</v>
      </c>
      <c r="K8" s="8">
        <v>5</v>
      </c>
      <c r="L8" s="9">
        <v>68.887500000000003</v>
      </c>
      <c r="N8" s="10">
        <v>5</v>
      </c>
      <c r="O8" s="5">
        <v>175</v>
      </c>
      <c r="P8" s="5">
        <v>2</v>
      </c>
      <c r="Q8" s="5">
        <v>6</v>
      </c>
      <c r="R8" s="5">
        <v>9.6000000000000002E-2</v>
      </c>
    </row>
    <row r="9" spans="1:18" x14ac:dyDescent="0.25">
      <c r="A9" s="1">
        <v>6</v>
      </c>
      <c r="B9" s="3">
        <v>2</v>
      </c>
      <c r="C9" s="4">
        <v>130</v>
      </c>
      <c r="D9" s="4">
        <v>20</v>
      </c>
      <c r="E9" s="4">
        <v>5</v>
      </c>
      <c r="F9" s="4">
        <v>14</v>
      </c>
      <c r="G9" s="4">
        <v>14</v>
      </c>
      <c r="H9" s="4">
        <v>20</v>
      </c>
      <c r="I9" s="4">
        <v>6</v>
      </c>
      <c r="K9" s="8">
        <v>6</v>
      </c>
      <c r="L9" s="9">
        <v>132.26400000000001</v>
      </c>
      <c r="N9" s="10">
        <v>6</v>
      </c>
      <c r="O9" s="5">
        <v>175</v>
      </c>
      <c r="P9" s="5">
        <v>3</v>
      </c>
      <c r="Q9" s="5">
        <v>9</v>
      </c>
      <c r="R9" s="5">
        <v>5.9499999999999997E-2</v>
      </c>
    </row>
    <row r="10" spans="1:18" x14ac:dyDescent="0.25">
      <c r="A10" s="1">
        <v>7</v>
      </c>
      <c r="B10" s="3">
        <v>2</v>
      </c>
      <c r="C10" s="4">
        <v>16.081099999999999</v>
      </c>
      <c r="D10" s="4">
        <v>7</v>
      </c>
      <c r="E10" s="4">
        <v>5</v>
      </c>
      <c r="F10" s="4">
        <v>53.2</v>
      </c>
      <c r="G10" s="4">
        <v>53.2</v>
      </c>
      <c r="H10" s="4">
        <v>76</v>
      </c>
      <c r="I10" s="4">
        <v>22.8</v>
      </c>
      <c r="K10" s="8">
        <v>7</v>
      </c>
      <c r="L10" s="9">
        <v>121.24200000000002</v>
      </c>
      <c r="N10" s="10">
        <v>7</v>
      </c>
      <c r="O10" s="5">
        <v>400</v>
      </c>
      <c r="P10" s="5">
        <v>3</v>
      </c>
      <c r="Q10" s="5">
        <v>24</v>
      </c>
      <c r="R10" s="5">
        <v>4.2000000000000003E-2</v>
      </c>
    </row>
    <row r="11" spans="1:18" x14ac:dyDescent="0.25">
      <c r="A11" s="1">
        <v>8</v>
      </c>
      <c r="B11" s="3">
        <v>2</v>
      </c>
      <c r="C11" s="4">
        <v>16.081099999999999</v>
      </c>
      <c r="D11" s="4">
        <v>7</v>
      </c>
      <c r="E11" s="4">
        <v>5</v>
      </c>
      <c r="F11" s="4">
        <v>53.2</v>
      </c>
      <c r="G11" s="4">
        <v>53.2</v>
      </c>
      <c r="H11" s="4">
        <v>76</v>
      </c>
      <c r="I11" s="4">
        <v>22.8</v>
      </c>
      <c r="K11" s="8">
        <v>8</v>
      </c>
      <c r="L11" s="9">
        <v>165.32999999999998</v>
      </c>
      <c r="N11" s="10">
        <v>8</v>
      </c>
      <c r="O11" s="5">
        <v>175</v>
      </c>
      <c r="P11" s="5">
        <v>4</v>
      </c>
      <c r="Q11" s="5">
        <v>9</v>
      </c>
      <c r="R11" s="5">
        <v>5.1999999999999998E-2</v>
      </c>
    </row>
    <row r="12" spans="1:18" x14ac:dyDescent="0.25">
      <c r="A12" s="1">
        <v>9</v>
      </c>
      <c r="B12" s="3">
        <v>7</v>
      </c>
      <c r="C12" s="4">
        <v>43.661499999999997</v>
      </c>
      <c r="D12" s="4">
        <v>20</v>
      </c>
      <c r="E12" s="4">
        <v>5</v>
      </c>
      <c r="F12" s="4">
        <v>200</v>
      </c>
      <c r="G12" s="4">
        <v>200</v>
      </c>
      <c r="H12" s="4">
        <v>300</v>
      </c>
      <c r="I12" s="4">
        <v>30</v>
      </c>
      <c r="K12" s="8">
        <v>9</v>
      </c>
      <c r="L12" s="9">
        <v>844.87497368421043</v>
      </c>
      <c r="N12" s="10">
        <v>9</v>
      </c>
      <c r="O12" s="5">
        <v>175</v>
      </c>
      <c r="P12" s="5">
        <v>5</v>
      </c>
      <c r="Q12" s="5">
        <v>10</v>
      </c>
      <c r="R12" s="5">
        <v>4.3999999999999997E-2</v>
      </c>
    </row>
    <row r="13" spans="1:18" x14ac:dyDescent="0.25">
      <c r="A13" s="1">
        <v>10</v>
      </c>
      <c r="B13" s="3">
        <v>13</v>
      </c>
      <c r="C13" s="4">
        <v>48.580399999999997</v>
      </c>
      <c r="D13" s="4">
        <v>20</v>
      </c>
      <c r="E13" s="4">
        <v>5</v>
      </c>
      <c r="F13" s="4">
        <v>137.89999999999998</v>
      </c>
      <c r="G13" s="4">
        <v>137.89999999999998</v>
      </c>
      <c r="H13" s="4">
        <v>197</v>
      </c>
      <c r="I13" s="4">
        <v>59.099999999999994</v>
      </c>
      <c r="K13" s="8">
        <v>10</v>
      </c>
      <c r="L13" s="9">
        <v>864.16347368421054</v>
      </c>
      <c r="N13" s="10">
        <v>10</v>
      </c>
      <c r="O13" s="5">
        <v>175</v>
      </c>
      <c r="P13" s="5">
        <v>6</v>
      </c>
      <c r="Q13" s="5">
        <v>10</v>
      </c>
      <c r="R13" s="5">
        <v>3.0499999999999999E-2</v>
      </c>
    </row>
    <row r="14" spans="1:18" x14ac:dyDescent="0.25">
      <c r="A14" s="1">
        <v>11</v>
      </c>
      <c r="B14" s="3">
        <v>13</v>
      </c>
      <c r="C14" s="4">
        <v>48.580399999999997</v>
      </c>
      <c r="D14" s="4">
        <v>20</v>
      </c>
      <c r="E14" s="4">
        <v>5</v>
      </c>
      <c r="F14" s="4">
        <v>137.89999999999998</v>
      </c>
      <c r="G14" s="4">
        <v>137.89999999999998</v>
      </c>
      <c r="H14" s="4">
        <v>197</v>
      </c>
      <c r="I14" s="4">
        <v>59.099999999999994</v>
      </c>
      <c r="K14" s="8">
        <v>11</v>
      </c>
      <c r="L14" s="9">
        <v>0</v>
      </c>
      <c r="N14" s="10">
        <v>11</v>
      </c>
      <c r="O14" s="5">
        <v>175</v>
      </c>
      <c r="P14" s="5">
        <v>7</v>
      </c>
      <c r="Q14" s="5">
        <v>8</v>
      </c>
      <c r="R14" s="5">
        <v>3.0499999999999999E-2</v>
      </c>
    </row>
    <row r="15" spans="1:18" x14ac:dyDescent="0.25">
      <c r="A15" s="1">
        <v>12</v>
      </c>
      <c r="B15" s="3">
        <v>13</v>
      </c>
      <c r="C15" s="4">
        <v>48.580399999999997</v>
      </c>
      <c r="D15" s="4">
        <v>20</v>
      </c>
      <c r="E15" s="4">
        <v>5</v>
      </c>
      <c r="F15" s="4">
        <v>137.89999999999998</v>
      </c>
      <c r="G15" s="4">
        <v>137.89999999999998</v>
      </c>
      <c r="H15" s="4">
        <v>197</v>
      </c>
      <c r="I15" s="4">
        <v>59.099999999999994</v>
      </c>
      <c r="K15" s="8">
        <v>12</v>
      </c>
      <c r="L15" s="9">
        <v>0</v>
      </c>
      <c r="N15" s="10">
        <v>12</v>
      </c>
      <c r="O15" s="5">
        <v>175</v>
      </c>
      <c r="P15" s="5">
        <v>8</v>
      </c>
      <c r="Q15" s="5">
        <v>9</v>
      </c>
      <c r="R15" s="5">
        <v>8.2500000000000004E-2</v>
      </c>
    </row>
    <row r="16" spans="1:18" x14ac:dyDescent="0.25">
      <c r="A16" s="1">
        <v>13</v>
      </c>
      <c r="B16" s="3">
        <v>15</v>
      </c>
      <c r="C16" s="4">
        <v>56.564</v>
      </c>
      <c r="D16" s="4">
        <v>20</v>
      </c>
      <c r="E16" s="4">
        <v>5</v>
      </c>
      <c r="F16" s="4">
        <v>8.4</v>
      </c>
      <c r="G16" s="4">
        <v>8.4</v>
      </c>
      <c r="H16" s="4">
        <v>12</v>
      </c>
      <c r="I16" s="4">
        <v>3.5999999999999996</v>
      </c>
      <c r="K16" s="8">
        <v>13</v>
      </c>
      <c r="L16" s="9">
        <v>256.26150000000001</v>
      </c>
      <c r="N16" s="10">
        <v>13</v>
      </c>
      <c r="O16" s="5">
        <v>175</v>
      </c>
      <c r="P16" s="5">
        <v>8</v>
      </c>
      <c r="Q16" s="5">
        <v>10</v>
      </c>
      <c r="R16" s="5">
        <v>8.2500000000000004E-2</v>
      </c>
    </row>
    <row r="17" spans="1:18" x14ac:dyDescent="0.25">
      <c r="A17" s="1">
        <v>14</v>
      </c>
      <c r="B17" s="3">
        <v>15</v>
      </c>
      <c r="C17" s="4">
        <v>56.564</v>
      </c>
      <c r="D17" s="4">
        <v>20</v>
      </c>
      <c r="E17" s="4">
        <v>5</v>
      </c>
      <c r="F17" s="4">
        <v>8.4</v>
      </c>
      <c r="G17" s="4">
        <v>8.4</v>
      </c>
      <c r="H17" s="4">
        <v>12</v>
      </c>
      <c r="I17" s="4">
        <v>3.5999999999999996</v>
      </c>
      <c r="K17" s="8">
        <v>14</v>
      </c>
      <c r="L17" s="9">
        <v>187.37400000000002</v>
      </c>
      <c r="N17" s="10">
        <v>14</v>
      </c>
      <c r="O17" s="5">
        <v>400</v>
      </c>
      <c r="P17" s="5">
        <v>9</v>
      </c>
      <c r="Q17" s="5">
        <v>11</v>
      </c>
      <c r="R17" s="5">
        <v>4.2000000000000003E-2</v>
      </c>
    </row>
    <row r="18" spans="1:18" x14ac:dyDescent="0.25">
      <c r="A18" s="1">
        <v>15</v>
      </c>
      <c r="B18" s="3">
        <v>15</v>
      </c>
      <c r="C18" s="4">
        <v>56.564</v>
      </c>
      <c r="D18" s="4">
        <v>20</v>
      </c>
      <c r="E18" s="4">
        <v>5</v>
      </c>
      <c r="F18" s="4">
        <v>8.4</v>
      </c>
      <c r="G18" s="4">
        <v>8.4</v>
      </c>
      <c r="H18" s="4">
        <v>12</v>
      </c>
      <c r="I18" s="4">
        <v>3.5999999999999996</v>
      </c>
      <c r="K18" s="8">
        <v>15</v>
      </c>
      <c r="L18" s="9">
        <v>305.8605</v>
      </c>
      <c r="N18" s="10">
        <v>15</v>
      </c>
      <c r="O18" s="5">
        <v>400</v>
      </c>
      <c r="P18" s="5">
        <v>9</v>
      </c>
      <c r="Q18" s="5">
        <v>12</v>
      </c>
      <c r="R18" s="5">
        <v>4.2000000000000003E-2</v>
      </c>
    </row>
    <row r="19" spans="1:18" x14ac:dyDescent="0.25">
      <c r="A19" s="1">
        <v>16</v>
      </c>
      <c r="B19" s="3">
        <v>15</v>
      </c>
      <c r="C19" s="4">
        <v>56.564</v>
      </c>
      <c r="D19" s="4">
        <v>20</v>
      </c>
      <c r="E19" s="4">
        <v>5</v>
      </c>
      <c r="F19" s="4">
        <v>8.4</v>
      </c>
      <c r="G19" s="4">
        <v>8.4</v>
      </c>
      <c r="H19" s="4">
        <v>12</v>
      </c>
      <c r="I19" s="4">
        <v>3.5999999999999996</v>
      </c>
      <c r="K19" s="8">
        <v>16</v>
      </c>
      <c r="L19" s="9">
        <v>96.44250000000001</v>
      </c>
      <c r="N19" s="10">
        <v>16</v>
      </c>
      <c r="O19" s="5">
        <v>400</v>
      </c>
      <c r="P19" s="5">
        <v>10</v>
      </c>
      <c r="Q19" s="5">
        <v>11</v>
      </c>
      <c r="R19" s="5">
        <v>4.2000000000000003E-2</v>
      </c>
    </row>
    <row r="20" spans="1:18" x14ac:dyDescent="0.25">
      <c r="A20" s="1">
        <v>17</v>
      </c>
      <c r="B20" s="3">
        <v>15</v>
      </c>
      <c r="C20" s="4">
        <v>56.564</v>
      </c>
      <c r="D20" s="4">
        <v>20</v>
      </c>
      <c r="E20" s="4">
        <v>5</v>
      </c>
      <c r="F20" s="4">
        <v>8.4</v>
      </c>
      <c r="G20" s="4">
        <v>8.4</v>
      </c>
      <c r="H20" s="4">
        <v>12</v>
      </c>
      <c r="I20" s="4">
        <v>3.5999999999999996</v>
      </c>
      <c r="K20" s="8">
        <v>17</v>
      </c>
      <c r="L20" s="9">
        <v>0</v>
      </c>
      <c r="N20" s="10">
        <v>17</v>
      </c>
      <c r="O20" s="5">
        <v>400</v>
      </c>
      <c r="P20" s="5">
        <v>10</v>
      </c>
      <c r="Q20" s="5">
        <v>12</v>
      </c>
      <c r="R20" s="5">
        <v>4.2000000000000003E-2</v>
      </c>
    </row>
    <row r="21" spans="1:18" x14ac:dyDescent="0.25">
      <c r="A21" s="1">
        <v>18</v>
      </c>
      <c r="B21" s="3">
        <v>15</v>
      </c>
      <c r="C21" s="4">
        <v>12.388299999999999</v>
      </c>
      <c r="D21" s="4">
        <v>20</v>
      </c>
      <c r="E21" s="4">
        <v>5</v>
      </c>
      <c r="F21" s="4">
        <v>108.5</v>
      </c>
      <c r="G21" s="4">
        <v>108.5</v>
      </c>
      <c r="H21" s="4">
        <v>155</v>
      </c>
      <c r="I21" s="4">
        <v>46.5</v>
      </c>
      <c r="K21" s="8">
        <v>18</v>
      </c>
      <c r="L21" s="9">
        <v>322.39350000000002</v>
      </c>
      <c r="N21" s="10">
        <v>18</v>
      </c>
      <c r="O21" s="5">
        <v>500</v>
      </c>
      <c r="P21" s="5">
        <v>11</v>
      </c>
      <c r="Q21" s="5">
        <v>13</v>
      </c>
      <c r="R21" s="5">
        <v>2.4E-2</v>
      </c>
    </row>
    <row r="22" spans="1:18" x14ac:dyDescent="0.25">
      <c r="A22" s="1">
        <v>19</v>
      </c>
      <c r="B22" s="3">
        <v>16</v>
      </c>
      <c r="C22" s="4">
        <v>12.388299999999999</v>
      </c>
      <c r="D22" s="4">
        <v>20</v>
      </c>
      <c r="E22" s="4">
        <v>5</v>
      </c>
      <c r="F22" s="4">
        <v>108.5</v>
      </c>
      <c r="G22" s="4">
        <v>108.5</v>
      </c>
      <c r="H22" s="4">
        <v>155</v>
      </c>
      <c r="I22" s="4">
        <v>46.5</v>
      </c>
      <c r="K22" s="8">
        <v>19</v>
      </c>
      <c r="L22" s="9">
        <v>176.352</v>
      </c>
      <c r="N22" s="10">
        <v>19</v>
      </c>
      <c r="O22" s="5">
        <v>500</v>
      </c>
      <c r="P22" s="5">
        <v>11</v>
      </c>
      <c r="Q22" s="5">
        <v>14</v>
      </c>
      <c r="R22" s="5">
        <v>2.1000000000000001E-2</v>
      </c>
    </row>
    <row r="23" spans="1:18" x14ac:dyDescent="0.25">
      <c r="A23" s="1">
        <v>20</v>
      </c>
      <c r="B23" s="3">
        <v>18</v>
      </c>
      <c r="C23" s="4">
        <v>4.4230999999999998</v>
      </c>
      <c r="D23" s="4">
        <v>20</v>
      </c>
      <c r="E23" s="4">
        <v>5</v>
      </c>
      <c r="F23" s="4">
        <v>100</v>
      </c>
      <c r="G23" s="4">
        <v>100</v>
      </c>
      <c r="H23" s="4">
        <v>400</v>
      </c>
      <c r="I23" s="4">
        <v>300</v>
      </c>
      <c r="K23" s="8">
        <v>20</v>
      </c>
      <c r="L23" s="9">
        <v>123.9975</v>
      </c>
      <c r="N23" s="10">
        <v>20</v>
      </c>
      <c r="O23" s="5">
        <v>500</v>
      </c>
      <c r="P23" s="5">
        <v>12</v>
      </c>
      <c r="Q23" s="5">
        <v>13</v>
      </c>
      <c r="R23" s="5">
        <v>2.4E-2</v>
      </c>
    </row>
    <row r="24" spans="1:18" x14ac:dyDescent="0.25">
      <c r="A24" s="1">
        <v>21</v>
      </c>
      <c r="B24" s="3">
        <v>21</v>
      </c>
      <c r="C24" s="4">
        <v>4.4230999999999998</v>
      </c>
      <c r="D24" s="4">
        <v>20</v>
      </c>
      <c r="E24" s="4">
        <v>5</v>
      </c>
      <c r="F24" s="4">
        <v>100</v>
      </c>
      <c r="G24" s="4">
        <v>100</v>
      </c>
      <c r="H24" s="4">
        <v>400</v>
      </c>
      <c r="I24" s="4">
        <v>300</v>
      </c>
      <c r="K24" s="8">
        <v>21</v>
      </c>
      <c r="L24" s="9">
        <v>0</v>
      </c>
      <c r="N24" s="10">
        <v>21</v>
      </c>
      <c r="O24" s="5">
        <v>500</v>
      </c>
      <c r="P24" s="5">
        <v>12</v>
      </c>
      <c r="Q24" s="5">
        <v>23</v>
      </c>
      <c r="R24" s="5">
        <v>4.8500000000000001E-2</v>
      </c>
    </row>
    <row r="25" spans="1:18" x14ac:dyDescent="0.25">
      <c r="A25" s="1">
        <v>22</v>
      </c>
      <c r="B25" s="3">
        <v>22</v>
      </c>
      <c r="C25" s="4">
        <v>1E-3</v>
      </c>
      <c r="D25" s="4">
        <v>20</v>
      </c>
      <c r="E25" s="4">
        <v>5</v>
      </c>
      <c r="F25" s="4">
        <v>0</v>
      </c>
      <c r="G25" s="4">
        <v>0</v>
      </c>
      <c r="H25" s="4">
        <v>50</v>
      </c>
      <c r="I25" s="4">
        <v>5</v>
      </c>
      <c r="K25" s="8">
        <v>22</v>
      </c>
      <c r="L25" s="9">
        <v>0</v>
      </c>
      <c r="N25" s="10">
        <v>22</v>
      </c>
      <c r="O25" s="5">
        <v>500</v>
      </c>
      <c r="P25" s="5">
        <v>13</v>
      </c>
      <c r="Q25" s="5">
        <v>23</v>
      </c>
      <c r="R25" s="5">
        <v>4.3499999999999997E-2</v>
      </c>
    </row>
    <row r="26" spans="1:18" x14ac:dyDescent="0.25">
      <c r="A26" s="1">
        <v>23</v>
      </c>
      <c r="B26" s="3">
        <v>22</v>
      </c>
      <c r="C26" s="4">
        <v>1E-3</v>
      </c>
      <c r="D26" s="4">
        <v>20</v>
      </c>
      <c r="E26" s="4">
        <v>5</v>
      </c>
      <c r="F26" s="4">
        <v>0</v>
      </c>
      <c r="G26" s="4">
        <v>0</v>
      </c>
      <c r="H26" s="4">
        <v>50</v>
      </c>
      <c r="I26" s="4">
        <v>5</v>
      </c>
      <c r="K26" s="8">
        <v>23</v>
      </c>
      <c r="L26" s="9">
        <v>0</v>
      </c>
      <c r="N26" s="10">
        <v>23</v>
      </c>
      <c r="O26" s="5">
        <v>500</v>
      </c>
      <c r="P26" s="5">
        <v>14</v>
      </c>
      <c r="Q26" s="5">
        <v>16</v>
      </c>
      <c r="R26" s="5">
        <v>2.9499999999999998E-2</v>
      </c>
    </row>
    <row r="27" spans="1:18" x14ac:dyDescent="0.25">
      <c r="A27" s="1">
        <v>24</v>
      </c>
      <c r="B27" s="3">
        <v>22</v>
      </c>
      <c r="C27" s="4">
        <v>1E-3</v>
      </c>
      <c r="D27" s="4">
        <v>20</v>
      </c>
      <c r="E27" s="4">
        <v>5</v>
      </c>
      <c r="F27" s="4">
        <v>0</v>
      </c>
      <c r="G27" s="4">
        <v>0</v>
      </c>
      <c r="H27" s="4">
        <v>50</v>
      </c>
      <c r="I27" s="4">
        <v>5</v>
      </c>
      <c r="K27" s="8">
        <v>24</v>
      </c>
      <c r="L27" s="9">
        <v>0</v>
      </c>
      <c r="N27" s="10">
        <v>24</v>
      </c>
      <c r="O27" s="5">
        <v>500</v>
      </c>
      <c r="P27" s="5">
        <v>15</v>
      </c>
      <c r="Q27" s="5">
        <v>16</v>
      </c>
      <c r="R27" s="5">
        <v>8.5000000000000006E-3</v>
      </c>
    </row>
    <row r="28" spans="1:18" x14ac:dyDescent="0.25">
      <c r="A28" s="1">
        <v>25</v>
      </c>
      <c r="B28" s="3">
        <v>22</v>
      </c>
      <c r="C28" s="4">
        <v>1E-3</v>
      </c>
      <c r="D28" s="4">
        <v>20</v>
      </c>
      <c r="E28" s="4">
        <v>5</v>
      </c>
      <c r="F28" s="4">
        <v>0</v>
      </c>
      <c r="G28" s="4">
        <v>0</v>
      </c>
      <c r="H28" s="4">
        <v>50</v>
      </c>
      <c r="I28" s="4">
        <v>5</v>
      </c>
      <c r="N28" s="10">
        <v>25</v>
      </c>
      <c r="O28" s="5">
        <v>500</v>
      </c>
      <c r="P28" s="5">
        <v>15</v>
      </c>
      <c r="Q28" s="5">
        <v>21</v>
      </c>
      <c r="R28" s="5">
        <v>2.4500000000000001E-2</v>
      </c>
    </row>
    <row r="29" spans="1:18" x14ac:dyDescent="0.25">
      <c r="A29" s="1">
        <v>26</v>
      </c>
      <c r="B29" s="3">
        <v>22</v>
      </c>
      <c r="C29" s="4">
        <v>1E-3</v>
      </c>
      <c r="D29" s="4">
        <v>20</v>
      </c>
      <c r="E29" s="4">
        <v>5</v>
      </c>
      <c r="F29" s="4">
        <v>0</v>
      </c>
      <c r="G29" s="4">
        <v>0</v>
      </c>
      <c r="H29" s="4">
        <v>50</v>
      </c>
      <c r="I29" s="4">
        <v>5</v>
      </c>
      <c r="N29" s="10">
        <v>26</v>
      </c>
      <c r="O29" s="5">
        <v>500</v>
      </c>
      <c r="P29" s="5">
        <v>15</v>
      </c>
      <c r="Q29" s="5">
        <v>21</v>
      </c>
      <c r="R29" s="5">
        <v>2.4500000000000001E-2</v>
      </c>
    </row>
    <row r="30" spans="1:18" x14ac:dyDescent="0.25">
      <c r="A30" s="1">
        <v>27</v>
      </c>
      <c r="B30" s="3">
        <v>22</v>
      </c>
      <c r="C30" s="4">
        <v>1E-3</v>
      </c>
      <c r="D30" s="4">
        <v>20</v>
      </c>
      <c r="E30" s="4">
        <v>5</v>
      </c>
      <c r="F30" s="4">
        <v>0</v>
      </c>
      <c r="G30" s="4">
        <v>0</v>
      </c>
      <c r="H30" s="4">
        <v>50</v>
      </c>
      <c r="I30" s="4">
        <v>5</v>
      </c>
      <c r="N30" s="10">
        <v>27</v>
      </c>
      <c r="O30" s="5">
        <v>500</v>
      </c>
      <c r="P30" s="5">
        <v>15</v>
      </c>
      <c r="Q30" s="5">
        <v>24</v>
      </c>
      <c r="R30" s="5">
        <v>2.5999999999999999E-2</v>
      </c>
    </row>
    <row r="31" spans="1:18" x14ac:dyDescent="0.25">
      <c r="A31" s="1">
        <v>28</v>
      </c>
      <c r="B31" s="3">
        <v>23</v>
      </c>
      <c r="C31" s="4">
        <v>12.388299999999999</v>
      </c>
      <c r="D31" s="4">
        <v>20</v>
      </c>
      <c r="E31" s="4">
        <v>5</v>
      </c>
      <c r="F31" s="4">
        <v>108.5</v>
      </c>
      <c r="G31" s="4">
        <v>108.5</v>
      </c>
      <c r="H31" s="4">
        <v>155</v>
      </c>
      <c r="I31" s="4">
        <v>46.5</v>
      </c>
      <c r="N31" s="10">
        <v>28</v>
      </c>
      <c r="O31" s="5">
        <v>500</v>
      </c>
      <c r="P31" s="5">
        <v>16</v>
      </c>
      <c r="Q31" s="5">
        <v>17</v>
      </c>
      <c r="R31" s="5">
        <v>1.2999999999999999E-2</v>
      </c>
    </row>
    <row r="32" spans="1:18" x14ac:dyDescent="0.25">
      <c r="A32" s="1">
        <v>29</v>
      </c>
      <c r="B32" s="3">
        <v>23</v>
      </c>
      <c r="C32" s="4">
        <v>12.388299999999999</v>
      </c>
      <c r="D32" s="4">
        <v>20</v>
      </c>
      <c r="E32" s="4">
        <v>5</v>
      </c>
      <c r="F32" s="4">
        <v>108.5</v>
      </c>
      <c r="G32" s="4">
        <v>108.5</v>
      </c>
      <c r="H32" s="4">
        <v>155</v>
      </c>
      <c r="I32" s="4">
        <v>46.5</v>
      </c>
      <c r="N32" s="10">
        <v>29</v>
      </c>
      <c r="O32" s="5">
        <v>500</v>
      </c>
      <c r="P32" s="5">
        <v>16</v>
      </c>
      <c r="Q32" s="5">
        <v>19</v>
      </c>
      <c r="R32" s="5">
        <v>1.15E-2</v>
      </c>
    </row>
    <row r="33" spans="1:18" x14ac:dyDescent="0.25">
      <c r="A33" s="1">
        <v>30</v>
      </c>
      <c r="B33" s="3">
        <v>23</v>
      </c>
      <c r="C33" s="4">
        <v>11.849500000000001</v>
      </c>
      <c r="D33" s="4">
        <v>20</v>
      </c>
      <c r="E33" s="4">
        <v>5</v>
      </c>
      <c r="F33" s="4">
        <v>240</v>
      </c>
      <c r="G33" s="4">
        <v>240</v>
      </c>
      <c r="H33" s="4">
        <v>350</v>
      </c>
      <c r="I33" s="4">
        <v>105</v>
      </c>
      <c r="N33" s="10">
        <v>30</v>
      </c>
      <c r="O33" s="5">
        <v>500</v>
      </c>
      <c r="P33" s="5">
        <v>17</v>
      </c>
      <c r="Q33" s="5">
        <v>18</v>
      </c>
      <c r="R33" s="5">
        <v>7.0000000000000001E-3</v>
      </c>
    </row>
    <row r="34" spans="1:18" x14ac:dyDescent="0.25">
      <c r="A34" s="1">
        <v>31</v>
      </c>
      <c r="B34" s="5">
        <v>12</v>
      </c>
      <c r="C34" s="5">
        <v>0</v>
      </c>
      <c r="D34" s="4">
        <v>20</v>
      </c>
      <c r="E34" s="4">
        <v>5</v>
      </c>
      <c r="F34" s="5">
        <v>0</v>
      </c>
      <c r="G34" s="5">
        <v>0</v>
      </c>
      <c r="H34" s="5">
        <v>300</v>
      </c>
      <c r="I34" s="5">
        <v>0</v>
      </c>
      <c r="N34" s="10">
        <v>31</v>
      </c>
      <c r="O34" s="5">
        <v>500</v>
      </c>
      <c r="P34" s="5">
        <v>17</v>
      </c>
      <c r="Q34" s="5">
        <v>22</v>
      </c>
      <c r="R34" s="5">
        <v>5.2499999999999998E-2</v>
      </c>
    </row>
    <row r="35" spans="1:18" x14ac:dyDescent="0.25">
      <c r="A35" s="1">
        <v>32</v>
      </c>
      <c r="B35" s="3">
        <v>14</v>
      </c>
      <c r="C35" s="4">
        <v>20</v>
      </c>
      <c r="D35" s="4">
        <v>20</v>
      </c>
      <c r="E35" s="4">
        <v>5</v>
      </c>
      <c r="F35" s="4">
        <v>350</v>
      </c>
      <c r="G35" s="4">
        <v>350</v>
      </c>
      <c r="H35" s="4">
        <v>500</v>
      </c>
      <c r="I35" s="4">
        <v>150</v>
      </c>
      <c r="N35" s="10">
        <v>32</v>
      </c>
      <c r="O35" s="5">
        <v>500</v>
      </c>
      <c r="P35" s="5">
        <v>18</v>
      </c>
      <c r="Q35" s="5">
        <v>21</v>
      </c>
      <c r="R35" s="5">
        <v>1.2999999999999999E-2</v>
      </c>
    </row>
    <row r="36" spans="1:18" x14ac:dyDescent="0.25">
      <c r="A36" s="1">
        <v>33</v>
      </c>
      <c r="B36" s="3">
        <v>13</v>
      </c>
      <c r="C36" s="4">
        <v>20</v>
      </c>
      <c r="D36" s="4">
        <v>20</v>
      </c>
      <c r="E36" s="4">
        <v>5</v>
      </c>
      <c r="F36" s="4">
        <v>350</v>
      </c>
      <c r="G36" s="4">
        <v>350</v>
      </c>
      <c r="H36" s="4">
        <v>500</v>
      </c>
      <c r="I36" s="4">
        <v>150</v>
      </c>
      <c r="N36" s="10">
        <v>33</v>
      </c>
      <c r="O36" s="5">
        <v>500</v>
      </c>
      <c r="P36" s="5">
        <v>18</v>
      </c>
      <c r="Q36" s="5">
        <v>21</v>
      </c>
      <c r="R36" s="5">
        <v>1.2999999999999999E-2</v>
      </c>
    </row>
    <row r="37" spans="1:18" x14ac:dyDescent="0.25">
      <c r="A37" s="1">
        <v>34</v>
      </c>
      <c r="B37" s="3">
        <v>16</v>
      </c>
      <c r="C37" s="4">
        <v>20</v>
      </c>
      <c r="D37" s="4">
        <v>20</v>
      </c>
      <c r="E37" s="4">
        <v>5</v>
      </c>
      <c r="F37" s="4">
        <v>350</v>
      </c>
      <c r="G37" s="4">
        <v>350</v>
      </c>
      <c r="H37" s="4">
        <v>500</v>
      </c>
      <c r="I37" s="4">
        <v>150</v>
      </c>
      <c r="N37" s="10">
        <v>34</v>
      </c>
      <c r="O37" s="5">
        <v>500</v>
      </c>
      <c r="P37" s="5">
        <v>19</v>
      </c>
      <c r="Q37" s="5">
        <v>20</v>
      </c>
      <c r="R37" s="5">
        <v>0.02</v>
      </c>
    </row>
    <row r="38" spans="1:18" x14ac:dyDescent="0.25">
      <c r="A38" s="1">
        <v>35</v>
      </c>
      <c r="B38" s="3">
        <v>23</v>
      </c>
      <c r="C38" s="4">
        <v>20</v>
      </c>
      <c r="D38" s="4">
        <v>20</v>
      </c>
      <c r="E38" s="4">
        <v>5</v>
      </c>
      <c r="F38" s="4">
        <v>350</v>
      </c>
      <c r="G38" s="4">
        <v>350</v>
      </c>
      <c r="H38" s="4">
        <v>500</v>
      </c>
      <c r="I38" s="4">
        <v>150</v>
      </c>
      <c r="N38" s="10">
        <v>35</v>
      </c>
      <c r="O38" s="5">
        <v>500</v>
      </c>
      <c r="P38" s="5">
        <v>19</v>
      </c>
      <c r="Q38" s="5">
        <v>20</v>
      </c>
      <c r="R38" s="5">
        <v>0.02</v>
      </c>
    </row>
    <row r="39" spans="1:18" x14ac:dyDescent="0.25">
      <c r="N39" s="10">
        <v>36</v>
      </c>
      <c r="O39" s="5">
        <v>500</v>
      </c>
      <c r="P39" s="5">
        <v>20</v>
      </c>
      <c r="Q39" s="5">
        <v>23</v>
      </c>
      <c r="R39" s="5">
        <v>1.0999999999999999E-2</v>
      </c>
    </row>
    <row r="40" spans="1:18" x14ac:dyDescent="0.25">
      <c r="N40" s="10">
        <v>37</v>
      </c>
      <c r="O40" s="5">
        <v>500</v>
      </c>
      <c r="P40" s="5">
        <v>20</v>
      </c>
      <c r="Q40" s="5">
        <v>23</v>
      </c>
      <c r="R40" s="5">
        <v>1.0999999999999999E-2</v>
      </c>
    </row>
    <row r="41" spans="1:18" x14ac:dyDescent="0.25">
      <c r="N41" s="10">
        <v>38</v>
      </c>
      <c r="O41" s="5">
        <v>500</v>
      </c>
      <c r="P41" s="5">
        <v>21</v>
      </c>
      <c r="Q41" s="5">
        <v>22</v>
      </c>
      <c r="R41" s="5">
        <v>3.4000000000000002E-2</v>
      </c>
    </row>
    <row r="42" spans="1:18" x14ac:dyDescent="0.25">
      <c r="N42" s="10">
        <v>39</v>
      </c>
      <c r="O42" s="5">
        <v>400</v>
      </c>
      <c r="P42" s="5">
        <v>3</v>
      </c>
      <c r="Q42" s="5">
        <v>24</v>
      </c>
      <c r="R42" s="5">
        <v>4.2000000000000003E-2</v>
      </c>
    </row>
    <row r="43" spans="1:18" x14ac:dyDescent="0.25">
      <c r="N43" s="10">
        <v>40</v>
      </c>
      <c r="O43" s="5">
        <v>400</v>
      </c>
      <c r="P43" s="5">
        <v>9</v>
      </c>
      <c r="Q43" s="5">
        <v>12</v>
      </c>
      <c r="R43" s="5">
        <v>4.2000000000000003E-2</v>
      </c>
    </row>
    <row r="44" spans="1:18" x14ac:dyDescent="0.25">
      <c r="N44" s="10">
        <v>41</v>
      </c>
      <c r="O44" s="5">
        <v>400</v>
      </c>
      <c r="P44" s="5">
        <v>10</v>
      </c>
      <c r="Q44" s="5">
        <v>11</v>
      </c>
      <c r="R44" s="5">
        <v>4.2000000000000003E-2</v>
      </c>
    </row>
    <row r="45" spans="1:18" x14ac:dyDescent="0.25">
      <c r="N45" s="10">
        <v>42</v>
      </c>
      <c r="O45" s="5">
        <v>400</v>
      </c>
      <c r="P45" s="5">
        <v>10</v>
      </c>
      <c r="Q45" s="5">
        <v>12</v>
      </c>
      <c r="R45" s="5">
        <v>4.2000000000000003E-2</v>
      </c>
    </row>
    <row r="46" spans="1:18" x14ac:dyDescent="0.25">
      <c r="N46" s="10">
        <v>43</v>
      </c>
      <c r="O46" s="5">
        <v>500</v>
      </c>
      <c r="P46" s="5">
        <v>11</v>
      </c>
      <c r="Q46" s="5">
        <v>14</v>
      </c>
      <c r="R46" s="5">
        <v>2.1000000000000001E-2</v>
      </c>
    </row>
    <row r="47" spans="1:18" x14ac:dyDescent="0.25">
      <c r="N47" s="10">
        <v>44</v>
      </c>
      <c r="O47" s="5">
        <v>500</v>
      </c>
      <c r="P47" s="5">
        <v>12</v>
      </c>
      <c r="Q47" s="5">
        <v>23</v>
      </c>
      <c r="R47" s="5">
        <v>4.8500000000000001E-2</v>
      </c>
    </row>
    <row r="48" spans="1:18" x14ac:dyDescent="0.25">
      <c r="N48" s="10">
        <v>45</v>
      </c>
      <c r="O48" s="5">
        <v>500</v>
      </c>
      <c r="P48" s="5">
        <v>15</v>
      </c>
      <c r="Q48" s="5">
        <v>24</v>
      </c>
      <c r="R48" s="5">
        <v>2.5999999999999999E-2</v>
      </c>
    </row>
  </sheetData>
  <mergeCells count="3">
    <mergeCell ref="A1:I2"/>
    <mergeCell ref="K1:L2"/>
    <mergeCell ref="N1:R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sheetPr>
    <tabColor rgb="FFC00000"/>
  </sheetPr>
  <dimension ref="A1:AT9"/>
  <sheetViews>
    <sheetView showGridLines="0" tabSelected="1" topLeftCell="AG1" zoomScale="90" zoomScaleNormal="90" workbookViewId="0">
      <selection activeCell="AV16" sqref="AV16"/>
    </sheetView>
  </sheetViews>
  <sheetFormatPr baseColWidth="10" defaultRowHeight="15" x14ac:dyDescent="0.25"/>
  <cols>
    <col min="12" max="12" width="11.42578125" style="11"/>
    <col min="13" max="13" width="11.42578125" style="12"/>
    <col min="17" max="17" width="11.42578125" style="11"/>
  </cols>
  <sheetData>
    <row r="1" spans="1:46" ht="18.75" customHeight="1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24" t="s">
        <v>17</v>
      </c>
      <c r="O1" s="24"/>
      <c r="P1" s="24"/>
      <c r="R1" s="22" t="s">
        <v>16</v>
      </c>
      <c r="S1" s="22"/>
      <c r="T1" s="22"/>
      <c r="U1" s="22"/>
      <c r="V1" s="22"/>
      <c r="W1" s="22"/>
      <c r="X1" s="22"/>
      <c r="Z1" s="22" t="s">
        <v>23</v>
      </c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M1" s="22" t="s">
        <v>27</v>
      </c>
      <c r="AN1" s="22"/>
      <c r="AO1" s="22"/>
      <c r="AP1" s="22"/>
      <c r="AQ1" s="22"/>
      <c r="AR1" s="22"/>
      <c r="AS1" s="22"/>
    </row>
    <row r="2" spans="1:46" ht="18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N2" s="25"/>
      <c r="O2" s="25"/>
      <c r="P2" s="25"/>
      <c r="R2" s="23"/>
      <c r="S2" s="23"/>
      <c r="T2" s="23"/>
      <c r="U2" s="23"/>
      <c r="V2" s="23"/>
      <c r="W2" s="23"/>
      <c r="X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</row>
    <row r="3" spans="1:46" ht="60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21</v>
      </c>
      <c r="K3" s="2" t="s">
        <v>20</v>
      </c>
      <c r="L3" s="2" t="s">
        <v>19</v>
      </c>
      <c r="M3" s="13"/>
      <c r="N3" s="6" t="s">
        <v>1</v>
      </c>
      <c r="O3" s="7" t="s">
        <v>25</v>
      </c>
      <c r="P3" s="7" t="s">
        <v>26</v>
      </c>
      <c r="R3" s="10" t="s">
        <v>11</v>
      </c>
      <c r="S3" s="7" t="s">
        <v>12</v>
      </c>
      <c r="T3" s="7" t="s">
        <v>13</v>
      </c>
      <c r="U3" s="7" t="s">
        <v>14</v>
      </c>
      <c r="V3" s="7" t="s">
        <v>15</v>
      </c>
      <c r="W3" s="7" t="s">
        <v>18</v>
      </c>
      <c r="X3" s="7" t="s">
        <v>22</v>
      </c>
      <c r="Z3" s="1" t="s">
        <v>24</v>
      </c>
      <c r="AA3" s="2" t="s">
        <v>1</v>
      </c>
      <c r="AB3" s="2" t="s">
        <v>2</v>
      </c>
      <c r="AC3" s="2" t="s">
        <v>3</v>
      </c>
      <c r="AD3" s="2" t="s">
        <v>4</v>
      </c>
      <c r="AE3" s="2" t="s">
        <v>5</v>
      </c>
      <c r="AF3" s="2" t="s">
        <v>6</v>
      </c>
      <c r="AG3" s="2" t="s">
        <v>7</v>
      </c>
      <c r="AH3" s="2" t="s">
        <v>8</v>
      </c>
      <c r="AI3" s="2" t="s">
        <v>21</v>
      </c>
      <c r="AJ3" s="2" t="s">
        <v>20</v>
      </c>
      <c r="AK3" s="2" t="s">
        <v>19</v>
      </c>
      <c r="AM3" s="26"/>
      <c r="AN3" s="2" t="s">
        <v>28</v>
      </c>
      <c r="AO3" s="2" t="s">
        <v>29</v>
      </c>
      <c r="AP3" s="2" t="s">
        <v>30</v>
      </c>
      <c r="AQ3" s="2" t="s">
        <v>31</v>
      </c>
      <c r="AR3" s="2" t="s">
        <v>32</v>
      </c>
      <c r="AS3" s="2" t="s">
        <v>33</v>
      </c>
      <c r="AT3" s="2" t="s">
        <v>34</v>
      </c>
    </row>
    <row r="4" spans="1:46" x14ac:dyDescent="0.25">
      <c r="A4" s="1">
        <v>1</v>
      </c>
      <c r="B4" s="3">
        <v>0</v>
      </c>
      <c r="C4" s="4">
        <v>10</v>
      </c>
      <c r="D4" s="4">
        <v>20</v>
      </c>
      <c r="E4" s="4">
        <v>5</v>
      </c>
      <c r="F4" s="4">
        <v>14</v>
      </c>
      <c r="G4" s="4">
        <v>14</v>
      </c>
      <c r="H4" s="4">
        <v>150</v>
      </c>
      <c r="I4" s="4">
        <v>0</v>
      </c>
      <c r="J4" s="4">
        <v>50</v>
      </c>
      <c r="K4" s="4">
        <v>0</v>
      </c>
      <c r="L4" s="4">
        <f>SQRT(H4^2+J4^2)</f>
        <v>158.11388300841898</v>
      </c>
      <c r="M4" s="14"/>
      <c r="N4" s="6">
        <v>0</v>
      </c>
      <c r="O4" s="9">
        <v>30</v>
      </c>
      <c r="P4" s="9">
        <v>0</v>
      </c>
      <c r="R4" s="10">
        <v>1</v>
      </c>
      <c r="S4" s="5">
        <v>175</v>
      </c>
      <c r="T4" s="5">
        <v>0</v>
      </c>
      <c r="U4" s="5">
        <v>1</v>
      </c>
      <c r="V4" s="5">
        <v>0.28499999999999998</v>
      </c>
      <c r="W4" s="5">
        <v>5.8999999999999997E-2</v>
      </c>
      <c r="X4" s="5">
        <v>400</v>
      </c>
      <c r="Z4" s="1">
        <v>1</v>
      </c>
      <c r="AA4" s="3">
        <v>0</v>
      </c>
      <c r="AB4" s="4">
        <v>10</v>
      </c>
      <c r="AC4" s="4">
        <v>20</v>
      </c>
      <c r="AD4" s="4">
        <v>5</v>
      </c>
      <c r="AE4" s="4">
        <v>14</v>
      </c>
      <c r="AF4" s="4">
        <v>14</v>
      </c>
      <c r="AG4" s="4">
        <v>50</v>
      </c>
      <c r="AH4" s="4">
        <v>0</v>
      </c>
      <c r="AI4" s="4">
        <v>20</v>
      </c>
      <c r="AJ4" s="4">
        <v>0</v>
      </c>
      <c r="AK4" s="4">
        <f>SQRT(AG4^2+AI4^2)</f>
        <v>53.851648071345039</v>
      </c>
      <c r="AM4" s="26" t="s">
        <v>35</v>
      </c>
      <c r="AN4" s="26">
        <v>1</v>
      </c>
      <c r="AO4" s="26">
        <v>0</v>
      </c>
      <c r="AP4" s="26">
        <v>1</v>
      </c>
      <c r="AQ4" s="26">
        <v>1</v>
      </c>
      <c r="AR4" s="26">
        <v>1</v>
      </c>
      <c r="AS4" s="26">
        <v>1</v>
      </c>
      <c r="AT4" s="26">
        <v>1</v>
      </c>
    </row>
    <row r="5" spans="1:46" x14ac:dyDescent="0.25">
      <c r="A5" s="1">
        <v>2</v>
      </c>
      <c r="B5" s="3">
        <v>1</v>
      </c>
      <c r="C5" s="4">
        <v>60</v>
      </c>
      <c r="D5" s="4">
        <v>20</v>
      </c>
      <c r="E5" s="4">
        <v>5</v>
      </c>
      <c r="F5" s="4">
        <v>14</v>
      </c>
      <c r="G5" s="4">
        <v>14</v>
      </c>
      <c r="H5" s="4">
        <v>150</v>
      </c>
      <c r="I5" s="4">
        <v>0</v>
      </c>
      <c r="J5" s="4">
        <v>50</v>
      </c>
      <c r="K5" s="4">
        <v>0</v>
      </c>
      <c r="L5" s="4">
        <f t="shared" ref="L5:L6" si="0">SQRT(H5^2+J5^2)</f>
        <v>158.11388300841898</v>
      </c>
      <c r="M5" s="14"/>
      <c r="N5" s="6">
        <v>1</v>
      </c>
      <c r="O5" s="9">
        <v>50</v>
      </c>
      <c r="P5" s="9">
        <v>0</v>
      </c>
      <c r="R5" s="10">
        <v>2</v>
      </c>
      <c r="S5" s="5">
        <v>175</v>
      </c>
      <c r="T5" s="5">
        <v>1</v>
      </c>
      <c r="U5" s="5">
        <v>2</v>
      </c>
      <c r="V5" s="5">
        <v>0.28499999999999998</v>
      </c>
      <c r="W5" s="5">
        <v>5.8999999999999997E-2</v>
      </c>
      <c r="X5" s="5">
        <v>400</v>
      </c>
      <c r="Z5" s="1">
        <v>2</v>
      </c>
      <c r="AA5" s="3">
        <v>1</v>
      </c>
      <c r="AB5" s="4">
        <v>60</v>
      </c>
      <c r="AC5" s="4">
        <v>20</v>
      </c>
      <c r="AD5" s="4">
        <v>5</v>
      </c>
      <c r="AE5" s="4">
        <v>14</v>
      </c>
      <c r="AF5" s="4">
        <v>14</v>
      </c>
      <c r="AG5" s="4">
        <v>50</v>
      </c>
      <c r="AH5" s="4">
        <v>0</v>
      </c>
      <c r="AI5" s="4">
        <v>20</v>
      </c>
      <c r="AJ5" s="4">
        <v>0</v>
      </c>
      <c r="AK5" s="4">
        <f t="shared" ref="AK5:AK6" si="1">SQRT(AG5^2+AI5^2)</f>
        <v>53.851648071345039</v>
      </c>
      <c r="AM5" s="26" t="s">
        <v>36</v>
      </c>
      <c r="AN5" s="26">
        <v>1</v>
      </c>
      <c r="AO5" s="26">
        <v>1</v>
      </c>
      <c r="AP5" s="26">
        <v>0</v>
      </c>
      <c r="AQ5" s="26">
        <v>1</v>
      </c>
      <c r="AR5" s="26">
        <v>1</v>
      </c>
      <c r="AS5" s="26">
        <v>1</v>
      </c>
      <c r="AT5" s="26">
        <v>1</v>
      </c>
    </row>
    <row r="6" spans="1:46" x14ac:dyDescent="0.25">
      <c r="A6" s="1">
        <v>3</v>
      </c>
      <c r="B6" s="3">
        <v>2</v>
      </c>
      <c r="C6" s="4">
        <v>130</v>
      </c>
      <c r="D6" s="4">
        <v>7</v>
      </c>
      <c r="E6" s="4">
        <v>5</v>
      </c>
      <c r="F6" s="4">
        <v>53.2</v>
      </c>
      <c r="G6" s="4">
        <v>53.2</v>
      </c>
      <c r="H6" s="4">
        <v>150</v>
      </c>
      <c r="I6" s="4">
        <v>0</v>
      </c>
      <c r="J6" s="4">
        <v>50</v>
      </c>
      <c r="K6" s="4">
        <v>0</v>
      </c>
      <c r="L6" s="4">
        <f t="shared" si="0"/>
        <v>158.11388300841898</v>
      </c>
      <c r="M6" s="14"/>
      <c r="N6" s="6">
        <v>2</v>
      </c>
      <c r="O6" s="9">
        <v>120</v>
      </c>
      <c r="P6" s="9">
        <v>0</v>
      </c>
      <c r="R6" s="10">
        <v>3</v>
      </c>
      <c r="S6" s="5">
        <v>175</v>
      </c>
      <c r="T6" s="5">
        <v>0</v>
      </c>
      <c r="U6" s="5">
        <v>2</v>
      </c>
      <c r="V6" s="5">
        <v>0.28499999999999998</v>
      </c>
      <c r="W6" s="5">
        <v>5.8999999999999997E-2</v>
      </c>
      <c r="X6" s="5">
        <v>400</v>
      </c>
      <c r="Z6" s="1">
        <v>3</v>
      </c>
      <c r="AA6" s="3">
        <v>2</v>
      </c>
      <c r="AB6" s="4">
        <v>130</v>
      </c>
      <c r="AC6" s="4">
        <v>7</v>
      </c>
      <c r="AD6" s="4">
        <v>5</v>
      </c>
      <c r="AE6" s="4">
        <v>53.2</v>
      </c>
      <c r="AF6" s="4">
        <v>53.2</v>
      </c>
      <c r="AG6" s="4">
        <v>50</v>
      </c>
      <c r="AH6" s="4">
        <v>0</v>
      </c>
      <c r="AI6" s="4">
        <v>76</v>
      </c>
      <c r="AJ6" s="4">
        <v>0</v>
      </c>
      <c r="AK6" s="4">
        <f t="shared" si="1"/>
        <v>90.972523324353276</v>
      </c>
      <c r="AM6" s="26" t="s">
        <v>36</v>
      </c>
      <c r="AN6" s="26">
        <v>1</v>
      </c>
      <c r="AO6" s="26">
        <v>1</v>
      </c>
      <c r="AP6" s="26">
        <v>1</v>
      </c>
      <c r="AQ6" s="26">
        <v>0</v>
      </c>
      <c r="AR6" s="26">
        <v>1</v>
      </c>
      <c r="AS6" s="26">
        <v>1</v>
      </c>
      <c r="AT6" s="26">
        <v>1</v>
      </c>
    </row>
    <row r="7" spans="1:46" x14ac:dyDescent="0.25">
      <c r="AM7" s="26" t="s">
        <v>37</v>
      </c>
      <c r="AN7" s="26">
        <v>1</v>
      </c>
      <c r="AO7" s="26">
        <v>1</v>
      </c>
      <c r="AP7" s="26">
        <v>1</v>
      </c>
      <c r="AQ7" s="26">
        <v>1</v>
      </c>
      <c r="AR7" s="26">
        <v>0</v>
      </c>
      <c r="AS7" s="26">
        <v>1</v>
      </c>
      <c r="AT7" s="26">
        <v>1</v>
      </c>
    </row>
    <row r="8" spans="1:46" x14ac:dyDescent="0.25">
      <c r="Z8" s="21">
        <v>0</v>
      </c>
      <c r="AA8" s="20">
        <v>1</v>
      </c>
      <c r="AB8" s="21">
        <v>2</v>
      </c>
      <c r="AC8" s="20">
        <v>3</v>
      </c>
      <c r="AD8" s="21">
        <v>4</v>
      </c>
      <c r="AE8" s="20">
        <v>5</v>
      </c>
      <c r="AF8" s="21">
        <v>6</v>
      </c>
      <c r="AG8" s="20">
        <v>7</v>
      </c>
      <c r="AH8" s="21">
        <v>8</v>
      </c>
      <c r="AI8" s="20">
        <v>9</v>
      </c>
      <c r="AJ8" s="21">
        <v>10</v>
      </c>
      <c r="AK8" s="20">
        <v>11</v>
      </c>
      <c r="AM8" s="26" t="s">
        <v>38</v>
      </c>
      <c r="AN8" s="26">
        <v>1</v>
      </c>
      <c r="AO8" s="26">
        <v>1</v>
      </c>
      <c r="AP8" s="26">
        <v>1</v>
      </c>
      <c r="AQ8" s="26">
        <v>1</v>
      </c>
      <c r="AR8" s="26">
        <v>1</v>
      </c>
      <c r="AS8" s="26">
        <v>0</v>
      </c>
      <c r="AT8" s="26">
        <v>1</v>
      </c>
    </row>
    <row r="9" spans="1:46" s="17" customFormat="1" x14ac:dyDescent="0.25">
      <c r="A9" s="15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  <c r="K9" s="15">
        <v>10</v>
      </c>
      <c r="L9" s="15">
        <v>11</v>
      </c>
      <c r="M9" s="16"/>
      <c r="N9" s="19">
        <v>0</v>
      </c>
      <c r="O9" s="19">
        <v>1</v>
      </c>
      <c r="P9" s="19">
        <v>1</v>
      </c>
      <c r="Q9" s="18"/>
      <c r="R9" s="15">
        <v>0</v>
      </c>
      <c r="S9" s="15">
        <v>1</v>
      </c>
      <c r="T9" s="15">
        <v>2</v>
      </c>
      <c r="U9" s="15">
        <v>3</v>
      </c>
      <c r="V9" s="15">
        <v>4</v>
      </c>
      <c r="W9" s="15">
        <v>5</v>
      </c>
      <c r="X9" s="15">
        <v>6</v>
      </c>
      <c r="AM9" s="27" t="s">
        <v>39</v>
      </c>
      <c r="AN9" s="27">
        <v>1</v>
      </c>
      <c r="AO9" s="27">
        <v>1</v>
      </c>
      <c r="AP9" s="27">
        <v>1</v>
      </c>
      <c r="AQ9" s="27">
        <v>1</v>
      </c>
      <c r="AR9" s="27">
        <v>1</v>
      </c>
      <c r="AS9" s="27">
        <v>1</v>
      </c>
      <c r="AT9" s="27">
        <v>0</v>
      </c>
    </row>
  </sheetData>
  <mergeCells count="5">
    <mergeCell ref="A1:L2"/>
    <mergeCell ref="R1:X2"/>
    <mergeCell ref="Z1:AK2"/>
    <mergeCell ref="N1:P2"/>
    <mergeCell ref="AM1:AS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IEEE 39 RTS</vt:lpstr>
      <vt:lpstr>3BUS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2019-12-26T21:43:16Z</dcterms:modified>
</cp:coreProperties>
</file>