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289ee6dddf3362e/Programacion/coderHouse/2-JavaScript/TiendaAtlantidaBuceo/db/"/>
    </mc:Choice>
  </mc:AlternateContent>
  <xr:revisionPtr revIDLastSave="181" documentId="11_AD4D2F04E46CFB4ACB3E2085C554D33A683EDF27" xr6:coauthVersionLast="47" xr6:coauthVersionMax="47" xr10:uidLastSave="{F68F3401-47B5-4F21-A68E-D684D1091770}"/>
  <bookViews>
    <workbookView xWindow="2868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Hoja1!$B$1:$T$105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9" i="1" l="1"/>
  <c r="V102" i="1"/>
  <c r="V104" i="1"/>
  <c r="V96" i="1"/>
  <c r="V95" i="1"/>
  <c r="V93" i="1"/>
  <c r="V90" i="1"/>
  <c r="V87" i="1"/>
  <c r="V81" i="1"/>
  <c r="V80" i="1"/>
  <c r="V79" i="1"/>
  <c r="V78" i="1"/>
  <c r="V76" i="1"/>
  <c r="V75" i="1"/>
  <c r="V74" i="1"/>
  <c r="V73" i="1"/>
  <c r="V72" i="1"/>
  <c r="V71" i="1"/>
  <c r="V67" i="1"/>
  <c r="V40" i="1"/>
  <c r="V37" i="1"/>
  <c r="V27" i="1"/>
  <c r="V24" i="1"/>
  <c r="V22" i="1"/>
  <c r="V14" i="1"/>
  <c r="V13" i="1"/>
  <c r="V6" i="1"/>
  <c r="V5" i="1"/>
  <c r="V105" i="1"/>
  <c r="V103" i="1"/>
  <c r="V101" i="1"/>
  <c r="V100" i="1"/>
  <c r="V98" i="1"/>
  <c r="V97" i="1"/>
  <c r="V94" i="1"/>
  <c r="V92" i="1"/>
  <c r="V91" i="1"/>
  <c r="V89" i="1"/>
  <c r="V88" i="1"/>
  <c r="V86" i="1"/>
  <c r="V85" i="1"/>
  <c r="V84" i="1"/>
  <c r="V83" i="1"/>
  <c r="V82" i="1"/>
  <c r="V77" i="1"/>
  <c r="V70" i="1"/>
  <c r="V69" i="1"/>
  <c r="V68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39" i="1"/>
  <c r="V38" i="1"/>
  <c r="V36" i="1"/>
  <c r="V35" i="1"/>
  <c r="V34" i="1"/>
  <c r="V33" i="1"/>
  <c r="V32" i="1"/>
  <c r="V31" i="1"/>
  <c r="V30" i="1"/>
  <c r="V29" i="1"/>
  <c r="V28" i="1"/>
  <c r="V26" i="1"/>
  <c r="V25" i="1"/>
  <c r="V23" i="1"/>
  <c r="V21" i="1"/>
  <c r="V20" i="1"/>
  <c r="V19" i="1"/>
  <c r="V18" i="1"/>
  <c r="V17" i="1"/>
  <c r="V16" i="1"/>
  <c r="V15" i="1"/>
  <c r="V12" i="1"/>
  <c r="V11" i="1"/>
  <c r="V10" i="1"/>
  <c r="V9" i="1"/>
  <c r="V8" i="1"/>
  <c r="V7" i="1"/>
  <c r="V4" i="1"/>
  <c r="V3" i="1"/>
  <c r="V2" i="1"/>
</calcChain>
</file>

<file path=xl/sharedStrings.xml><?xml version="1.0" encoding="utf-8"?>
<sst xmlns="http://schemas.openxmlformats.org/spreadsheetml/2006/main" count="1734" uniqueCount="264">
  <si>
    <t>id</t>
  </si>
  <si>
    <t>precio</t>
  </si>
  <si>
    <t>stock</t>
  </si>
  <si>
    <t>clasifA</t>
  </si>
  <si>
    <t>clasifB</t>
  </si>
  <si>
    <t>clasifC</t>
  </si>
  <si>
    <t>marca</t>
  </si>
  <si>
    <t>Aqualung</t>
  </si>
  <si>
    <t>modelo</t>
  </si>
  <si>
    <t>Amika</t>
  </si>
  <si>
    <t>Phazer</t>
  </si>
  <si>
    <t>Frog</t>
  </si>
  <si>
    <t>Pluma</t>
  </si>
  <si>
    <t>Antenal</t>
  </si>
  <si>
    <t>Stratos ADJ</t>
  </si>
  <si>
    <t>Reaction EBS</t>
  </si>
  <si>
    <t>Thor EBS</t>
  </si>
  <si>
    <t>Cressi</t>
  </si>
  <si>
    <t>Pino</t>
  </si>
  <si>
    <t>Scubapro</t>
  </si>
  <si>
    <t>Frog Plus</t>
  </si>
  <si>
    <t>Pro Light</t>
  </si>
  <si>
    <t>Jet Sport</t>
  </si>
  <si>
    <t>Axiom</t>
  </si>
  <si>
    <t>Omni</t>
  </si>
  <si>
    <t>Wave</t>
  </si>
  <si>
    <t>Equator</t>
  </si>
  <si>
    <t>Glide</t>
  </si>
  <si>
    <t>Go</t>
  </si>
  <si>
    <t>Knighthawk</t>
  </si>
  <si>
    <t>Level</t>
  </si>
  <si>
    <t>Litehawk</t>
  </si>
  <si>
    <t>Soul I3</t>
  </si>
  <si>
    <t>Hydros Pro</t>
  </si>
  <si>
    <t>I100</t>
  </si>
  <si>
    <t>Goa</t>
  </si>
  <si>
    <t>Aladin Sport Matrix</t>
  </si>
  <si>
    <t>Z1 Solar</t>
  </si>
  <si>
    <t>Look</t>
  </si>
  <si>
    <t>Action</t>
  </si>
  <si>
    <t>Air</t>
  </si>
  <si>
    <t>Calibro</t>
  </si>
  <si>
    <t>Matrix</t>
  </si>
  <si>
    <t>Zeuz</t>
  </si>
  <si>
    <t>Sirenetta</t>
  </si>
  <si>
    <t>Reveal X1</t>
  </si>
  <si>
    <t>Reveal X2</t>
  </si>
  <si>
    <t>Nano Crystal</t>
  </si>
  <si>
    <t>Sinergy 2 Twin</t>
  </si>
  <si>
    <t>Traje húmedo</t>
  </si>
  <si>
    <t>Botas</t>
  </si>
  <si>
    <t>Chaleco</t>
  </si>
  <si>
    <t>Casco</t>
  </si>
  <si>
    <t>Guantes</t>
  </si>
  <si>
    <t>Medias</t>
  </si>
  <si>
    <t>Lycra</t>
  </si>
  <si>
    <t>Traje semi seco</t>
  </si>
  <si>
    <t>Traje seco</t>
  </si>
  <si>
    <t>Aquon</t>
  </si>
  <si>
    <t>Hudson 7mm</t>
  </si>
  <si>
    <t>Polynesian 3mm</t>
  </si>
  <si>
    <t>Superzip Ergo 5mm</t>
  </si>
  <si>
    <t>Chaleco Smooth 3mm</t>
  </si>
  <si>
    <t>Bota Islander</t>
  </si>
  <si>
    <t>Casco buceo 5mm</t>
  </si>
  <si>
    <t>Casco Nervi 6mm</t>
  </si>
  <si>
    <t>Casco Pro Dive 6.5mm</t>
  </si>
  <si>
    <t>Casco Supreme 6mm</t>
  </si>
  <si>
    <t>Mujer</t>
  </si>
  <si>
    <t>Dive 5.5mm</t>
  </si>
  <si>
    <t>Conjunto Albacora 7mm</t>
  </si>
  <si>
    <t>Conjunto Narwhal 5mm</t>
  </si>
  <si>
    <t>Conjunto Narwhal 7mm</t>
  </si>
  <si>
    <t>Conjunto New Supreme 7mm</t>
  </si>
  <si>
    <t>Hombre</t>
  </si>
  <si>
    <t>Guante Amara</t>
  </si>
  <si>
    <t>Guante buceo 3mm</t>
  </si>
  <si>
    <t>Media anatómica 2mm</t>
  </si>
  <si>
    <t>Media caza submarina 5mm</t>
  </si>
  <si>
    <t>Neolycra Mesh UV manga larga</t>
  </si>
  <si>
    <t>Neolycra UV manga larga</t>
  </si>
  <si>
    <t>Patagonic 7mm</t>
  </si>
  <si>
    <t>Raia 5mm</t>
  </si>
  <si>
    <t>Raia 7mm</t>
  </si>
  <si>
    <t>Seco 7mm</t>
  </si>
  <si>
    <t>Pro Yamamoto Seco 7mm</t>
  </si>
  <si>
    <t>Zapatilla náutica</t>
  </si>
  <si>
    <t>Calypso classic</t>
  </si>
  <si>
    <t>Calypso octopus</t>
  </si>
  <si>
    <t>Octopus</t>
  </si>
  <si>
    <t>Consola</t>
  </si>
  <si>
    <t>Legend ACD Yoke</t>
  </si>
  <si>
    <t>Legend Lux ACD Yoke</t>
  </si>
  <si>
    <t>Legend MBS ACD</t>
  </si>
  <si>
    <t>Legend octopus</t>
  </si>
  <si>
    <t>Instrumentos</t>
  </si>
  <si>
    <t>Mikron</t>
  </si>
  <si>
    <t>XS Compact octopus</t>
  </si>
  <si>
    <t>XS Compact-MC9 Yoke</t>
  </si>
  <si>
    <t>XS2 octopus</t>
  </si>
  <si>
    <t>XS2-AC2 Yoke</t>
  </si>
  <si>
    <t>Consola 2G U Line</t>
  </si>
  <si>
    <t>Manómetro</t>
  </si>
  <si>
    <t>Manómetro U Line</t>
  </si>
  <si>
    <t>MK2 Evo</t>
  </si>
  <si>
    <t>MK11-C370</t>
  </si>
  <si>
    <t>MK25 Evo DIN</t>
  </si>
  <si>
    <t>MK25 Evo Yoke</t>
  </si>
  <si>
    <t>Air Dry PV</t>
  </si>
  <si>
    <t>Aquilon</t>
  </si>
  <si>
    <t>Aquilon PV</t>
  </si>
  <si>
    <t>Pike</t>
  </si>
  <si>
    <t>Zephyr</t>
  </si>
  <si>
    <t>Zephyr Flex</t>
  </si>
  <si>
    <t>Alpha Ultra Dry</t>
  </si>
  <si>
    <t>Corsica</t>
  </si>
  <si>
    <t>Desert Dry</t>
  </si>
  <si>
    <t>Gamma</t>
  </si>
  <si>
    <t>México</t>
  </si>
  <si>
    <t>Tao</t>
  </si>
  <si>
    <t>Escape</t>
  </si>
  <si>
    <t>Trinidad</t>
  </si>
  <si>
    <t>Top Kids</t>
  </si>
  <si>
    <t>Pufferfish Kid</t>
  </si>
  <si>
    <t>Apena</t>
  </si>
  <si>
    <t>Principal</t>
  </si>
  <si>
    <t>productos.push(new Producto(</t>
  </si>
  <si>
    <t>, "</t>
  </si>
  <si>
    <t>", "</t>
  </si>
  <si>
    <t xml:space="preserve">", </t>
  </si>
  <si>
    <t xml:space="preserve">, </t>
  </si>
  <si>
    <t>));</t>
  </si>
  <si>
    <t>pathImg</t>
  </si>
  <si>
    <t>1001.jpg</t>
  </si>
  <si>
    <t>1002.jpg</t>
  </si>
  <si>
    <t>1003.jpg</t>
  </si>
  <si>
    <t>1004.png</t>
  </si>
  <si>
    <t>1005.png</t>
  </si>
  <si>
    <t>1006.jpg</t>
  </si>
  <si>
    <t>1007.jpg</t>
  </si>
  <si>
    <t>1008.jpg</t>
  </si>
  <si>
    <t>1009.jpg</t>
  </si>
  <si>
    <t>1010.jpg</t>
  </si>
  <si>
    <t>1011.jpg</t>
  </si>
  <si>
    <t>1012.png</t>
  </si>
  <si>
    <t>1013.png</t>
  </si>
  <si>
    <t>1014.jpg</t>
  </si>
  <si>
    <t>1015.jpg</t>
  </si>
  <si>
    <t>1016.jpg</t>
  </si>
  <si>
    <t>1017.jpg</t>
  </si>
  <si>
    <t>1018.jpg</t>
  </si>
  <si>
    <t>1019.jpg</t>
  </si>
  <si>
    <t>1020.jpg</t>
  </si>
  <si>
    <t>1021.png</t>
  </si>
  <si>
    <t>1022.jpg</t>
  </si>
  <si>
    <t>1023.png</t>
  </si>
  <si>
    <t>1024.jpg</t>
  </si>
  <si>
    <t>1025.jpg</t>
  </si>
  <si>
    <t>1026.png</t>
  </si>
  <si>
    <t>1027.jpg</t>
  </si>
  <si>
    <t>1028.jpg</t>
  </si>
  <si>
    <t>1029.jpg</t>
  </si>
  <si>
    <t>1030.jpg</t>
  </si>
  <si>
    <t>1031.jpg</t>
  </si>
  <si>
    <t>1032.jpg</t>
  </si>
  <si>
    <t>1033.jpg</t>
  </si>
  <si>
    <t>1034.jpg</t>
  </si>
  <si>
    <t>1035.jpg</t>
  </si>
  <si>
    <t>1036.png</t>
  </si>
  <si>
    <t>1037.jpg</t>
  </si>
  <si>
    <t>1038.jpg</t>
  </si>
  <si>
    <t>1039.png</t>
  </si>
  <si>
    <t>1040.jpg</t>
  </si>
  <si>
    <t>1041.jpg</t>
  </si>
  <si>
    <t>1042.jpg</t>
  </si>
  <si>
    <t>1043.jpg</t>
  </si>
  <si>
    <t>1044.jpg</t>
  </si>
  <si>
    <t>1045.jpg</t>
  </si>
  <si>
    <t>1046.jpg</t>
  </si>
  <si>
    <t>1047.jpg</t>
  </si>
  <si>
    <t>1048.jpg</t>
  </si>
  <si>
    <t>1049.jpg</t>
  </si>
  <si>
    <t>1050.jpg</t>
  </si>
  <si>
    <t>1051.jpg</t>
  </si>
  <si>
    <t>1052.jpg</t>
  </si>
  <si>
    <t>1053.jpg</t>
  </si>
  <si>
    <t>1054.jpg</t>
  </si>
  <si>
    <t>1055.jpg</t>
  </si>
  <si>
    <t>1056.jpg</t>
  </si>
  <si>
    <t>1057.jpg</t>
  </si>
  <si>
    <t>1058.jpg</t>
  </si>
  <si>
    <t>1059.jpg</t>
  </si>
  <si>
    <t>1060.jpg</t>
  </si>
  <si>
    <t>1061.jpg</t>
  </si>
  <si>
    <t>1062.jpg</t>
  </si>
  <si>
    <t>1063.jpg</t>
  </si>
  <si>
    <t>1064.jpg</t>
  </si>
  <si>
    <t>1065.jpg</t>
  </si>
  <si>
    <t>1066.png</t>
  </si>
  <si>
    <t>1067.jpg</t>
  </si>
  <si>
    <t>1068.jpg</t>
  </si>
  <si>
    <t>1069.jpg</t>
  </si>
  <si>
    <t>1070.png</t>
  </si>
  <si>
    <t>1071.png</t>
  </si>
  <si>
    <t>1072.png</t>
  </si>
  <si>
    <t>1073.png</t>
  </si>
  <si>
    <t>1074.png</t>
  </si>
  <si>
    <t>1075.png</t>
  </si>
  <si>
    <t>1076.jpg</t>
  </si>
  <si>
    <t>1077.png</t>
  </si>
  <si>
    <t>1078.png</t>
  </si>
  <si>
    <t>1079.png</t>
  </si>
  <si>
    <t>1080.png</t>
  </si>
  <si>
    <t>1081.jpg</t>
  </si>
  <si>
    <t>1082.jpg</t>
  </si>
  <si>
    <t>1083.jpg</t>
  </si>
  <si>
    <t>1084.jpg</t>
  </si>
  <si>
    <t>1085.jpg</t>
  </si>
  <si>
    <t>1086.png</t>
  </si>
  <si>
    <t>1087.jpg</t>
  </si>
  <si>
    <t>1088.jpg</t>
  </si>
  <si>
    <t>1089.png</t>
  </si>
  <si>
    <t>1090.jpg</t>
  </si>
  <si>
    <t>1091.jpg</t>
  </si>
  <si>
    <t>1092.png</t>
  </si>
  <si>
    <t>1093.jpg</t>
  </si>
  <si>
    <t>1094.png</t>
  </si>
  <si>
    <t>1095.png</t>
  </si>
  <si>
    <t>1096.jpg</t>
  </si>
  <si>
    <t>1097.jpg</t>
  </si>
  <si>
    <t>1098.png</t>
  </si>
  <si>
    <t>1099.jpg</t>
  </si>
  <si>
    <t>1100.jpg</t>
  </si>
  <si>
    <t>1101.png</t>
  </si>
  <si>
    <t>1102.jpg</t>
  </si>
  <si>
    <t>1103.png</t>
  </si>
  <si>
    <t>1104.jpg</t>
  </si>
  <si>
    <t>clasificacionProductos.aletas</t>
  </si>
  <si>
    <t>clasificacionProductos.chalecos</t>
  </si>
  <si>
    <t>clasificacionProductos.computadoras</t>
  </si>
  <si>
    <t>clasificacionProductos.mascaras</t>
  </si>
  <si>
    <t>clasificacionProductos.neoprene</t>
  </si>
  <si>
    <t>clasificacionProductos.reguladores</t>
  </si>
  <si>
    <t>clasificacionProductos.snorkels</t>
  </si>
  <si>
    <t>constructor(id, marca, modelo, clasifA, clasifB, clasifC, imgFile, alt, precio, stock)</t>
  </si>
  <si>
    <t>alt</t>
  </si>
  <si>
    <t>Aleta de buceo</t>
  </si>
  <si>
    <t>Chaleco de buceo</t>
  </si>
  <si>
    <t>Computadora de buceo</t>
  </si>
  <si>
    <t>Máscara de buceo</t>
  </si>
  <si>
    <t>Regulador de buceo</t>
  </si>
  <si>
    <t>Regulador octopus de buceo</t>
  </si>
  <si>
    <t>Consola de buceo</t>
  </si>
  <si>
    <t>Manómetro de buceo</t>
  </si>
  <si>
    <t>Snorkel de buceo</t>
  </si>
  <si>
    <t>traje húmedo de buceo</t>
  </si>
  <si>
    <t>Traje húmedo de buceo</t>
  </si>
  <si>
    <t>Botas de buceo</t>
  </si>
  <si>
    <t>Casco de buceo</t>
  </si>
  <si>
    <t>Guantes de buceo</t>
  </si>
  <si>
    <t>Medias de buceo</t>
  </si>
  <si>
    <t>Lycra de buceo</t>
  </si>
  <si>
    <t>Traje semi seco de buceo</t>
  </si>
  <si>
    <t>Traje seco de buceo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</si>
</sst>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workbookViewId="0">
      <pane ySplit="1" topLeftCell="A73" activePane="bottomLeft" state="frozen"/>
      <selection pane="bottomLeft" activeCell="V2" sqref="V2:V105"/>
    </sheetView>
  </sheetViews>
  <sheetFormatPr baseColWidth="10" defaultColWidth="8.88671875" defaultRowHeight="14.4" x14ac:dyDescent="0.3"/>
  <cols>
    <col min="1" max="1" width="26.33203125" hidden="1" customWidth="1"/>
    <col min="2" max="2" width="7.6640625" bestFit="1" customWidth="1"/>
    <col min="3" max="3" width="2.6640625" hidden="1" customWidth="1"/>
    <col min="4" max="4" width="11.33203125" bestFit="1" customWidth="1"/>
    <col min="5" max="5" width="3.44140625" hidden="1" customWidth="1"/>
    <col min="6" max="6" width="26.77734375" bestFit="1" customWidth="1"/>
    <col min="7" max="7" width="3.44140625" hidden="1" customWidth="1"/>
    <col min="8" max="8" width="32" bestFit="1" customWidth="1"/>
    <col min="9" max="9" width="3.44140625" hidden="1" customWidth="1"/>
    <col min="10" max="10" width="13.5546875" bestFit="1" customWidth="1"/>
    <col min="11" max="11" width="3.44140625" hidden="1" customWidth="1"/>
    <col min="12" max="12" width="11.33203125" bestFit="1" customWidth="1"/>
    <col min="13" max="13" width="3.44140625" customWidth="1"/>
    <col min="14" max="14" width="11.33203125" customWidth="1"/>
    <col min="15" max="15" width="3.44140625" customWidth="1"/>
    <col min="16" max="16" width="21.21875" bestFit="1" customWidth="1"/>
    <col min="17" max="17" width="2.6640625" hidden="1" customWidth="1"/>
    <col min="18" max="18" width="11.21875" bestFit="1" customWidth="1"/>
    <col min="19" max="19" width="1.88671875" hidden="1" customWidth="1"/>
    <col min="20" max="20" width="10.44140625" bestFit="1" customWidth="1"/>
    <col min="21" max="21" width="2.6640625" hidden="1" customWidth="1"/>
    <col min="22" max="22" width="124" bestFit="1" customWidth="1"/>
    <col min="23" max="23" width="2.6640625" bestFit="1" customWidth="1"/>
  </cols>
  <sheetData>
    <row r="1" spans="1:22" s="1" customFormat="1" x14ac:dyDescent="0.3">
      <c r="B1" s="1" t="s">
        <v>0</v>
      </c>
      <c r="D1" s="1" t="s">
        <v>6</v>
      </c>
      <c r="F1" s="1" t="s">
        <v>8</v>
      </c>
      <c r="H1" s="1" t="s">
        <v>3</v>
      </c>
      <c r="J1" s="1" t="s">
        <v>4</v>
      </c>
      <c r="L1" s="1" t="s">
        <v>5</v>
      </c>
      <c r="N1" s="1" t="s">
        <v>132</v>
      </c>
      <c r="P1" s="1" t="s">
        <v>245</v>
      </c>
      <c r="R1" s="1" t="s">
        <v>1</v>
      </c>
      <c r="T1" s="1" t="s">
        <v>2</v>
      </c>
      <c r="V1" s="3" t="s">
        <v>244</v>
      </c>
    </row>
    <row r="2" spans="1:22" x14ac:dyDescent="0.3">
      <c r="A2" s="4" t="s">
        <v>126</v>
      </c>
      <c r="B2">
        <v>1001</v>
      </c>
      <c r="C2" s="4" t="s">
        <v>127</v>
      </c>
      <c r="D2" t="s">
        <v>7</v>
      </c>
      <c r="E2" s="4" t="s">
        <v>128</v>
      </c>
      <c r="F2" t="s">
        <v>9</v>
      </c>
      <c r="G2" s="4" t="s">
        <v>129</v>
      </c>
      <c r="H2" t="s">
        <v>237</v>
      </c>
      <c r="I2" s="4" t="s">
        <v>127</v>
      </c>
      <c r="K2" s="4" t="s">
        <v>128</v>
      </c>
      <c r="M2" s="4" t="s">
        <v>128</v>
      </c>
      <c r="N2" t="s">
        <v>133</v>
      </c>
      <c r="O2" s="4" t="s">
        <v>128</v>
      </c>
      <c r="P2" t="s">
        <v>246</v>
      </c>
      <c r="Q2" s="4" t="s">
        <v>129</v>
      </c>
      <c r="R2">
        <v>10207</v>
      </c>
      <c r="S2" s="4" t="s">
        <v>130</v>
      </c>
      <c r="T2" s="2">
        <v>3</v>
      </c>
      <c r="U2" s="4" t="s">
        <v>131</v>
      </c>
      <c r="V2" s="5" t="str">
        <f>_xlfn.CONCAT(A2:U2)</f>
        <v>productos.push(new Producto(1001, "Aqualung", "Amika", clasificacionProductos.aletas, "", "", "1001.jpg", "Aleta de buceo", 10207, 3));</v>
      </c>
    </row>
    <row r="3" spans="1:22" x14ac:dyDescent="0.3">
      <c r="A3" s="4" t="s">
        <v>126</v>
      </c>
      <c r="B3">
        <v>1002</v>
      </c>
      <c r="C3" s="4" t="s">
        <v>127</v>
      </c>
      <c r="D3" t="s">
        <v>7</v>
      </c>
      <c r="E3" s="4" t="s">
        <v>128</v>
      </c>
      <c r="F3" t="s">
        <v>10</v>
      </c>
      <c r="G3" s="4" t="s">
        <v>129</v>
      </c>
      <c r="H3" t="s">
        <v>237</v>
      </c>
      <c r="I3" s="4" t="s">
        <v>127</v>
      </c>
      <c r="K3" s="4" t="s">
        <v>128</v>
      </c>
      <c r="M3" s="4" t="s">
        <v>128</v>
      </c>
      <c r="N3" t="s">
        <v>134</v>
      </c>
      <c r="O3" s="4" t="s">
        <v>128</v>
      </c>
      <c r="P3" t="s">
        <v>246</v>
      </c>
      <c r="Q3" s="4" t="s">
        <v>129</v>
      </c>
      <c r="R3">
        <v>34590</v>
      </c>
      <c r="S3" s="4" t="s">
        <v>130</v>
      </c>
      <c r="T3" s="2">
        <v>2</v>
      </c>
      <c r="U3" s="4" t="s">
        <v>131</v>
      </c>
      <c r="V3" s="5" t="str">
        <f t="shared" ref="V3:V66" si="0">_xlfn.CONCAT(A3:U3)</f>
        <v>productos.push(new Producto(1002, "Aqualung", "Phazer", clasificacionProductos.aletas, "", "", "1002.jpg", "Aleta de buceo", 34590, 2));</v>
      </c>
    </row>
    <row r="4" spans="1:22" x14ac:dyDescent="0.3">
      <c r="A4" s="4" t="s">
        <v>126</v>
      </c>
      <c r="B4">
        <v>1003</v>
      </c>
      <c r="C4" s="4" t="s">
        <v>127</v>
      </c>
      <c r="D4" t="s">
        <v>7</v>
      </c>
      <c r="E4" s="4" t="s">
        <v>128</v>
      </c>
      <c r="F4" t="s">
        <v>14</v>
      </c>
      <c r="G4" s="4" t="s">
        <v>129</v>
      </c>
      <c r="H4" t="s">
        <v>237</v>
      </c>
      <c r="I4" s="4" t="s">
        <v>127</v>
      </c>
      <c r="K4" s="4" t="s">
        <v>128</v>
      </c>
      <c r="M4" s="4" t="s">
        <v>128</v>
      </c>
      <c r="N4" t="s">
        <v>135</v>
      </c>
      <c r="O4" s="4" t="s">
        <v>128</v>
      </c>
      <c r="P4" t="s">
        <v>246</v>
      </c>
      <c r="Q4" s="4" t="s">
        <v>129</v>
      </c>
      <c r="R4">
        <v>21349</v>
      </c>
      <c r="S4" s="4" t="s">
        <v>130</v>
      </c>
      <c r="T4" s="2">
        <v>4</v>
      </c>
      <c r="U4" s="4" t="s">
        <v>131</v>
      </c>
      <c r="V4" s="5" t="str">
        <f t="shared" si="0"/>
        <v>productos.push(new Producto(1003, "Aqualung", "Stratos ADJ", clasificacionProductos.aletas, "", "", "1003.jpg", "Aleta de buceo", 21349, 4));</v>
      </c>
    </row>
    <row r="5" spans="1:22" x14ac:dyDescent="0.3">
      <c r="A5" s="4" t="s">
        <v>126</v>
      </c>
      <c r="B5">
        <v>1004</v>
      </c>
      <c r="C5" s="4" t="s">
        <v>127</v>
      </c>
      <c r="D5" t="s">
        <v>17</v>
      </c>
      <c r="E5" s="4" t="s">
        <v>128</v>
      </c>
      <c r="F5" t="s">
        <v>11</v>
      </c>
      <c r="G5" s="4" t="s">
        <v>129</v>
      </c>
      <c r="H5" t="s">
        <v>237</v>
      </c>
      <c r="I5" s="4" t="s">
        <v>127</v>
      </c>
      <c r="K5" s="4" t="s">
        <v>128</v>
      </c>
      <c r="M5" s="4" t="s">
        <v>128</v>
      </c>
      <c r="N5" t="s">
        <v>136</v>
      </c>
      <c r="O5" s="4" t="s">
        <v>128</v>
      </c>
      <c r="P5" t="s">
        <v>246</v>
      </c>
      <c r="Q5" s="4" t="s">
        <v>129</v>
      </c>
      <c r="R5">
        <v>29626</v>
      </c>
      <c r="S5" s="4" t="s">
        <v>130</v>
      </c>
      <c r="T5" s="2">
        <v>9</v>
      </c>
      <c r="U5" s="4" t="s">
        <v>131</v>
      </c>
      <c r="V5" s="5" t="str">
        <f t="shared" si="0"/>
        <v>productos.push(new Producto(1004, "Cressi", "Frog", clasificacionProductos.aletas, "", "", "1004.png", "Aleta de buceo", 29626, 9));</v>
      </c>
    </row>
    <row r="6" spans="1:22" x14ac:dyDescent="0.3">
      <c r="A6" s="4" t="s">
        <v>126</v>
      </c>
      <c r="B6">
        <v>1005</v>
      </c>
      <c r="C6" s="4" t="s">
        <v>127</v>
      </c>
      <c r="D6" t="s">
        <v>17</v>
      </c>
      <c r="E6" s="4" t="s">
        <v>128</v>
      </c>
      <c r="F6" t="s">
        <v>20</v>
      </c>
      <c r="G6" s="4" t="s">
        <v>129</v>
      </c>
      <c r="H6" t="s">
        <v>237</v>
      </c>
      <c r="I6" s="4" t="s">
        <v>127</v>
      </c>
      <c r="K6" s="4" t="s">
        <v>128</v>
      </c>
      <c r="M6" s="4" t="s">
        <v>128</v>
      </c>
      <c r="N6" t="s">
        <v>137</v>
      </c>
      <c r="O6" s="4" t="s">
        <v>128</v>
      </c>
      <c r="P6" t="s">
        <v>246</v>
      </c>
      <c r="Q6" s="4" t="s">
        <v>129</v>
      </c>
      <c r="R6">
        <v>29626</v>
      </c>
      <c r="S6" s="4" t="s">
        <v>130</v>
      </c>
      <c r="T6" s="2">
        <v>9</v>
      </c>
      <c r="U6" s="4" t="s">
        <v>131</v>
      </c>
      <c r="V6" s="5" t="str">
        <f t="shared" si="0"/>
        <v>productos.push(new Producto(1005, "Cressi", "Frog Plus", clasificacionProductos.aletas, "", "", "1005.png", "Aleta de buceo", 29626, 9));</v>
      </c>
    </row>
    <row r="7" spans="1:22" x14ac:dyDescent="0.3">
      <c r="A7" s="4" t="s">
        <v>126</v>
      </c>
      <c r="B7">
        <v>1006</v>
      </c>
      <c r="C7" s="4" t="s">
        <v>127</v>
      </c>
      <c r="D7" t="s">
        <v>17</v>
      </c>
      <c r="E7" s="4" t="s">
        <v>128</v>
      </c>
      <c r="F7" t="s">
        <v>12</v>
      </c>
      <c r="G7" s="4" t="s">
        <v>129</v>
      </c>
      <c r="H7" t="s">
        <v>237</v>
      </c>
      <c r="I7" s="4" t="s">
        <v>127</v>
      </c>
      <c r="K7" s="4" t="s">
        <v>128</v>
      </c>
      <c r="M7" s="4" t="s">
        <v>128</v>
      </c>
      <c r="N7" t="s">
        <v>138</v>
      </c>
      <c r="O7" s="4" t="s">
        <v>128</v>
      </c>
      <c r="P7" t="s">
        <v>246</v>
      </c>
      <c r="Q7" s="4" t="s">
        <v>129</v>
      </c>
      <c r="R7">
        <v>13412</v>
      </c>
      <c r="S7" s="4" t="s">
        <v>130</v>
      </c>
      <c r="T7" s="2">
        <v>3</v>
      </c>
      <c r="U7" s="4" t="s">
        <v>131</v>
      </c>
      <c r="V7" s="5" t="str">
        <f t="shared" si="0"/>
        <v>productos.push(new Producto(1006, "Cressi", "Pluma", clasificacionProductos.aletas, "", "", "1006.jpg", "Aleta de buceo", 13412, 3));</v>
      </c>
    </row>
    <row r="8" spans="1:22" x14ac:dyDescent="0.3">
      <c r="A8" s="4" t="s">
        <v>126</v>
      </c>
      <c r="B8">
        <v>1007</v>
      </c>
      <c r="C8" s="4" t="s">
        <v>127</v>
      </c>
      <c r="D8" t="s">
        <v>17</v>
      </c>
      <c r="E8" s="4" t="s">
        <v>128</v>
      </c>
      <c r="F8" t="s">
        <v>21</v>
      </c>
      <c r="G8" s="4" t="s">
        <v>129</v>
      </c>
      <c r="H8" t="s">
        <v>237</v>
      </c>
      <c r="I8" s="4" t="s">
        <v>127</v>
      </c>
      <c r="K8" s="4" t="s">
        <v>128</v>
      </c>
      <c r="M8" s="4" t="s">
        <v>128</v>
      </c>
      <c r="N8" t="s">
        <v>139</v>
      </c>
      <c r="O8" s="4" t="s">
        <v>128</v>
      </c>
      <c r="P8" t="s">
        <v>246</v>
      </c>
      <c r="Q8" s="4" t="s">
        <v>129</v>
      </c>
      <c r="R8">
        <v>19500</v>
      </c>
      <c r="S8" s="4" t="s">
        <v>130</v>
      </c>
      <c r="T8" s="2">
        <v>4</v>
      </c>
      <c r="U8" s="4" t="s">
        <v>131</v>
      </c>
      <c r="V8" s="5" t="str">
        <f t="shared" si="0"/>
        <v>productos.push(new Producto(1007, "Cressi", "Pro Light", clasificacionProductos.aletas, "", "", "1007.jpg", "Aleta de buceo", 19500, 4));</v>
      </c>
    </row>
    <row r="9" spans="1:22" x14ac:dyDescent="0.3">
      <c r="A9" s="4" t="s">
        <v>126</v>
      </c>
      <c r="B9">
        <v>1008</v>
      </c>
      <c r="C9" s="4" t="s">
        <v>127</v>
      </c>
      <c r="D9" t="s">
        <v>17</v>
      </c>
      <c r="E9" s="4" t="s">
        <v>128</v>
      </c>
      <c r="F9" t="s">
        <v>15</v>
      </c>
      <c r="G9" s="4" t="s">
        <v>129</v>
      </c>
      <c r="H9" t="s">
        <v>237</v>
      </c>
      <c r="I9" s="4" t="s">
        <v>127</v>
      </c>
      <c r="K9" s="4" t="s">
        <v>128</v>
      </c>
      <c r="M9" s="4" t="s">
        <v>128</v>
      </c>
      <c r="N9" t="s">
        <v>140</v>
      </c>
      <c r="O9" s="4" t="s">
        <v>128</v>
      </c>
      <c r="P9" t="s">
        <v>246</v>
      </c>
      <c r="Q9" s="4" t="s">
        <v>129</v>
      </c>
      <c r="R9">
        <v>34900</v>
      </c>
      <c r="S9" s="4" t="s">
        <v>130</v>
      </c>
      <c r="T9" s="2">
        <v>1</v>
      </c>
      <c r="U9" s="4" t="s">
        <v>131</v>
      </c>
      <c r="V9" s="5" t="str">
        <f t="shared" si="0"/>
        <v>productos.push(new Producto(1008, "Cressi", "Reaction EBS", clasificacionProductos.aletas, "", "", "1008.jpg", "Aleta de buceo", 34900, 1));</v>
      </c>
    </row>
    <row r="10" spans="1:22" x14ac:dyDescent="0.3">
      <c r="A10" s="4" t="s">
        <v>126</v>
      </c>
      <c r="B10">
        <v>1009</v>
      </c>
      <c r="C10" s="4" t="s">
        <v>127</v>
      </c>
      <c r="D10" t="s">
        <v>17</v>
      </c>
      <c r="E10" s="4" t="s">
        <v>128</v>
      </c>
      <c r="F10" t="s">
        <v>16</v>
      </c>
      <c r="G10" s="4" t="s">
        <v>129</v>
      </c>
      <c r="H10" t="s">
        <v>237</v>
      </c>
      <c r="I10" s="4" t="s">
        <v>127</v>
      </c>
      <c r="K10" s="4" t="s">
        <v>128</v>
      </c>
      <c r="M10" s="4" t="s">
        <v>128</v>
      </c>
      <c r="N10" t="s">
        <v>141</v>
      </c>
      <c r="O10" s="4" t="s">
        <v>128</v>
      </c>
      <c r="P10" t="s">
        <v>246</v>
      </c>
      <c r="Q10" s="4" t="s">
        <v>129</v>
      </c>
      <c r="R10">
        <v>41400</v>
      </c>
      <c r="S10" s="4" t="s">
        <v>130</v>
      </c>
      <c r="T10" s="2">
        <v>7</v>
      </c>
      <c r="U10" s="4" t="s">
        <v>131</v>
      </c>
      <c r="V10" s="5" t="str">
        <f t="shared" si="0"/>
        <v>productos.push(new Producto(1009, "Cressi", "Thor EBS", clasificacionProductos.aletas, "", "", "1009.jpg", "Aleta de buceo", 41400, 7));</v>
      </c>
    </row>
    <row r="11" spans="1:22" x14ac:dyDescent="0.3">
      <c r="A11" s="4" t="s">
        <v>126</v>
      </c>
      <c r="B11">
        <v>1010</v>
      </c>
      <c r="C11" s="4" t="s">
        <v>127</v>
      </c>
      <c r="D11" t="s">
        <v>18</v>
      </c>
      <c r="E11" s="4" t="s">
        <v>128</v>
      </c>
      <c r="F11" t="s">
        <v>13</v>
      </c>
      <c r="G11" s="4" t="s">
        <v>129</v>
      </c>
      <c r="H11" t="s">
        <v>237</v>
      </c>
      <c r="I11" s="4" t="s">
        <v>127</v>
      </c>
      <c r="K11" s="4" t="s">
        <v>128</v>
      </c>
      <c r="M11" s="4" t="s">
        <v>128</v>
      </c>
      <c r="N11" t="s">
        <v>142</v>
      </c>
      <c r="O11" s="4" t="s">
        <v>128</v>
      </c>
      <c r="P11" t="s">
        <v>246</v>
      </c>
      <c r="Q11" s="4" t="s">
        <v>129</v>
      </c>
      <c r="R11">
        <v>17600</v>
      </c>
      <c r="S11" s="4" t="s">
        <v>130</v>
      </c>
      <c r="T11" s="2">
        <v>1</v>
      </c>
      <c r="U11" s="4" t="s">
        <v>131</v>
      </c>
      <c r="V11" s="5" t="str">
        <f t="shared" si="0"/>
        <v>productos.push(new Producto(1010, "Pino", "Antenal", clasificacionProductos.aletas, "", "", "1010.jpg", "Aleta de buceo", 17600, 1));</v>
      </c>
    </row>
    <row r="12" spans="1:22" x14ac:dyDescent="0.3">
      <c r="A12" s="4" t="s">
        <v>126</v>
      </c>
      <c r="B12">
        <v>1011</v>
      </c>
      <c r="C12" s="4" t="s">
        <v>127</v>
      </c>
      <c r="D12" t="s">
        <v>19</v>
      </c>
      <c r="E12" s="4" t="s">
        <v>128</v>
      </c>
      <c r="F12" t="s">
        <v>22</v>
      </c>
      <c r="G12" s="4" t="s">
        <v>129</v>
      </c>
      <c r="H12" t="s">
        <v>237</v>
      </c>
      <c r="I12" s="4" t="s">
        <v>127</v>
      </c>
      <c r="K12" s="4" t="s">
        <v>128</v>
      </c>
      <c r="M12" s="4" t="s">
        <v>128</v>
      </c>
      <c r="N12" t="s">
        <v>143</v>
      </c>
      <c r="O12" s="4" t="s">
        <v>128</v>
      </c>
      <c r="P12" t="s">
        <v>246</v>
      </c>
      <c r="Q12" s="4" t="s">
        <v>129</v>
      </c>
      <c r="R12">
        <v>18900</v>
      </c>
      <c r="S12" s="4" t="s">
        <v>130</v>
      </c>
      <c r="T12" s="2">
        <v>3</v>
      </c>
      <c r="U12" s="4" t="s">
        <v>131</v>
      </c>
      <c r="V12" s="5" t="str">
        <f t="shared" si="0"/>
        <v>productos.push(new Producto(1011, "Scubapro", "Jet Sport", clasificacionProductos.aletas, "", "", "1011.jpg", "Aleta de buceo", 18900, 3));</v>
      </c>
    </row>
    <row r="13" spans="1:22" x14ac:dyDescent="0.3">
      <c r="A13" s="4" t="s">
        <v>126</v>
      </c>
      <c r="B13">
        <v>1012</v>
      </c>
      <c r="C13" s="4" t="s">
        <v>127</v>
      </c>
      <c r="D13" t="s">
        <v>7</v>
      </c>
      <c r="E13" s="4" t="s">
        <v>128</v>
      </c>
      <c r="F13" t="s">
        <v>23</v>
      </c>
      <c r="G13" s="4" t="s">
        <v>129</v>
      </c>
      <c r="H13" t="s">
        <v>238</v>
      </c>
      <c r="I13" s="4" t="s">
        <v>127</v>
      </c>
      <c r="K13" s="4" t="s">
        <v>128</v>
      </c>
      <c r="M13" s="4" t="s">
        <v>128</v>
      </c>
      <c r="N13" t="s">
        <v>144</v>
      </c>
      <c r="O13" s="4" t="s">
        <v>128</v>
      </c>
      <c r="P13" t="s">
        <v>247</v>
      </c>
      <c r="Q13" s="4" t="s">
        <v>129</v>
      </c>
      <c r="R13">
        <v>124996</v>
      </c>
      <c r="S13" s="4" t="s">
        <v>130</v>
      </c>
      <c r="T13" s="2">
        <v>7</v>
      </c>
      <c r="U13" s="4" t="s">
        <v>131</v>
      </c>
      <c r="V13" s="5" t="str">
        <f t="shared" si="0"/>
        <v>productos.push(new Producto(1012, "Aqualung", "Axiom", clasificacionProductos.chalecos, "", "", "1012.png", "Chaleco de buceo", 124996, 7));</v>
      </c>
    </row>
    <row r="14" spans="1:22" x14ac:dyDescent="0.3">
      <c r="A14" s="4" t="s">
        <v>126</v>
      </c>
      <c r="B14">
        <v>1013</v>
      </c>
      <c r="C14" s="4" t="s">
        <v>127</v>
      </c>
      <c r="D14" t="s">
        <v>7</v>
      </c>
      <c r="E14" s="4" t="s">
        <v>128</v>
      </c>
      <c r="F14" t="s">
        <v>24</v>
      </c>
      <c r="G14" s="4" t="s">
        <v>129</v>
      </c>
      <c r="H14" t="s">
        <v>238</v>
      </c>
      <c r="I14" s="4" t="s">
        <v>127</v>
      </c>
      <c r="K14" s="4" t="s">
        <v>128</v>
      </c>
      <c r="M14" s="4" t="s">
        <v>128</v>
      </c>
      <c r="N14" t="s">
        <v>145</v>
      </c>
      <c r="O14" s="4" t="s">
        <v>128</v>
      </c>
      <c r="P14" t="s">
        <v>247</v>
      </c>
      <c r="Q14" s="4" t="s">
        <v>129</v>
      </c>
      <c r="R14">
        <v>158246</v>
      </c>
      <c r="S14" s="4" t="s">
        <v>130</v>
      </c>
      <c r="T14" s="2">
        <v>1</v>
      </c>
      <c r="U14" s="4" t="s">
        <v>131</v>
      </c>
      <c r="V14" s="5" t="str">
        <f t="shared" si="0"/>
        <v>productos.push(new Producto(1013, "Aqualung", "Omni", clasificacionProductos.chalecos, "", "", "1013.png", "Chaleco de buceo", 158246, 1));</v>
      </c>
    </row>
    <row r="15" spans="1:22" x14ac:dyDescent="0.3">
      <c r="A15" s="4" t="s">
        <v>126</v>
      </c>
      <c r="B15">
        <v>1014</v>
      </c>
      <c r="C15" s="4" t="s">
        <v>127</v>
      </c>
      <c r="D15" t="s">
        <v>7</v>
      </c>
      <c r="E15" s="4" t="s">
        <v>128</v>
      </c>
      <c r="F15" t="s">
        <v>32</v>
      </c>
      <c r="G15" s="4" t="s">
        <v>129</v>
      </c>
      <c r="H15" t="s">
        <v>238</v>
      </c>
      <c r="I15" s="4" t="s">
        <v>127</v>
      </c>
      <c r="K15" s="4" t="s">
        <v>128</v>
      </c>
      <c r="M15" s="4" t="s">
        <v>128</v>
      </c>
      <c r="N15" t="s">
        <v>146</v>
      </c>
      <c r="O15" s="4" t="s">
        <v>128</v>
      </c>
      <c r="P15" t="s">
        <v>247</v>
      </c>
      <c r="Q15" s="4" t="s">
        <v>129</v>
      </c>
      <c r="R15">
        <v>147951</v>
      </c>
      <c r="S15" s="4" t="s">
        <v>130</v>
      </c>
      <c r="T15" s="2">
        <v>7</v>
      </c>
      <c r="U15" s="4" t="s">
        <v>131</v>
      </c>
      <c r="V15" s="5" t="str">
        <f t="shared" si="0"/>
        <v>productos.push(new Producto(1014, "Aqualung", "Soul I3", clasificacionProductos.chalecos, "", "", "1014.jpg", "Chaleco de buceo", 147951, 7));</v>
      </c>
    </row>
    <row r="16" spans="1:22" x14ac:dyDescent="0.3">
      <c r="A16" s="4" t="s">
        <v>126</v>
      </c>
      <c r="B16">
        <v>1015</v>
      </c>
      <c r="C16" s="4" t="s">
        <v>127</v>
      </c>
      <c r="D16" t="s">
        <v>7</v>
      </c>
      <c r="E16" s="4" t="s">
        <v>128</v>
      </c>
      <c r="F16" t="s">
        <v>25</v>
      </c>
      <c r="G16" s="4" t="s">
        <v>129</v>
      </c>
      <c r="H16" t="s">
        <v>238</v>
      </c>
      <c r="I16" s="4" t="s">
        <v>127</v>
      </c>
      <c r="K16" s="4" t="s">
        <v>128</v>
      </c>
      <c r="M16" s="4" t="s">
        <v>128</v>
      </c>
      <c r="N16" t="s">
        <v>147</v>
      </c>
      <c r="O16" s="4" t="s">
        <v>128</v>
      </c>
      <c r="P16" t="s">
        <v>247</v>
      </c>
      <c r="Q16" s="4" t="s">
        <v>129</v>
      </c>
      <c r="R16">
        <v>69900</v>
      </c>
      <c r="S16" s="4" t="s">
        <v>130</v>
      </c>
      <c r="T16" s="2">
        <v>4</v>
      </c>
      <c r="U16" s="4" t="s">
        <v>131</v>
      </c>
      <c r="V16" s="5" t="str">
        <f t="shared" si="0"/>
        <v>productos.push(new Producto(1015, "Aqualung", "Wave", clasificacionProductos.chalecos, "", "", "1015.jpg", "Chaleco de buceo", 69900, 4));</v>
      </c>
    </row>
    <row r="17" spans="1:22" x14ac:dyDescent="0.3">
      <c r="A17" s="4" t="s">
        <v>126</v>
      </c>
      <c r="B17">
        <v>1016</v>
      </c>
      <c r="C17" s="4" t="s">
        <v>127</v>
      </c>
      <c r="D17" t="s">
        <v>19</v>
      </c>
      <c r="E17" s="4" t="s">
        <v>128</v>
      </c>
      <c r="F17" t="s">
        <v>26</v>
      </c>
      <c r="G17" s="4" t="s">
        <v>129</v>
      </c>
      <c r="H17" t="s">
        <v>238</v>
      </c>
      <c r="I17" s="4" t="s">
        <v>127</v>
      </c>
      <c r="K17" s="4" t="s">
        <v>128</v>
      </c>
      <c r="M17" s="4" t="s">
        <v>128</v>
      </c>
      <c r="N17" t="s">
        <v>148</v>
      </c>
      <c r="O17" s="4" t="s">
        <v>128</v>
      </c>
      <c r="P17" t="s">
        <v>247</v>
      </c>
      <c r="Q17" s="4" t="s">
        <v>129</v>
      </c>
      <c r="R17">
        <v>131731</v>
      </c>
      <c r="S17" s="4" t="s">
        <v>130</v>
      </c>
      <c r="T17" s="2">
        <v>2</v>
      </c>
      <c r="U17" s="4" t="s">
        <v>131</v>
      </c>
      <c r="V17" s="5" t="str">
        <f t="shared" si="0"/>
        <v>productos.push(new Producto(1016, "Scubapro", "Equator", clasificacionProductos.chalecos, "", "", "1016.jpg", "Chaleco de buceo", 131731, 2));</v>
      </c>
    </row>
    <row r="18" spans="1:22" x14ac:dyDescent="0.3">
      <c r="A18" s="4" t="s">
        <v>126</v>
      </c>
      <c r="B18">
        <v>1017</v>
      </c>
      <c r="C18" s="4" t="s">
        <v>127</v>
      </c>
      <c r="D18" t="s">
        <v>19</v>
      </c>
      <c r="E18" s="4" t="s">
        <v>128</v>
      </c>
      <c r="F18" t="s">
        <v>27</v>
      </c>
      <c r="G18" s="4" t="s">
        <v>129</v>
      </c>
      <c r="H18" t="s">
        <v>238</v>
      </c>
      <c r="I18" s="4" t="s">
        <v>127</v>
      </c>
      <c r="K18" s="4" t="s">
        <v>128</v>
      </c>
      <c r="M18" s="4" t="s">
        <v>128</v>
      </c>
      <c r="N18" t="s">
        <v>149</v>
      </c>
      <c r="O18" s="4" t="s">
        <v>128</v>
      </c>
      <c r="P18" t="s">
        <v>247</v>
      </c>
      <c r="Q18" s="4" t="s">
        <v>129</v>
      </c>
      <c r="R18">
        <v>155000</v>
      </c>
      <c r="S18" s="4" t="s">
        <v>130</v>
      </c>
      <c r="T18" s="2">
        <v>5</v>
      </c>
      <c r="U18" s="4" t="s">
        <v>131</v>
      </c>
      <c r="V18" s="5" t="str">
        <f t="shared" si="0"/>
        <v>productos.push(new Producto(1017, "Scubapro", "Glide", clasificacionProductos.chalecos, "", "", "1017.jpg", "Chaleco de buceo", 155000, 5));</v>
      </c>
    </row>
    <row r="19" spans="1:22" x14ac:dyDescent="0.3">
      <c r="A19" s="4" t="s">
        <v>126</v>
      </c>
      <c r="B19">
        <v>1018</v>
      </c>
      <c r="C19" s="4" t="s">
        <v>127</v>
      </c>
      <c r="D19" t="s">
        <v>19</v>
      </c>
      <c r="E19" s="4" t="s">
        <v>128</v>
      </c>
      <c r="F19" t="s">
        <v>28</v>
      </c>
      <c r="G19" s="4" t="s">
        <v>129</v>
      </c>
      <c r="H19" t="s">
        <v>238</v>
      </c>
      <c r="I19" s="4" t="s">
        <v>127</v>
      </c>
      <c r="K19" s="4" t="s">
        <v>128</v>
      </c>
      <c r="M19" s="4" t="s">
        <v>128</v>
      </c>
      <c r="N19" t="s">
        <v>150</v>
      </c>
      <c r="O19" s="4" t="s">
        <v>128</v>
      </c>
      <c r="P19" t="s">
        <v>247</v>
      </c>
      <c r="Q19" s="4" t="s">
        <v>129</v>
      </c>
      <c r="R19">
        <v>133399</v>
      </c>
      <c r="S19" s="4" t="s">
        <v>130</v>
      </c>
      <c r="T19" s="2">
        <v>6</v>
      </c>
      <c r="U19" s="4" t="s">
        <v>131</v>
      </c>
      <c r="V19" s="5" t="str">
        <f t="shared" si="0"/>
        <v>productos.push(new Producto(1018, "Scubapro", "Go", clasificacionProductos.chalecos, "", "", "1018.jpg", "Chaleco de buceo", 133399, 6));</v>
      </c>
    </row>
    <row r="20" spans="1:22" x14ac:dyDescent="0.3">
      <c r="A20" s="4" t="s">
        <v>126</v>
      </c>
      <c r="B20">
        <v>1019</v>
      </c>
      <c r="C20" s="4" t="s">
        <v>127</v>
      </c>
      <c r="D20" t="s">
        <v>19</v>
      </c>
      <c r="E20" s="4" t="s">
        <v>128</v>
      </c>
      <c r="F20" t="s">
        <v>33</v>
      </c>
      <c r="G20" s="4" t="s">
        <v>129</v>
      </c>
      <c r="H20" t="s">
        <v>238</v>
      </c>
      <c r="I20" s="4" t="s">
        <v>127</v>
      </c>
      <c r="K20" s="4" t="s">
        <v>128</v>
      </c>
      <c r="M20" s="4" t="s">
        <v>128</v>
      </c>
      <c r="N20" t="s">
        <v>151</v>
      </c>
      <c r="O20" s="4" t="s">
        <v>128</v>
      </c>
      <c r="P20" t="s">
        <v>247</v>
      </c>
      <c r="Q20" s="4" t="s">
        <v>129</v>
      </c>
      <c r="R20">
        <v>208031</v>
      </c>
      <c r="S20" s="4" t="s">
        <v>130</v>
      </c>
      <c r="T20" s="2">
        <v>3</v>
      </c>
      <c r="U20" s="4" t="s">
        <v>131</v>
      </c>
      <c r="V20" s="5" t="str">
        <f t="shared" si="0"/>
        <v>productos.push(new Producto(1019, "Scubapro", "Hydros Pro", clasificacionProductos.chalecos, "", "", "1019.jpg", "Chaleco de buceo", 208031, 3));</v>
      </c>
    </row>
    <row r="21" spans="1:22" x14ac:dyDescent="0.3">
      <c r="A21" s="4" t="s">
        <v>126</v>
      </c>
      <c r="B21">
        <v>1020</v>
      </c>
      <c r="C21" s="4" t="s">
        <v>127</v>
      </c>
      <c r="D21" t="s">
        <v>19</v>
      </c>
      <c r="E21" s="4" t="s">
        <v>128</v>
      </c>
      <c r="F21" t="s">
        <v>29</v>
      </c>
      <c r="G21" s="4" t="s">
        <v>129</v>
      </c>
      <c r="H21" t="s">
        <v>238</v>
      </c>
      <c r="I21" s="4" t="s">
        <v>127</v>
      </c>
      <c r="K21" s="4" t="s">
        <v>128</v>
      </c>
      <c r="M21" s="4" t="s">
        <v>128</v>
      </c>
      <c r="N21" t="s">
        <v>152</v>
      </c>
      <c r="O21" s="4" t="s">
        <v>128</v>
      </c>
      <c r="P21" t="s">
        <v>247</v>
      </c>
      <c r="Q21" s="4" t="s">
        <v>129</v>
      </c>
      <c r="R21">
        <v>172707</v>
      </c>
      <c r="S21" s="4" t="s">
        <v>130</v>
      </c>
      <c r="T21" s="2">
        <v>7</v>
      </c>
      <c r="U21" s="4" t="s">
        <v>131</v>
      </c>
      <c r="V21" s="5" t="str">
        <f t="shared" si="0"/>
        <v>productos.push(new Producto(1020, "Scubapro", "Knighthawk", clasificacionProductos.chalecos, "", "", "1020.jpg", "Chaleco de buceo", 172707, 7));</v>
      </c>
    </row>
    <row r="22" spans="1:22" x14ac:dyDescent="0.3">
      <c r="A22" s="4" t="s">
        <v>126</v>
      </c>
      <c r="B22">
        <v>1021</v>
      </c>
      <c r="C22" s="4" t="s">
        <v>127</v>
      </c>
      <c r="D22" t="s">
        <v>19</v>
      </c>
      <c r="E22" s="4" t="s">
        <v>128</v>
      </c>
      <c r="F22" t="s">
        <v>30</v>
      </c>
      <c r="G22" s="4" t="s">
        <v>129</v>
      </c>
      <c r="H22" t="s">
        <v>238</v>
      </c>
      <c r="I22" s="4" t="s">
        <v>127</v>
      </c>
      <c r="K22" s="4" t="s">
        <v>128</v>
      </c>
      <c r="M22" s="4" t="s">
        <v>128</v>
      </c>
      <c r="N22" t="s">
        <v>153</v>
      </c>
      <c r="O22" s="4" t="s">
        <v>128</v>
      </c>
      <c r="P22" t="s">
        <v>247</v>
      </c>
      <c r="Q22" s="4" t="s">
        <v>129</v>
      </c>
      <c r="R22">
        <v>124900</v>
      </c>
      <c r="S22" s="4" t="s">
        <v>130</v>
      </c>
      <c r="T22" s="2">
        <v>6</v>
      </c>
      <c r="U22" s="4" t="s">
        <v>131</v>
      </c>
      <c r="V22" s="5" t="str">
        <f t="shared" si="0"/>
        <v>productos.push(new Producto(1021, "Scubapro", "Level", clasificacionProductos.chalecos, "", "", "1021.png", "Chaleco de buceo", 124900, 6));</v>
      </c>
    </row>
    <row r="23" spans="1:22" x14ac:dyDescent="0.3">
      <c r="A23" s="4" t="s">
        <v>126</v>
      </c>
      <c r="B23">
        <v>1022</v>
      </c>
      <c r="C23" s="4" t="s">
        <v>127</v>
      </c>
      <c r="D23" t="s">
        <v>19</v>
      </c>
      <c r="E23" s="4" t="s">
        <v>128</v>
      </c>
      <c r="F23" t="s">
        <v>31</v>
      </c>
      <c r="G23" s="4" t="s">
        <v>129</v>
      </c>
      <c r="H23" t="s">
        <v>238</v>
      </c>
      <c r="I23" s="4" t="s">
        <v>127</v>
      </c>
      <c r="K23" s="4" t="s">
        <v>128</v>
      </c>
      <c r="M23" s="4" t="s">
        <v>128</v>
      </c>
      <c r="N23" t="s">
        <v>154</v>
      </c>
      <c r="O23" s="4" t="s">
        <v>128</v>
      </c>
      <c r="P23" t="s">
        <v>247</v>
      </c>
      <c r="Q23" s="4" t="s">
        <v>129</v>
      </c>
      <c r="R23">
        <v>106615</v>
      </c>
      <c r="S23" s="4" t="s">
        <v>130</v>
      </c>
      <c r="T23" s="2">
        <v>10</v>
      </c>
      <c r="U23" s="4" t="s">
        <v>131</v>
      </c>
      <c r="V23" s="5" t="str">
        <f t="shared" si="0"/>
        <v>productos.push(new Producto(1022, "Scubapro", "Litehawk", clasificacionProductos.chalecos, "", "", "1022.jpg", "Chaleco de buceo", 106615, 10));</v>
      </c>
    </row>
    <row r="24" spans="1:22" x14ac:dyDescent="0.3">
      <c r="A24" s="4" t="s">
        <v>126</v>
      </c>
      <c r="B24">
        <v>1023</v>
      </c>
      <c r="C24" s="4" t="s">
        <v>127</v>
      </c>
      <c r="D24" t="s">
        <v>7</v>
      </c>
      <c r="E24" s="4" t="s">
        <v>128</v>
      </c>
      <c r="F24" t="s">
        <v>34</v>
      </c>
      <c r="G24" s="4" t="s">
        <v>129</v>
      </c>
      <c r="H24" t="s">
        <v>239</v>
      </c>
      <c r="I24" s="4" t="s">
        <v>127</v>
      </c>
      <c r="K24" s="4" t="s">
        <v>128</v>
      </c>
      <c r="M24" s="4" t="s">
        <v>128</v>
      </c>
      <c r="N24" t="s">
        <v>155</v>
      </c>
      <c r="O24" s="4" t="s">
        <v>128</v>
      </c>
      <c r="P24" t="s">
        <v>248</v>
      </c>
      <c r="Q24" s="4" t="s">
        <v>129</v>
      </c>
      <c r="R24">
        <v>49900</v>
      </c>
      <c r="S24" s="4" t="s">
        <v>130</v>
      </c>
      <c r="T24" s="2">
        <v>10</v>
      </c>
      <c r="U24" s="4" t="s">
        <v>131</v>
      </c>
      <c r="V24" s="5" t="str">
        <f t="shared" si="0"/>
        <v>productos.push(new Producto(1023, "Aqualung", "I100", clasificacionProductos.computadoras, "", "", "1023.png", "Computadora de buceo", 49900, 10));</v>
      </c>
    </row>
    <row r="25" spans="1:22" x14ac:dyDescent="0.3">
      <c r="A25" s="4" t="s">
        <v>126</v>
      </c>
      <c r="B25">
        <v>1024</v>
      </c>
      <c r="C25" s="4" t="s">
        <v>127</v>
      </c>
      <c r="D25" t="s">
        <v>17</v>
      </c>
      <c r="E25" s="4" t="s">
        <v>128</v>
      </c>
      <c r="F25" t="s">
        <v>35</v>
      </c>
      <c r="G25" s="4" t="s">
        <v>129</v>
      </c>
      <c r="H25" t="s">
        <v>239</v>
      </c>
      <c r="I25" s="4" t="s">
        <v>127</v>
      </c>
      <c r="K25" s="4" t="s">
        <v>128</v>
      </c>
      <c r="M25" s="4" t="s">
        <v>128</v>
      </c>
      <c r="N25" t="s">
        <v>156</v>
      </c>
      <c r="O25" s="4" t="s">
        <v>128</v>
      </c>
      <c r="P25" t="s">
        <v>248</v>
      </c>
      <c r="Q25" s="4" t="s">
        <v>129</v>
      </c>
      <c r="R25">
        <v>119004</v>
      </c>
      <c r="S25" s="4" t="s">
        <v>130</v>
      </c>
      <c r="T25" s="2">
        <v>2</v>
      </c>
      <c r="U25" s="4" t="s">
        <v>131</v>
      </c>
      <c r="V25" s="5" t="str">
        <f t="shared" si="0"/>
        <v>productos.push(new Producto(1024, "Cressi", "Goa", clasificacionProductos.computadoras, "", "", "1024.jpg", "Computadora de buceo", 119004, 2));</v>
      </c>
    </row>
    <row r="26" spans="1:22" x14ac:dyDescent="0.3">
      <c r="A26" s="4" t="s">
        <v>126</v>
      </c>
      <c r="B26">
        <v>1025</v>
      </c>
      <c r="C26" s="4" t="s">
        <v>127</v>
      </c>
      <c r="D26" t="s">
        <v>19</v>
      </c>
      <c r="E26" s="4" t="s">
        <v>128</v>
      </c>
      <c r="F26" t="s">
        <v>36</v>
      </c>
      <c r="G26" s="4" t="s">
        <v>129</v>
      </c>
      <c r="H26" t="s">
        <v>239</v>
      </c>
      <c r="I26" s="4" t="s">
        <v>127</v>
      </c>
      <c r="K26" s="4" t="s">
        <v>128</v>
      </c>
      <c r="M26" s="4" t="s">
        <v>128</v>
      </c>
      <c r="N26" t="s">
        <v>157</v>
      </c>
      <c r="O26" s="4" t="s">
        <v>128</v>
      </c>
      <c r="P26" t="s">
        <v>248</v>
      </c>
      <c r="Q26" s="4" t="s">
        <v>129</v>
      </c>
      <c r="R26">
        <v>110988</v>
      </c>
      <c r="S26" s="4" t="s">
        <v>130</v>
      </c>
      <c r="T26" s="2">
        <v>8</v>
      </c>
      <c r="U26" s="4" t="s">
        <v>131</v>
      </c>
      <c r="V26" s="5" t="str">
        <f t="shared" si="0"/>
        <v>productos.push(new Producto(1025, "Scubapro", "Aladin Sport Matrix", clasificacionProductos.computadoras, "", "", "1025.jpg", "Computadora de buceo", 110988, 8));</v>
      </c>
    </row>
    <row r="27" spans="1:22" x14ac:dyDescent="0.3">
      <c r="A27" s="4" t="s">
        <v>126</v>
      </c>
      <c r="B27">
        <v>1026</v>
      </c>
      <c r="C27" s="4" t="s">
        <v>127</v>
      </c>
      <c r="D27" t="s">
        <v>19</v>
      </c>
      <c r="E27" s="4" t="s">
        <v>128</v>
      </c>
      <c r="F27" t="s">
        <v>37</v>
      </c>
      <c r="G27" s="4" t="s">
        <v>129</v>
      </c>
      <c r="H27" t="s">
        <v>239</v>
      </c>
      <c r="I27" s="4" t="s">
        <v>127</v>
      </c>
      <c r="K27" s="4" t="s">
        <v>128</v>
      </c>
      <c r="M27" s="4" t="s">
        <v>128</v>
      </c>
      <c r="N27" t="s">
        <v>158</v>
      </c>
      <c r="O27" s="4" t="s">
        <v>128</v>
      </c>
      <c r="P27" t="s">
        <v>248</v>
      </c>
      <c r="Q27" s="4" t="s">
        <v>129</v>
      </c>
      <c r="R27">
        <v>170182</v>
      </c>
      <c r="S27" s="4" t="s">
        <v>130</v>
      </c>
      <c r="T27" s="2">
        <v>5</v>
      </c>
      <c r="U27" s="4" t="s">
        <v>131</v>
      </c>
      <c r="V27" s="5" t="str">
        <f t="shared" si="0"/>
        <v>productos.push(new Producto(1026, "Scubapro", "Z1 Solar", clasificacionProductos.computadoras, "", "", "1026.png", "Computadora de buceo", 170182, 5));</v>
      </c>
    </row>
    <row r="28" spans="1:22" x14ac:dyDescent="0.3">
      <c r="A28" s="4" t="s">
        <v>126</v>
      </c>
      <c r="B28">
        <v>1027</v>
      </c>
      <c r="C28" s="4" t="s">
        <v>127</v>
      </c>
      <c r="D28" t="s">
        <v>7</v>
      </c>
      <c r="E28" s="4" t="s">
        <v>128</v>
      </c>
      <c r="F28" t="s">
        <v>38</v>
      </c>
      <c r="G28" s="4" t="s">
        <v>129</v>
      </c>
      <c r="H28" t="s">
        <v>240</v>
      </c>
      <c r="I28" s="4" t="s">
        <v>127</v>
      </c>
      <c r="K28" s="4" t="s">
        <v>128</v>
      </c>
      <c r="M28" s="4" t="s">
        <v>128</v>
      </c>
      <c r="N28" t="s">
        <v>159</v>
      </c>
      <c r="O28" s="4" t="s">
        <v>128</v>
      </c>
      <c r="P28" t="s">
        <v>249</v>
      </c>
      <c r="Q28" s="4" t="s">
        <v>129</v>
      </c>
      <c r="R28">
        <v>7900</v>
      </c>
      <c r="S28" s="4" t="s">
        <v>130</v>
      </c>
      <c r="T28" s="2">
        <v>2</v>
      </c>
      <c r="U28" s="4" t="s">
        <v>131</v>
      </c>
      <c r="V28" s="5" t="str">
        <f t="shared" si="0"/>
        <v>productos.push(new Producto(1027, "Aqualung", "Look", clasificacionProductos.mascaras, "", "", "1027.jpg", "Máscara de buceo", 7900, 2));</v>
      </c>
    </row>
    <row r="29" spans="1:22" x14ac:dyDescent="0.3">
      <c r="A29" s="4" t="s">
        <v>126</v>
      </c>
      <c r="B29">
        <v>1028</v>
      </c>
      <c r="C29" s="4" t="s">
        <v>127</v>
      </c>
      <c r="D29" t="s">
        <v>7</v>
      </c>
      <c r="E29" s="4" t="s">
        <v>128</v>
      </c>
      <c r="F29" t="s">
        <v>45</v>
      </c>
      <c r="G29" s="4" t="s">
        <v>129</v>
      </c>
      <c r="H29" t="s">
        <v>240</v>
      </c>
      <c r="I29" s="4" t="s">
        <v>127</v>
      </c>
      <c r="K29" s="4" t="s">
        <v>128</v>
      </c>
      <c r="M29" s="4" t="s">
        <v>128</v>
      </c>
      <c r="N29" t="s">
        <v>160</v>
      </c>
      <c r="O29" s="4" t="s">
        <v>128</v>
      </c>
      <c r="P29" t="s">
        <v>249</v>
      </c>
      <c r="Q29" s="4" t="s">
        <v>129</v>
      </c>
      <c r="R29">
        <v>9500</v>
      </c>
      <c r="S29" s="4" t="s">
        <v>130</v>
      </c>
      <c r="T29" s="2">
        <v>8</v>
      </c>
      <c r="U29" s="4" t="s">
        <v>131</v>
      </c>
      <c r="V29" s="5" t="str">
        <f t="shared" si="0"/>
        <v>productos.push(new Producto(1028, "Aqualung", "Reveal X1", clasificacionProductos.mascaras, "", "", "1028.jpg", "Máscara de buceo", 9500, 8));</v>
      </c>
    </row>
    <row r="30" spans="1:22" x14ac:dyDescent="0.3">
      <c r="A30" s="4" t="s">
        <v>126</v>
      </c>
      <c r="B30">
        <v>1029</v>
      </c>
      <c r="C30" s="4" t="s">
        <v>127</v>
      </c>
      <c r="D30" t="s">
        <v>7</v>
      </c>
      <c r="E30" s="4" t="s">
        <v>128</v>
      </c>
      <c r="F30" t="s">
        <v>46</v>
      </c>
      <c r="G30" s="4" t="s">
        <v>129</v>
      </c>
      <c r="H30" t="s">
        <v>240</v>
      </c>
      <c r="I30" s="4" t="s">
        <v>127</v>
      </c>
      <c r="K30" s="4" t="s">
        <v>128</v>
      </c>
      <c r="M30" s="4" t="s">
        <v>128</v>
      </c>
      <c r="N30" t="s">
        <v>161</v>
      </c>
      <c r="O30" s="4" t="s">
        <v>128</v>
      </c>
      <c r="P30" t="s">
        <v>249</v>
      </c>
      <c r="Q30" s="4" t="s">
        <v>129</v>
      </c>
      <c r="R30">
        <v>9500</v>
      </c>
      <c r="S30" s="4" t="s">
        <v>130</v>
      </c>
      <c r="T30" s="2">
        <v>2</v>
      </c>
      <c r="U30" s="4" t="s">
        <v>131</v>
      </c>
      <c r="V30" s="5" t="str">
        <f t="shared" si="0"/>
        <v>productos.push(new Producto(1029, "Aqualung", "Reveal X2", clasificacionProductos.mascaras, "", "", "1029.jpg", "Máscara de buceo", 9500, 2));</v>
      </c>
    </row>
    <row r="31" spans="1:22" x14ac:dyDescent="0.3">
      <c r="A31" s="4" t="s">
        <v>126</v>
      </c>
      <c r="B31">
        <v>1030</v>
      </c>
      <c r="C31" s="4" t="s">
        <v>127</v>
      </c>
      <c r="D31" t="s">
        <v>17</v>
      </c>
      <c r="E31" s="4" t="s">
        <v>128</v>
      </c>
      <c r="F31" t="s">
        <v>39</v>
      </c>
      <c r="G31" s="4" t="s">
        <v>129</v>
      </c>
      <c r="H31" t="s">
        <v>240</v>
      </c>
      <c r="I31" s="4" t="s">
        <v>127</v>
      </c>
      <c r="K31" s="4" t="s">
        <v>128</v>
      </c>
      <c r="M31" s="4" t="s">
        <v>128</v>
      </c>
      <c r="N31" t="s">
        <v>162</v>
      </c>
      <c r="O31" s="4" t="s">
        <v>128</v>
      </c>
      <c r="P31" t="s">
        <v>249</v>
      </c>
      <c r="Q31" s="4" t="s">
        <v>129</v>
      </c>
      <c r="R31">
        <v>13076</v>
      </c>
      <c r="S31" s="4" t="s">
        <v>130</v>
      </c>
      <c r="T31" s="2">
        <v>5</v>
      </c>
      <c r="U31" s="4" t="s">
        <v>131</v>
      </c>
      <c r="V31" s="5" t="str">
        <f t="shared" si="0"/>
        <v>productos.push(new Producto(1030, "Cressi", "Action", clasificacionProductos.mascaras, "", "", "1030.jpg", "Máscara de buceo", 13076, 5));</v>
      </c>
    </row>
    <row r="32" spans="1:22" x14ac:dyDescent="0.3">
      <c r="A32" s="4" t="s">
        <v>126</v>
      </c>
      <c r="B32">
        <v>1031</v>
      </c>
      <c r="C32" s="4" t="s">
        <v>127</v>
      </c>
      <c r="D32" t="s">
        <v>17</v>
      </c>
      <c r="E32" s="4" t="s">
        <v>128</v>
      </c>
      <c r="F32" t="s">
        <v>40</v>
      </c>
      <c r="G32" s="4" t="s">
        <v>129</v>
      </c>
      <c r="H32" t="s">
        <v>240</v>
      </c>
      <c r="I32" s="4" t="s">
        <v>127</v>
      </c>
      <c r="K32" s="4" t="s">
        <v>128</v>
      </c>
      <c r="M32" s="4" t="s">
        <v>128</v>
      </c>
      <c r="N32" t="s">
        <v>163</v>
      </c>
      <c r="O32" s="4" t="s">
        <v>128</v>
      </c>
      <c r="P32" t="s">
        <v>249</v>
      </c>
      <c r="Q32" s="4" t="s">
        <v>129</v>
      </c>
      <c r="R32">
        <v>19750</v>
      </c>
      <c r="S32" s="4" t="s">
        <v>130</v>
      </c>
      <c r="T32" s="2">
        <v>8</v>
      </c>
      <c r="U32" s="4" t="s">
        <v>131</v>
      </c>
      <c r="V32" s="5" t="str">
        <f t="shared" si="0"/>
        <v>productos.push(new Producto(1031, "Cressi", "Air", clasificacionProductos.mascaras, "", "", "1031.jpg", "Máscara de buceo", 19750, 8));</v>
      </c>
    </row>
    <row r="33" spans="1:22" x14ac:dyDescent="0.3">
      <c r="A33" s="4" t="s">
        <v>126</v>
      </c>
      <c r="B33">
        <v>1032</v>
      </c>
      <c r="C33" s="4" t="s">
        <v>127</v>
      </c>
      <c r="D33" t="s">
        <v>17</v>
      </c>
      <c r="E33" s="4" t="s">
        <v>128</v>
      </c>
      <c r="F33" t="s">
        <v>41</v>
      </c>
      <c r="G33" s="4" t="s">
        <v>129</v>
      </c>
      <c r="H33" t="s">
        <v>240</v>
      </c>
      <c r="I33" s="4" t="s">
        <v>127</v>
      </c>
      <c r="K33" s="4" t="s">
        <v>128</v>
      </c>
      <c r="M33" s="4" t="s">
        <v>128</v>
      </c>
      <c r="N33" t="s">
        <v>164</v>
      </c>
      <c r="O33" s="4" t="s">
        <v>128</v>
      </c>
      <c r="P33" t="s">
        <v>249</v>
      </c>
      <c r="Q33" s="4" t="s">
        <v>129</v>
      </c>
      <c r="R33">
        <v>22500</v>
      </c>
      <c r="S33" s="4" t="s">
        <v>130</v>
      </c>
      <c r="T33" s="2">
        <v>2</v>
      </c>
      <c r="U33" s="4" t="s">
        <v>131</v>
      </c>
      <c r="V33" s="5" t="str">
        <f t="shared" si="0"/>
        <v>productos.push(new Producto(1032, "Cressi", "Calibro", clasificacionProductos.mascaras, "", "", "1032.jpg", "Máscara de buceo", 22500, 2));</v>
      </c>
    </row>
    <row r="34" spans="1:22" x14ac:dyDescent="0.3">
      <c r="A34" s="4" t="s">
        <v>126</v>
      </c>
      <c r="B34">
        <v>1033</v>
      </c>
      <c r="C34" s="4" t="s">
        <v>127</v>
      </c>
      <c r="D34" t="s">
        <v>17</v>
      </c>
      <c r="E34" s="4" t="s">
        <v>128</v>
      </c>
      <c r="F34" t="s">
        <v>42</v>
      </c>
      <c r="G34" s="4" t="s">
        <v>129</v>
      </c>
      <c r="H34" t="s">
        <v>240</v>
      </c>
      <c r="I34" s="4" t="s">
        <v>127</v>
      </c>
      <c r="K34" s="4" t="s">
        <v>128</v>
      </c>
      <c r="M34" s="4" t="s">
        <v>128</v>
      </c>
      <c r="N34" t="s">
        <v>165</v>
      </c>
      <c r="O34" s="4" t="s">
        <v>128</v>
      </c>
      <c r="P34" t="s">
        <v>249</v>
      </c>
      <c r="Q34" s="4" t="s">
        <v>129</v>
      </c>
      <c r="R34">
        <v>15500</v>
      </c>
      <c r="S34" s="4" t="s">
        <v>130</v>
      </c>
      <c r="T34" s="2">
        <v>8</v>
      </c>
      <c r="U34" s="4" t="s">
        <v>131</v>
      </c>
      <c r="V34" s="5" t="str">
        <f t="shared" si="0"/>
        <v>productos.push(new Producto(1033, "Cressi", "Matrix", clasificacionProductos.mascaras, "", "", "1033.jpg", "Máscara de buceo", 15500, 8));</v>
      </c>
    </row>
    <row r="35" spans="1:22" x14ac:dyDescent="0.3">
      <c r="A35" s="4" t="s">
        <v>126</v>
      </c>
      <c r="B35">
        <v>1034</v>
      </c>
      <c r="C35" s="4" t="s">
        <v>127</v>
      </c>
      <c r="D35" t="s">
        <v>17</v>
      </c>
      <c r="E35" s="4" t="s">
        <v>128</v>
      </c>
      <c r="F35" t="s">
        <v>47</v>
      </c>
      <c r="G35" s="4" t="s">
        <v>129</v>
      </c>
      <c r="H35" t="s">
        <v>240</v>
      </c>
      <c r="I35" s="4" t="s">
        <v>127</v>
      </c>
      <c r="K35" s="4" t="s">
        <v>128</v>
      </c>
      <c r="M35" s="4" t="s">
        <v>128</v>
      </c>
      <c r="N35" t="s">
        <v>166</v>
      </c>
      <c r="O35" s="4" t="s">
        <v>128</v>
      </c>
      <c r="P35" t="s">
        <v>249</v>
      </c>
      <c r="Q35" s="4" t="s">
        <v>129</v>
      </c>
      <c r="R35">
        <v>21900</v>
      </c>
      <c r="S35" s="4" t="s">
        <v>130</v>
      </c>
      <c r="T35" s="2">
        <v>8</v>
      </c>
      <c r="U35" s="4" t="s">
        <v>131</v>
      </c>
      <c r="V35" s="5" t="str">
        <f t="shared" si="0"/>
        <v>productos.push(new Producto(1034, "Cressi", "Nano Crystal", clasificacionProductos.mascaras, "", "", "1034.jpg", "Máscara de buceo", 21900, 8));</v>
      </c>
    </row>
    <row r="36" spans="1:22" x14ac:dyDescent="0.3">
      <c r="A36" s="4" t="s">
        <v>126</v>
      </c>
      <c r="B36">
        <v>1035</v>
      </c>
      <c r="C36" s="4" t="s">
        <v>127</v>
      </c>
      <c r="D36" t="s">
        <v>17</v>
      </c>
      <c r="E36" s="4" t="s">
        <v>128</v>
      </c>
      <c r="F36" t="s">
        <v>43</v>
      </c>
      <c r="G36" s="4" t="s">
        <v>129</v>
      </c>
      <c r="H36" t="s">
        <v>240</v>
      </c>
      <c r="I36" s="4" t="s">
        <v>127</v>
      </c>
      <c r="K36" s="4" t="s">
        <v>128</v>
      </c>
      <c r="M36" s="4" t="s">
        <v>128</v>
      </c>
      <c r="N36" t="s">
        <v>167</v>
      </c>
      <c r="O36" s="4" t="s">
        <v>128</v>
      </c>
      <c r="P36" t="s">
        <v>249</v>
      </c>
      <c r="Q36" s="4" t="s">
        <v>129</v>
      </c>
      <c r="R36">
        <v>24500</v>
      </c>
      <c r="S36" s="4" t="s">
        <v>130</v>
      </c>
      <c r="T36" s="2">
        <v>5</v>
      </c>
      <c r="U36" s="4" t="s">
        <v>131</v>
      </c>
      <c r="V36" s="5" t="str">
        <f t="shared" si="0"/>
        <v>productos.push(new Producto(1035, "Cressi", "Zeuz", clasificacionProductos.mascaras, "", "", "1035.jpg", "Máscara de buceo", 24500, 5));</v>
      </c>
    </row>
    <row r="37" spans="1:22" x14ac:dyDescent="0.3">
      <c r="A37" s="4" t="s">
        <v>126</v>
      </c>
      <c r="B37">
        <v>1036</v>
      </c>
      <c r="C37" s="4" t="s">
        <v>127</v>
      </c>
      <c r="D37" t="s">
        <v>19</v>
      </c>
      <c r="E37" s="4" t="s">
        <v>128</v>
      </c>
      <c r="F37" t="s">
        <v>48</v>
      </c>
      <c r="G37" s="4" t="s">
        <v>129</v>
      </c>
      <c r="H37" t="s">
        <v>240</v>
      </c>
      <c r="I37" s="4" t="s">
        <v>127</v>
      </c>
      <c r="K37" s="4" t="s">
        <v>128</v>
      </c>
      <c r="M37" s="4" t="s">
        <v>128</v>
      </c>
      <c r="N37" t="s">
        <v>168</v>
      </c>
      <c r="O37" s="4" t="s">
        <v>128</v>
      </c>
      <c r="P37" t="s">
        <v>249</v>
      </c>
      <c r="Q37" s="4" t="s">
        <v>129</v>
      </c>
      <c r="R37">
        <v>8900</v>
      </c>
      <c r="S37" s="4" t="s">
        <v>130</v>
      </c>
      <c r="T37" s="2">
        <v>9</v>
      </c>
      <c r="U37" s="4" t="s">
        <v>131</v>
      </c>
      <c r="V37" s="5" t="str">
        <f t="shared" si="0"/>
        <v>productos.push(new Producto(1036, "Scubapro", "Sinergy 2 Twin", clasificacionProductos.mascaras, "", "", "1036.png", "Máscara de buceo", 8900, 9));</v>
      </c>
    </row>
    <row r="38" spans="1:22" x14ac:dyDescent="0.3">
      <c r="A38" s="4" t="s">
        <v>126</v>
      </c>
      <c r="B38">
        <v>1037</v>
      </c>
      <c r="C38" s="4" t="s">
        <v>127</v>
      </c>
      <c r="D38" t="s">
        <v>19</v>
      </c>
      <c r="E38" s="4" t="s">
        <v>128</v>
      </c>
      <c r="F38" t="s">
        <v>44</v>
      </c>
      <c r="G38" s="4" t="s">
        <v>129</v>
      </c>
      <c r="H38" t="s">
        <v>240</v>
      </c>
      <c r="I38" s="4" t="s">
        <v>127</v>
      </c>
      <c r="K38" s="4" t="s">
        <v>128</v>
      </c>
      <c r="M38" s="4" t="s">
        <v>128</v>
      </c>
      <c r="N38" t="s">
        <v>169</v>
      </c>
      <c r="O38" s="4" t="s">
        <v>128</v>
      </c>
      <c r="P38" t="s">
        <v>249</v>
      </c>
      <c r="Q38" s="4" t="s">
        <v>129</v>
      </c>
      <c r="R38">
        <v>8111</v>
      </c>
      <c r="S38" s="4" t="s">
        <v>130</v>
      </c>
      <c r="T38" s="2">
        <v>4</v>
      </c>
      <c r="U38" s="4" t="s">
        <v>131</v>
      </c>
      <c r="V38" s="5" t="str">
        <f t="shared" si="0"/>
        <v>productos.push(new Producto(1037, "Scubapro", "Sirenetta", clasificacionProductos.mascaras, "", "", "1037.jpg", "Máscara de buceo", 8111, 4));</v>
      </c>
    </row>
    <row r="39" spans="1:22" x14ac:dyDescent="0.3">
      <c r="A39" s="4" t="s">
        <v>126</v>
      </c>
      <c r="B39">
        <v>1038</v>
      </c>
      <c r="C39" s="4" t="s">
        <v>127</v>
      </c>
      <c r="D39" t="s">
        <v>7</v>
      </c>
      <c r="E39" s="4" t="s">
        <v>128</v>
      </c>
      <c r="F39" t="s">
        <v>69</v>
      </c>
      <c r="G39" s="4" t="s">
        <v>129</v>
      </c>
      <c r="H39" t="s">
        <v>241</v>
      </c>
      <c r="I39" s="4" t="s">
        <v>127</v>
      </c>
      <c r="J39" t="s">
        <v>49</v>
      </c>
      <c r="K39" s="4" t="s">
        <v>128</v>
      </c>
      <c r="L39" t="s">
        <v>68</v>
      </c>
      <c r="M39" s="4" t="s">
        <v>128</v>
      </c>
      <c r="N39" t="s">
        <v>170</v>
      </c>
      <c r="O39" s="4" t="s">
        <v>128</v>
      </c>
      <c r="P39" t="s">
        <v>256</v>
      </c>
      <c r="Q39" s="4" t="s">
        <v>129</v>
      </c>
      <c r="R39">
        <v>61528</v>
      </c>
      <c r="S39" s="4" t="s">
        <v>130</v>
      </c>
      <c r="T39" s="2">
        <v>4</v>
      </c>
      <c r="U39" s="4" t="s">
        <v>131</v>
      </c>
      <c r="V39" s="5" t="str">
        <f t="shared" si="0"/>
        <v>productos.push(new Producto(1038, "Aqualung", "Dive 5.5mm", clasificacionProductos.neoprene, "Traje húmedo", "Mujer", "1038.jpg", "Traje húmedo de buceo", 61528, 4));</v>
      </c>
    </row>
    <row r="40" spans="1:22" x14ac:dyDescent="0.3">
      <c r="A40" s="4" t="s">
        <v>126</v>
      </c>
      <c r="B40">
        <v>1039</v>
      </c>
      <c r="C40" s="4" t="s">
        <v>127</v>
      </c>
      <c r="D40" t="s">
        <v>7</v>
      </c>
      <c r="E40" s="4" t="s">
        <v>128</v>
      </c>
      <c r="F40" t="s">
        <v>59</v>
      </c>
      <c r="G40" s="4" t="s">
        <v>129</v>
      </c>
      <c r="H40" t="s">
        <v>241</v>
      </c>
      <c r="I40" s="4" t="s">
        <v>127</v>
      </c>
      <c r="J40" t="s">
        <v>49</v>
      </c>
      <c r="K40" s="4" t="s">
        <v>128</v>
      </c>
      <c r="M40" s="4" t="s">
        <v>128</v>
      </c>
      <c r="N40" t="s">
        <v>171</v>
      </c>
      <c r="O40" s="4" t="s">
        <v>128</v>
      </c>
      <c r="P40" t="s">
        <v>255</v>
      </c>
      <c r="Q40" s="4" t="s">
        <v>129</v>
      </c>
      <c r="R40">
        <v>115695</v>
      </c>
      <c r="S40" s="4" t="s">
        <v>130</v>
      </c>
      <c r="T40" s="2">
        <v>7</v>
      </c>
      <c r="U40" s="4" t="s">
        <v>131</v>
      </c>
      <c r="V40" s="5" t="str">
        <f t="shared" si="0"/>
        <v>productos.push(new Producto(1039, "Aqualung", "Hudson 7mm", clasificacionProductos.neoprene, "Traje húmedo", "", "1039.png", "traje húmedo de buceo", 115695, 7));</v>
      </c>
    </row>
    <row r="41" spans="1:22" x14ac:dyDescent="0.3">
      <c r="A41" s="4" t="s">
        <v>126</v>
      </c>
      <c r="B41">
        <v>1040</v>
      </c>
      <c r="C41" s="4" t="s">
        <v>127</v>
      </c>
      <c r="D41" t="s">
        <v>7</v>
      </c>
      <c r="E41" s="4" t="s">
        <v>128</v>
      </c>
      <c r="F41" t="s">
        <v>60</v>
      </c>
      <c r="G41" s="4" t="s">
        <v>129</v>
      </c>
      <c r="H41" t="s">
        <v>241</v>
      </c>
      <c r="I41" s="4" t="s">
        <v>127</v>
      </c>
      <c r="J41" t="s">
        <v>50</v>
      </c>
      <c r="K41" s="4" t="s">
        <v>128</v>
      </c>
      <c r="M41" s="4" t="s">
        <v>128</v>
      </c>
      <c r="N41" t="s">
        <v>172</v>
      </c>
      <c r="O41" s="4" t="s">
        <v>128</v>
      </c>
      <c r="P41" t="s">
        <v>257</v>
      </c>
      <c r="Q41" s="4" t="s">
        <v>129</v>
      </c>
      <c r="R41">
        <v>11900</v>
      </c>
      <c r="S41" s="4" t="s">
        <v>130</v>
      </c>
      <c r="T41" s="2">
        <v>3</v>
      </c>
      <c r="U41" s="4" t="s">
        <v>131</v>
      </c>
      <c r="V41" s="5" t="str">
        <f t="shared" si="0"/>
        <v>productos.push(new Producto(1040, "Aqualung", "Polynesian 3mm", clasificacionProductos.neoprene, "Botas", "", "1040.jpg", "Botas de buceo", 11900, 3));</v>
      </c>
    </row>
    <row r="42" spans="1:22" x14ac:dyDescent="0.3">
      <c r="A42" s="4" t="s">
        <v>126</v>
      </c>
      <c r="B42">
        <v>1041</v>
      </c>
      <c r="C42" s="4" t="s">
        <v>127</v>
      </c>
      <c r="D42" t="s">
        <v>7</v>
      </c>
      <c r="E42" s="4" t="s">
        <v>128</v>
      </c>
      <c r="F42" t="s">
        <v>61</v>
      </c>
      <c r="G42" s="4" t="s">
        <v>129</v>
      </c>
      <c r="H42" t="s">
        <v>241</v>
      </c>
      <c r="I42" s="4" t="s">
        <v>127</v>
      </c>
      <c r="J42" t="s">
        <v>50</v>
      </c>
      <c r="K42" s="4" t="s">
        <v>128</v>
      </c>
      <c r="M42" s="4" t="s">
        <v>128</v>
      </c>
      <c r="N42" t="s">
        <v>173</v>
      </c>
      <c r="O42" s="4" t="s">
        <v>128</v>
      </c>
      <c r="P42" t="s">
        <v>257</v>
      </c>
      <c r="Q42" s="4" t="s">
        <v>129</v>
      </c>
      <c r="R42">
        <v>18500</v>
      </c>
      <c r="S42" s="4" t="s">
        <v>130</v>
      </c>
      <c r="T42" s="2">
        <v>1</v>
      </c>
      <c r="U42" s="4" t="s">
        <v>131</v>
      </c>
      <c r="V42" s="5" t="str">
        <f t="shared" si="0"/>
        <v>productos.push(new Producto(1041, "Aqualung", "Superzip Ergo 5mm", clasificacionProductos.neoprene, "Botas", "", "1041.jpg", "Botas de buceo", 18500, 1));</v>
      </c>
    </row>
    <row r="43" spans="1:22" x14ac:dyDescent="0.3">
      <c r="A43" s="4" t="s">
        <v>126</v>
      </c>
      <c r="B43">
        <v>1042</v>
      </c>
      <c r="C43" s="4" t="s">
        <v>127</v>
      </c>
      <c r="D43" t="s">
        <v>58</v>
      </c>
      <c r="E43" s="4" t="s">
        <v>128</v>
      </c>
      <c r="F43" t="s">
        <v>62</v>
      </c>
      <c r="G43" s="4" t="s">
        <v>129</v>
      </c>
      <c r="H43" t="s">
        <v>241</v>
      </c>
      <c r="I43" s="4" t="s">
        <v>127</v>
      </c>
      <c r="J43" t="s">
        <v>51</v>
      </c>
      <c r="K43" s="4" t="s">
        <v>128</v>
      </c>
      <c r="M43" s="4" t="s">
        <v>128</v>
      </c>
      <c r="N43" t="s">
        <v>174</v>
      </c>
      <c r="O43" s="4" t="s">
        <v>128</v>
      </c>
      <c r="P43" t="s">
        <v>247</v>
      </c>
      <c r="Q43" s="4" t="s">
        <v>129</v>
      </c>
      <c r="R43">
        <v>17900</v>
      </c>
      <c r="S43" s="4" t="s">
        <v>130</v>
      </c>
      <c r="T43" s="2">
        <v>1</v>
      </c>
      <c r="U43" s="4" t="s">
        <v>131</v>
      </c>
      <c r="V43" s="5" t="str">
        <f t="shared" si="0"/>
        <v>productos.push(new Producto(1042, "Aquon", "Chaleco Smooth 3mm", clasificacionProductos.neoprene, "Chaleco", "", "1042.jpg", "Chaleco de buceo", 17900, 1));</v>
      </c>
    </row>
    <row r="44" spans="1:22" x14ac:dyDescent="0.3">
      <c r="A44" s="4" t="s">
        <v>126</v>
      </c>
      <c r="B44">
        <v>1043</v>
      </c>
      <c r="C44" s="4" t="s">
        <v>127</v>
      </c>
      <c r="D44" t="s">
        <v>18</v>
      </c>
      <c r="E44" s="4" t="s">
        <v>128</v>
      </c>
      <c r="F44" t="s">
        <v>63</v>
      </c>
      <c r="G44" s="4" t="s">
        <v>129</v>
      </c>
      <c r="H44" t="s">
        <v>241</v>
      </c>
      <c r="I44" s="4" t="s">
        <v>127</v>
      </c>
      <c r="J44" t="s">
        <v>50</v>
      </c>
      <c r="K44" s="4" t="s">
        <v>128</v>
      </c>
      <c r="M44" s="4" t="s">
        <v>128</v>
      </c>
      <c r="N44" t="s">
        <v>175</v>
      </c>
      <c r="O44" s="4" t="s">
        <v>128</v>
      </c>
      <c r="P44" t="s">
        <v>257</v>
      </c>
      <c r="Q44" s="4" t="s">
        <v>129</v>
      </c>
      <c r="R44">
        <v>17500</v>
      </c>
      <c r="S44" s="4" t="s">
        <v>130</v>
      </c>
      <c r="T44" s="2">
        <v>7</v>
      </c>
      <c r="U44" s="4" t="s">
        <v>131</v>
      </c>
      <c r="V44" s="5" t="str">
        <f t="shared" si="0"/>
        <v>productos.push(new Producto(1043, "Pino", "Bota Islander", clasificacionProductos.neoprene, "Botas", "", "1043.jpg", "Botas de buceo", 17500, 7));</v>
      </c>
    </row>
    <row r="45" spans="1:22" x14ac:dyDescent="0.3">
      <c r="A45" s="4" t="s">
        <v>126</v>
      </c>
      <c r="B45">
        <v>1044</v>
      </c>
      <c r="C45" s="4" t="s">
        <v>127</v>
      </c>
      <c r="D45" t="s">
        <v>18</v>
      </c>
      <c r="E45" s="4" t="s">
        <v>128</v>
      </c>
      <c r="F45" t="s">
        <v>64</v>
      </c>
      <c r="G45" s="4" t="s">
        <v>129</v>
      </c>
      <c r="H45" t="s">
        <v>241</v>
      </c>
      <c r="I45" s="4" t="s">
        <v>127</v>
      </c>
      <c r="J45" t="s">
        <v>52</v>
      </c>
      <c r="K45" s="4" t="s">
        <v>128</v>
      </c>
      <c r="M45" s="4" t="s">
        <v>128</v>
      </c>
      <c r="N45" t="s">
        <v>176</v>
      </c>
      <c r="O45" s="4" t="s">
        <v>128</v>
      </c>
      <c r="P45" t="s">
        <v>258</v>
      </c>
      <c r="Q45" s="4" t="s">
        <v>129</v>
      </c>
      <c r="R45">
        <v>6289</v>
      </c>
      <c r="S45" s="4" t="s">
        <v>130</v>
      </c>
      <c r="T45" s="2">
        <v>3</v>
      </c>
      <c r="U45" s="4" t="s">
        <v>131</v>
      </c>
      <c r="V45" s="5" t="str">
        <f t="shared" si="0"/>
        <v>productos.push(new Producto(1044, "Pino", "Casco buceo 5mm", clasificacionProductos.neoprene, "Casco", "", "1044.jpg", "Casco de buceo", 6289, 3));</v>
      </c>
    </row>
    <row r="46" spans="1:22" x14ac:dyDescent="0.3">
      <c r="A46" s="4" t="s">
        <v>126</v>
      </c>
      <c r="B46">
        <v>1045</v>
      </c>
      <c r="C46" s="4" t="s">
        <v>127</v>
      </c>
      <c r="D46" t="s">
        <v>18</v>
      </c>
      <c r="E46" s="4" t="s">
        <v>128</v>
      </c>
      <c r="F46" t="s">
        <v>65</v>
      </c>
      <c r="G46" s="4" t="s">
        <v>129</v>
      </c>
      <c r="H46" t="s">
        <v>241</v>
      </c>
      <c r="I46" s="4" t="s">
        <v>127</v>
      </c>
      <c r="J46" t="s">
        <v>52</v>
      </c>
      <c r="K46" s="4" t="s">
        <v>128</v>
      </c>
      <c r="M46" s="4" t="s">
        <v>128</v>
      </c>
      <c r="N46" t="s">
        <v>177</v>
      </c>
      <c r="O46" s="4" t="s">
        <v>128</v>
      </c>
      <c r="P46" t="s">
        <v>258</v>
      </c>
      <c r="Q46" s="4" t="s">
        <v>129</v>
      </c>
      <c r="R46">
        <v>8822</v>
      </c>
      <c r="S46" s="4" t="s">
        <v>130</v>
      </c>
      <c r="T46" s="2">
        <v>1</v>
      </c>
      <c r="U46" s="4" t="s">
        <v>131</v>
      </c>
      <c r="V46" s="5" t="str">
        <f t="shared" si="0"/>
        <v>productos.push(new Producto(1045, "Pino", "Casco Nervi 6mm", clasificacionProductos.neoprene, "Casco", "", "1045.jpg", "Casco de buceo", 8822, 1));</v>
      </c>
    </row>
    <row r="47" spans="1:22" x14ac:dyDescent="0.3">
      <c r="A47" s="4" t="s">
        <v>126</v>
      </c>
      <c r="B47">
        <v>1046</v>
      </c>
      <c r="C47" s="4" t="s">
        <v>127</v>
      </c>
      <c r="D47" t="s">
        <v>18</v>
      </c>
      <c r="E47" s="4" t="s">
        <v>128</v>
      </c>
      <c r="F47" t="s">
        <v>66</v>
      </c>
      <c r="G47" s="4" t="s">
        <v>129</v>
      </c>
      <c r="H47" t="s">
        <v>241</v>
      </c>
      <c r="I47" s="4" t="s">
        <v>127</v>
      </c>
      <c r="J47" t="s">
        <v>52</v>
      </c>
      <c r="K47" s="4" t="s">
        <v>128</v>
      </c>
      <c r="M47" s="4" t="s">
        <v>128</v>
      </c>
      <c r="N47" t="s">
        <v>178</v>
      </c>
      <c r="O47" s="4" t="s">
        <v>128</v>
      </c>
      <c r="P47" t="s">
        <v>258</v>
      </c>
      <c r="Q47" s="4" t="s">
        <v>129</v>
      </c>
      <c r="R47">
        <v>9350</v>
      </c>
      <c r="S47" s="4" t="s">
        <v>130</v>
      </c>
      <c r="T47" s="2">
        <v>9</v>
      </c>
      <c r="U47" s="4" t="s">
        <v>131</v>
      </c>
      <c r="V47" s="5" t="str">
        <f t="shared" si="0"/>
        <v>productos.push(new Producto(1046, "Pino", "Casco Pro Dive 6.5mm", clasificacionProductos.neoprene, "Casco", "", "1046.jpg", "Casco de buceo", 9350, 9));</v>
      </c>
    </row>
    <row r="48" spans="1:22" x14ac:dyDescent="0.3">
      <c r="A48" s="4" t="s">
        <v>126</v>
      </c>
      <c r="B48">
        <v>1047</v>
      </c>
      <c r="C48" s="4" t="s">
        <v>127</v>
      </c>
      <c r="D48" t="s">
        <v>18</v>
      </c>
      <c r="E48" s="4" t="s">
        <v>128</v>
      </c>
      <c r="F48" t="s">
        <v>67</v>
      </c>
      <c r="G48" s="4" t="s">
        <v>129</v>
      </c>
      <c r="H48" t="s">
        <v>241</v>
      </c>
      <c r="I48" s="4" t="s">
        <v>127</v>
      </c>
      <c r="J48" t="s">
        <v>52</v>
      </c>
      <c r="K48" s="4" t="s">
        <v>128</v>
      </c>
      <c r="M48" s="4" t="s">
        <v>128</v>
      </c>
      <c r="N48" t="s">
        <v>179</v>
      </c>
      <c r="O48" s="4" t="s">
        <v>128</v>
      </c>
      <c r="P48" t="s">
        <v>258</v>
      </c>
      <c r="Q48" s="4" t="s">
        <v>129</v>
      </c>
      <c r="R48">
        <v>8525</v>
      </c>
      <c r="S48" s="4" t="s">
        <v>130</v>
      </c>
      <c r="T48" s="2">
        <v>5</v>
      </c>
      <c r="U48" s="4" t="s">
        <v>131</v>
      </c>
      <c r="V48" s="5" t="str">
        <f t="shared" si="0"/>
        <v>productos.push(new Producto(1047, "Pino", "Casco Supreme 6mm", clasificacionProductos.neoprene, "Casco", "", "1047.jpg", "Casco de buceo", 8525, 5));</v>
      </c>
    </row>
    <row r="49" spans="1:22" x14ac:dyDescent="0.3">
      <c r="A49" s="4" t="s">
        <v>126</v>
      </c>
      <c r="B49">
        <v>1048</v>
      </c>
      <c r="C49" s="4" t="s">
        <v>127</v>
      </c>
      <c r="D49" t="s">
        <v>18</v>
      </c>
      <c r="E49" s="4" t="s">
        <v>128</v>
      </c>
      <c r="F49" t="s">
        <v>70</v>
      </c>
      <c r="G49" s="4" t="s">
        <v>129</v>
      </c>
      <c r="H49" t="s">
        <v>241</v>
      </c>
      <c r="I49" s="4" t="s">
        <v>127</v>
      </c>
      <c r="J49" t="s">
        <v>49</v>
      </c>
      <c r="K49" s="4" t="s">
        <v>128</v>
      </c>
      <c r="L49" t="s">
        <v>68</v>
      </c>
      <c r="M49" s="4" t="s">
        <v>128</v>
      </c>
      <c r="N49" t="s">
        <v>180</v>
      </c>
      <c r="O49" s="4" t="s">
        <v>128</v>
      </c>
      <c r="P49" t="s">
        <v>256</v>
      </c>
      <c r="Q49" s="4" t="s">
        <v>129</v>
      </c>
      <c r="R49">
        <v>73259</v>
      </c>
      <c r="S49" s="4" t="s">
        <v>130</v>
      </c>
      <c r="T49" s="2">
        <v>10</v>
      </c>
      <c r="U49" s="4" t="s">
        <v>131</v>
      </c>
      <c r="V49" s="5" t="str">
        <f t="shared" si="0"/>
        <v>productos.push(new Producto(1048, "Pino", "Conjunto Albacora 7mm", clasificacionProductos.neoprene, "Traje húmedo", "Mujer", "1048.jpg", "Traje húmedo de buceo", 73259, 10));</v>
      </c>
    </row>
    <row r="50" spans="1:22" x14ac:dyDescent="0.3">
      <c r="A50" s="4" t="s">
        <v>126</v>
      </c>
      <c r="B50">
        <v>1049</v>
      </c>
      <c r="C50" s="4" t="s">
        <v>127</v>
      </c>
      <c r="D50" t="s">
        <v>18</v>
      </c>
      <c r="E50" s="4" t="s">
        <v>128</v>
      </c>
      <c r="F50" t="s">
        <v>71</v>
      </c>
      <c r="G50" s="4" t="s">
        <v>129</v>
      </c>
      <c r="H50" t="s">
        <v>241</v>
      </c>
      <c r="I50" s="4" t="s">
        <v>127</v>
      </c>
      <c r="J50" t="s">
        <v>49</v>
      </c>
      <c r="K50" s="4" t="s">
        <v>128</v>
      </c>
      <c r="M50" s="4" t="s">
        <v>128</v>
      </c>
      <c r="N50" t="s">
        <v>181</v>
      </c>
      <c r="O50" s="4" t="s">
        <v>128</v>
      </c>
      <c r="P50" t="s">
        <v>256</v>
      </c>
      <c r="Q50" s="4" t="s">
        <v>129</v>
      </c>
      <c r="R50">
        <v>82592</v>
      </c>
      <c r="S50" s="4" t="s">
        <v>130</v>
      </c>
      <c r="T50" s="2">
        <v>3</v>
      </c>
      <c r="U50" s="4" t="s">
        <v>131</v>
      </c>
      <c r="V50" s="5" t="str">
        <f t="shared" si="0"/>
        <v>productos.push(new Producto(1049, "Pino", "Conjunto Narwhal 5mm", clasificacionProductos.neoprene, "Traje húmedo", "", "1049.jpg", "Traje húmedo de buceo", 82592, 3));</v>
      </c>
    </row>
    <row r="51" spans="1:22" x14ac:dyDescent="0.3">
      <c r="A51" s="4" t="s">
        <v>126</v>
      </c>
      <c r="B51">
        <v>1050</v>
      </c>
      <c r="C51" s="4" t="s">
        <v>127</v>
      </c>
      <c r="D51" t="s">
        <v>18</v>
      </c>
      <c r="E51" s="4" t="s">
        <v>128</v>
      </c>
      <c r="F51" t="s">
        <v>71</v>
      </c>
      <c r="G51" s="4" t="s">
        <v>129</v>
      </c>
      <c r="H51" t="s">
        <v>241</v>
      </c>
      <c r="I51" s="4" t="s">
        <v>127</v>
      </c>
      <c r="J51" t="s">
        <v>49</v>
      </c>
      <c r="K51" s="4" t="s">
        <v>128</v>
      </c>
      <c r="L51" t="s">
        <v>68</v>
      </c>
      <c r="M51" s="4" t="s">
        <v>128</v>
      </c>
      <c r="N51" t="s">
        <v>182</v>
      </c>
      <c r="O51" s="4" t="s">
        <v>128</v>
      </c>
      <c r="P51" t="s">
        <v>256</v>
      </c>
      <c r="Q51" s="4" t="s">
        <v>129</v>
      </c>
      <c r="R51">
        <v>82592</v>
      </c>
      <c r="S51" s="4" t="s">
        <v>130</v>
      </c>
      <c r="T51" s="2">
        <v>6</v>
      </c>
      <c r="U51" s="4" t="s">
        <v>131</v>
      </c>
      <c r="V51" s="5" t="str">
        <f t="shared" si="0"/>
        <v>productos.push(new Producto(1050, "Pino", "Conjunto Narwhal 5mm", clasificacionProductos.neoprene, "Traje húmedo", "Mujer", "1050.jpg", "Traje húmedo de buceo", 82592, 6));</v>
      </c>
    </row>
    <row r="52" spans="1:22" x14ac:dyDescent="0.3">
      <c r="A52" s="4" t="s">
        <v>126</v>
      </c>
      <c r="B52">
        <v>1051</v>
      </c>
      <c r="C52" s="4" t="s">
        <v>127</v>
      </c>
      <c r="D52" t="s">
        <v>18</v>
      </c>
      <c r="E52" s="4" t="s">
        <v>128</v>
      </c>
      <c r="F52" t="s">
        <v>72</v>
      </c>
      <c r="G52" s="4" t="s">
        <v>129</v>
      </c>
      <c r="H52" t="s">
        <v>241</v>
      </c>
      <c r="I52" s="4" t="s">
        <v>127</v>
      </c>
      <c r="J52" t="s">
        <v>49</v>
      </c>
      <c r="K52" s="4" t="s">
        <v>128</v>
      </c>
      <c r="M52" s="4" t="s">
        <v>128</v>
      </c>
      <c r="N52" t="s">
        <v>183</v>
      </c>
      <c r="O52" s="4" t="s">
        <v>128</v>
      </c>
      <c r="P52" t="s">
        <v>256</v>
      </c>
      <c r="Q52" s="4" t="s">
        <v>129</v>
      </c>
      <c r="R52">
        <v>99143</v>
      </c>
      <c r="S52" s="4" t="s">
        <v>130</v>
      </c>
      <c r="T52" s="2">
        <v>10</v>
      </c>
      <c r="U52" s="4" t="s">
        <v>131</v>
      </c>
      <c r="V52" s="5" t="str">
        <f t="shared" si="0"/>
        <v>productos.push(new Producto(1051, "Pino", "Conjunto Narwhal 7mm", clasificacionProductos.neoprene, "Traje húmedo", "", "1051.jpg", "Traje húmedo de buceo", 99143, 10));</v>
      </c>
    </row>
    <row r="53" spans="1:22" x14ac:dyDescent="0.3">
      <c r="A53" s="4" t="s">
        <v>126</v>
      </c>
      <c r="B53">
        <v>1052</v>
      </c>
      <c r="C53" s="4" t="s">
        <v>127</v>
      </c>
      <c r="D53" t="s">
        <v>18</v>
      </c>
      <c r="E53" s="4" t="s">
        <v>128</v>
      </c>
      <c r="F53" t="s">
        <v>73</v>
      </c>
      <c r="G53" s="4" t="s">
        <v>129</v>
      </c>
      <c r="H53" t="s">
        <v>241</v>
      </c>
      <c r="I53" s="4" t="s">
        <v>127</v>
      </c>
      <c r="J53" t="s">
        <v>49</v>
      </c>
      <c r="K53" s="4" t="s">
        <v>128</v>
      </c>
      <c r="L53" t="s">
        <v>74</v>
      </c>
      <c r="M53" s="4" t="s">
        <v>128</v>
      </c>
      <c r="N53" t="s">
        <v>184</v>
      </c>
      <c r="O53" s="4" t="s">
        <v>128</v>
      </c>
      <c r="P53" t="s">
        <v>256</v>
      </c>
      <c r="Q53" s="4" t="s">
        <v>129</v>
      </c>
      <c r="R53">
        <v>90161</v>
      </c>
      <c r="S53" s="4" t="s">
        <v>130</v>
      </c>
      <c r="T53" s="2">
        <v>3</v>
      </c>
      <c r="U53" s="4" t="s">
        <v>131</v>
      </c>
      <c r="V53" s="5" t="str">
        <f t="shared" si="0"/>
        <v>productos.push(new Producto(1052, "Pino", "Conjunto New Supreme 7mm", clasificacionProductos.neoprene, "Traje húmedo", "Hombre", "1052.jpg", "Traje húmedo de buceo", 90161, 3));</v>
      </c>
    </row>
    <row r="54" spans="1:22" x14ac:dyDescent="0.3">
      <c r="A54" s="4" t="s">
        <v>126</v>
      </c>
      <c r="B54">
        <v>1053</v>
      </c>
      <c r="C54" s="4" t="s">
        <v>127</v>
      </c>
      <c r="D54" t="s">
        <v>18</v>
      </c>
      <c r="E54" s="4" t="s">
        <v>128</v>
      </c>
      <c r="F54" t="s">
        <v>75</v>
      </c>
      <c r="G54" s="4" t="s">
        <v>129</v>
      </c>
      <c r="H54" t="s">
        <v>241</v>
      </c>
      <c r="I54" s="4" t="s">
        <v>127</v>
      </c>
      <c r="J54" t="s">
        <v>53</v>
      </c>
      <c r="K54" s="4" t="s">
        <v>128</v>
      </c>
      <c r="M54" s="4" t="s">
        <v>128</v>
      </c>
      <c r="N54" t="s">
        <v>185</v>
      </c>
      <c r="O54" s="4" t="s">
        <v>128</v>
      </c>
      <c r="P54" t="s">
        <v>259</v>
      </c>
      <c r="Q54" s="4" t="s">
        <v>129</v>
      </c>
      <c r="R54">
        <v>7600</v>
      </c>
      <c r="S54" s="4" t="s">
        <v>130</v>
      </c>
      <c r="T54" s="2">
        <v>5</v>
      </c>
      <c r="U54" s="4" t="s">
        <v>131</v>
      </c>
      <c r="V54" s="5" t="str">
        <f t="shared" si="0"/>
        <v>productos.push(new Producto(1053, "Pino", "Guante Amara", clasificacionProductos.neoprene, "Guantes", "", "1053.jpg", "Guantes de buceo", 7600, 5));</v>
      </c>
    </row>
    <row r="55" spans="1:22" x14ac:dyDescent="0.3">
      <c r="A55" s="4" t="s">
        <v>126</v>
      </c>
      <c r="B55">
        <v>1054</v>
      </c>
      <c r="C55" s="4" t="s">
        <v>127</v>
      </c>
      <c r="D55" t="s">
        <v>18</v>
      </c>
      <c r="E55" s="4" t="s">
        <v>128</v>
      </c>
      <c r="F55" t="s">
        <v>76</v>
      </c>
      <c r="G55" s="4" t="s">
        <v>129</v>
      </c>
      <c r="H55" t="s">
        <v>241</v>
      </c>
      <c r="I55" s="4" t="s">
        <v>127</v>
      </c>
      <c r="J55" t="s">
        <v>53</v>
      </c>
      <c r="K55" s="4" t="s">
        <v>128</v>
      </c>
      <c r="M55" s="4" t="s">
        <v>128</v>
      </c>
      <c r="N55" t="s">
        <v>186</v>
      </c>
      <c r="O55" s="4" t="s">
        <v>128</v>
      </c>
      <c r="P55" t="s">
        <v>259</v>
      </c>
      <c r="Q55" s="4" t="s">
        <v>129</v>
      </c>
      <c r="R55">
        <v>7400</v>
      </c>
      <c r="S55" s="4" t="s">
        <v>130</v>
      </c>
      <c r="T55" s="2">
        <v>5</v>
      </c>
      <c r="U55" s="4" t="s">
        <v>131</v>
      </c>
      <c r="V55" s="5" t="str">
        <f t="shared" si="0"/>
        <v>productos.push(new Producto(1054, "Pino", "Guante buceo 3mm", clasificacionProductos.neoprene, "Guantes", "", "1054.jpg", "Guantes de buceo", 7400, 5));</v>
      </c>
    </row>
    <row r="56" spans="1:22" x14ac:dyDescent="0.3">
      <c r="A56" s="4" t="s">
        <v>126</v>
      </c>
      <c r="B56">
        <v>1055</v>
      </c>
      <c r="C56" s="4" t="s">
        <v>127</v>
      </c>
      <c r="D56" t="s">
        <v>18</v>
      </c>
      <c r="E56" s="4" t="s">
        <v>128</v>
      </c>
      <c r="F56" t="s">
        <v>77</v>
      </c>
      <c r="G56" s="4" t="s">
        <v>129</v>
      </c>
      <c r="H56" t="s">
        <v>241</v>
      </c>
      <c r="I56" s="4" t="s">
        <v>127</v>
      </c>
      <c r="J56" t="s">
        <v>54</v>
      </c>
      <c r="K56" s="4" t="s">
        <v>128</v>
      </c>
      <c r="M56" s="4" t="s">
        <v>128</v>
      </c>
      <c r="N56" t="s">
        <v>187</v>
      </c>
      <c r="O56" s="4" t="s">
        <v>128</v>
      </c>
      <c r="P56" t="s">
        <v>260</v>
      </c>
      <c r="Q56" s="4" t="s">
        <v>129</v>
      </c>
      <c r="R56">
        <v>6900</v>
      </c>
      <c r="S56" s="4" t="s">
        <v>130</v>
      </c>
      <c r="T56" s="2">
        <v>5</v>
      </c>
      <c r="U56" s="4" t="s">
        <v>131</v>
      </c>
      <c r="V56" s="5" t="str">
        <f t="shared" si="0"/>
        <v>productos.push(new Producto(1055, "Pino", "Media anatómica 2mm", clasificacionProductos.neoprene, "Medias", "", "1055.jpg", "Medias de buceo", 6900, 5));</v>
      </c>
    </row>
    <row r="57" spans="1:22" x14ac:dyDescent="0.3">
      <c r="A57" s="4" t="s">
        <v>126</v>
      </c>
      <c r="B57">
        <v>1056</v>
      </c>
      <c r="C57" s="4" t="s">
        <v>127</v>
      </c>
      <c r="D57" t="s">
        <v>18</v>
      </c>
      <c r="E57" s="4" t="s">
        <v>128</v>
      </c>
      <c r="F57" t="s">
        <v>78</v>
      </c>
      <c r="G57" s="4" t="s">
        <v>129</v>
      </c>
      <c r="H57" t="s">
        <v>241</v>
      </c>
      <c r="I57" s="4" t="s">
        <v>127</v>
      </c>
      <c r="J57" t="s">
        <v>54</v>
      </c>
      <c r="K57" s="4" t="s">
        <v>128</v>
      </c>
      <c r="M57" s="4" t="s">
        <v>128</v>
      </c>
      <c r="N57" t="s">
        <v>188</v>
      </c>
      <c r="O57" s="4" t="s">
        <v>128</v>
      </c>
      <c r="P57" t="s">
        <v>260</v>
      </c>
      <c r="Q57" s="4" t="s">
        <v>129</v>
      </c>
      <c r="R57">
        <v>13842</v>
      </c>
      <c r="S57" s="4" t="s">
        <v>130</v>
      </c>
      <c r="T57" s="2">
        <v>10</v>
      </c>
      <c r="U57" s="4" t="s">
        <v>131</v>
      </c>
      <c r="V57" s="5" t="str">
        <f t="shared" si="0"/>
        <v>productos.push(new Producto(1056, "Pino", "Media caza submarina 5mm", clasificacionProductos.neoprene, "Medias", "", "1056.jpg", "Medias de buceo", 13842, 10));</v>
      </c>
    </row>
    <row r="58" spans="1:22" x14ac:dyDescent="0.3">
      <c r="A58" s="4" t="s">
        <v>126</v>
      </c>
      <c r="B58">
        <v>1057</v>
      </c>
      <c r="C58" s="4" t="s">
        <v>127</v>
      </c>
      <c r="D58" t="s">
        <v>18</v>
      </c>
      <c r="E58" s="4" t="s">
        <v>128</v>
      </c>
      <c r="F58" t="s">
        <v>79</v>
      </c>
      <c r="G58" s="4" t="s">
        <v>129</v>
      </c>
      <c r="H58" t="s">
        <v>241</v>
      </c>
      <c r="I58" s="4" t="s">
        <v>127</v>
      </c>
      <c r="J58" t="s">
        <v>55</v>
      </c>
      <c r="K58" s="4" t="s">
        <v>128</v>
      </c>
      <c r="L58" t="s">
        <v>68</v>
      </c>
      <c r="M58" s="4" t="s">
        <v>128</v>
      </c>
      <c r="N58" t="s">
        <v>189</v>
      </c>
      <c r="O58" s="4" t="s">
        <v>128</v>
      </c>
      <c r="P58" t="s">
        <v>261</v>
      </c>
      <c r="Q58" s="4" t="s">
        <v>129</v>
      </c>
      <c r="R58">
        <v>13900</v>
      </c>
      <c r="S58" s="4" t="s">
        <v>130</v>
      </c>
      <c r="T58" s="2">
        <v>2</v>
      </c>
      <c r="U58" s="4" t="s">
        <v>131</v>
      </c>
      <c r="V58" s="5" t="str">
        <f t="shared" si="0"/>
        <v>productos.push(new Producto(1057, "Pino", "Neolycra Mesh UV manga larga", clasificacionProductos.neoprene, "Lycra", "Mujer", "1057.jpg", "Lycra de buceo", 13900, 2));</v>
      </c>
    </row>
    <row r="59" spans="1:22" x14ac:dyDescent="0.3">
      <c r="A59" s="4" t="s">
        <v>126</v>
      </c>
      <c r="B59">
        <v>1058</v>
      </c>
      <c r="C59" s="4" t="s">
        <v>127</v>
      </c>
      <c r="D59" t="s">
        <v>18</v>
      </c>
      <c r="E59" s="4" t="s">
        <v>128</v>
      </c>
      <c r="F59" t="s">
        <v>79</v>
      </c>
      <c r="G59" s="4" t="s">
        <v>129</v>
      </c>
      <c r="H59" t="s">
        <v>241</v>
      </c>
      <c r="I59" s="4" t="s">
        <v>127</v>
      </c>
      <c r="J59" t="s">
        <v>55</v>
      </c>
      <c r="K59" s="4" t="s">
        <v>128</v>
      </c>
      <c r="L59" t="s">
        <v>74</v>
      </c>
      <c r="M59" s="4" t="s">
        <v>128</v>
      </c>
      <c r="N59" t="s">
        <v>190</v>
      </c>
      <c r="O59" s="4" t="s">
        <v>128</v>
      </c>
      <c r="P59" t="s">
        <v>261</v>
      </c>
      <c r="Q59" s="4" t="s">
        <v>129</v>
      </c>
      <c r="R59">
        <v>13900</v>
      </c>
      <c r="S59" s="4" t="s">
        <v>130</v>
      </c>
      <c r="T59" s="2">
        <v>1</v>
      </c>
      <c r="U59" s="4" t="s">
        <v>131</v>
      </c>
      <c r="V59" s="5" t="str">
        <f t="shared" si="0"/>
        <v>productos.push(new Producto(1058, "Pino", "Neolycra Mesh UV manga larga", clasificacionProductos.neoprene, "Lycra", "Hombre", "1058.jpg", "Lycra de buceo", 13900, 1));</v>
      </c>
    </row>
    <row r="60" spans="1:22" x14ac:dyDescent="0.3">
      <c r="A60" s="4" t="s">
        <v>126</v>
      </c>
      <c r="B60">
        <v>1059</v>
      </c>
      <c r="C60" s="4" t="s">
        <v>127</v>
      </c>
      <c r="D60" t="s">
        <v>18</v>
      </c>
      <c r="E60" s="4" t="s">
        <v>128</v>
      </c>
      <c r="F60" t="s">
        <v>80</v>
      </c>
      <c r="G60" s="4" t="s">
        <v>129</v>
      </c>
      <c r="H60" t="s">
        <v>241</v>
      </c>
      <c r="I60" s="4" t="s">
        <v>127</v>
      </c>
      <c r="J60" t="s">
        <v>55</v>
      </c>
      <c r="K60" s="4" t="s">
        <v>128</v>
      </c>
      <c r="M60" s="4" t="s">
        <v>128</v>
      </c>
      <c r="N60" t="s">
        <v>191</v>
      </c>
      <c r="O60" s="4" t="s">
        <v>128</v>
      </c>
      <c r="P60" t="s">
        <v>261</v>
      </c>
      <c r="Q60" s="4" t="s">
        <v>129</v>
      </c>
      <c r="R60">
        <v>13900</v>
      </c>
      <c r="S60" s="4" t="s">
        <v>130</v>
      </c>
      <c r="T60" s="2">
        <v>3</v>
      </c>
      <c r="U60" s="4" t="s">
        <v>131</v>
      </c>
      <c r="V60" s="5" t="str">
        <f t="shared" si="0"/>
        <v>productos.push(new Producto(1059, "Pino", "Neolycra UV manga larga", clasificacionProductos.neoprene, "Lycra", "", "1059.jpg", "Lycra de buceo", 13900, 3));</v>
      </c>
    </row>
    <row r="61" spans="1:22" x14ac:dyDescent="0.3">
      <c r="A61" s="4" t="s">
        <v>126</v>
      </c>
      <c r="B61">
        <v>1060</v>
      </c>
      <c r="C61" s="4" t="s">
        <v>127</v>
      </c>
      <c r="D61" t="s">
        <v>18</v>
      </c>
      <c r="E61" s="4" t="s">
        <v>128</v>
      </c>
      <c r="F61" t="s">
        <v>81</v>
      </c>
      <c r="G61" s="4" t="s">
        <v>129</v>
      </c>
      <c r="H61" t="s">
        <v>241</v>
      </c>
      <c r="I61" s="4" t="s">
        <v>127</v>
      </c>
      <c r="J61" t="s">
        <v>56</v>
      </c>
      <c r="K61" s="4" t="s">
        <v>128</v>
      </c>
      <c r="M61" s="4" t="s">
        <v>128</v>
      </c>
      <c r="N61" t="s">
        <v>192</v>
      </c>
      <c r="O61" s="4" t="s">
        <v>128</v>
      </c>
      <c r="P61" t="s">
        <v>262</v>
      </c>
      <c r="Q61" s="4" t="s">
        <v>129</v>
      </c>
      <c r="R61">
        <v>132279</v>
      </c>
      <c r="S61" s="4" t="s">
        <v>130</v>
      </c>
      <c r="T61" s="2">
        <v>9</v>
      </c>
      <c r="U61" s="4" t="s">
        <v>131</v>
      </c>
      <c r="V61" s="5" t="str">
        <f t="shared" si="0"/>
        <v>productos.push(new Producto(1060, "Pino", "Patagonic 7mm", clasificacionProductos.neoprene, "Traje semi seco", "", "1060.jpg", "Traje semi seco de buceo", 132279, 9));</v>
      </c>
    </row>
    <row r="62" spans="1:22" x14ac:dyDescent="0.3">
      <c r="A62" s="4" t="s">
        <v>126</v>
      </c>
      <c r="B62">
        <v>1061</v>
      </c>
      <c r="C62" s="4" t="s">
        <v>127</v>
      </c>
      <c r="D62" t="s">
        <v>18</v>
      </c>
      <c r="E62" s="4" t="s">
        <v>128</v>
      </c>
      <c r="F62" t="s">
        <v>82</v>
      </c>
      <c r="G62" s="4" t="s">
        <v>129</v>
      </c>
      <c r="H62" t="s">
        <v>241</v>
      </c>
      <c r="I62" s="4" t="s">
        <v>127</v>
      </c>
      <c r="J62" t="s">
        <v>49</v>
      </c>
      <c r="K62" s="4" t="s">
        <v>128</v>
      </c>
      <c r="L62" t="s">
        <v>74</v>
      </c>
      <c r="M62" s="4" t="s">
        <v>128</v>
      </c>
      <c r="N62" t="s">
        <v>193</v>
      </c>
      <c r="O62" s="4" t="s">
        <v>128</v>
      </c>
      <c r="P62" t="s">
        <v>256</v>
      </c>
      <c r="Q62" s="4" t="s">
        <v>129</v>
      </c>
      <c r="R62">
        <v>66040</v>
      </c>
      <c r="S62" s="4" t="s">
        <v>130</v>
      </c>
      <c r="T62" s="2">
        <v>7</v>
      </c>
      <c r="U62" s="4" t="s">
        <v>131</v>
      </c>
      <c r="V62" s="5" t="str">
        <f t="shared" si="0"/>
        <v>productos.push(new Producto(1061, "Pino", "Raia 5mm", clasificacionProductos.neoprene, "Traje húmedo", "Hombre", "1061.jpg", "Traje húmedo de buceo", 66040, 7));</v>
      </c>
    </row>
    <row r="63" spans="1:22" x14ac:dyDescent="0.3">
      <c r="A63" s="4" t="s">
        <v>126</v>
      </c>
      <c r="B63">
        <v>1062</v>
      </c>
      <c r="C63" s="4" t="s">
        <v>127</v>
      </c>
      <c r="D63" t="s">
        <v>18</v>
      </c>
      <c r="E63" s="4" t="s">
        <v>128</v>
      </c>
      <c r="F63" t="s">
        <v>83</v>
      </c>
      <c r="G63" s="4" t="s">
        <v>129</v>
      </c>
      <c r="H63" t="s">
        <v>241</v>
      </c>
      <c r="I63" s="4" t="s">
        <v>127</v>
      </c>
      <c r="J63" t="s">
        <v>49</v>
      </c>
      <c r="K63" s="4" t="s">
        <v>128</v>
      </c>
      <c r="L63" t="s">
        <v>74</v>
      </c>
      <c r="M63" s="4" t="s">
        <v>128</v>
      </c>
      <c r="N63" t="s">
        <v>194</v>
      </c>
      <c r="O63" s="4" t="s">
        <v>128</v>
      </c>
      <c r="P63" t="s">
        <v>256</v>
      </c>
      <c r="Q63" s="4" t="s">
        <v>129</v>
      </c>
      <c r="R63">
        <v>71005</v>
      </c>
      <c r="S63" s="4" t="s">
        <v>130</v>
      </c>
      <c r="T63" s="2">
        <v>6</v>
      </c>
      <c r="U63" s="4" t="s">
        <v>131</v>
      </c>
      <c r="V63" s="5" t="str">
        <f t="shared" si="0"/>
        <v>productos.push(new Producto(1062, "Pino", "Raia 7mm", clasificacionProductos.neoprene, "Traje húmedo", "Hombre", "1062.jpg", "Traje húmedo de buceo", 71005, 6));</v>
      </c>
    </row>
    <row r="64" spans="1:22" x14ac:dyDescent="0.3">
      <c r="A64" s="4" t="s">
        <v>126</v>
      </c>
      <c r="B64">
        <v>1063</v>
      </c>
      <c r="C64" s="4" t="s">
        <v>127</v>
      </c>
      <c r="D64" t="s">
        <v>18</v>
      </c>
      <c r="E64" s="4" t="s">
        <v>128</v>
      </c>
      <c r="F64" t="s">
        <v>82</v>
      </c>
      <c r="G64" s="4" t="s">
        <v>129</v>
      </c>
      <c r="H64" t="s">
        <v>241</v>
      </c>
      <c r="I64" s="4" t="s">
        <v>127</v>
      </c>
      <c r="J64" t="s">
        <v>49</v>
      </c>
      <c r="K64" s="4" t="s">
        <v>128</v>
      </c>
      <c r="L64" t="s">
        <v>68</v>
      </c>
      <c r="M64" s="4" t="s">
        <v>128</v>
      </c>
      <c r="N64" t="s">
        <v>195</v>
      </c>
      <c r="O64" s="4" t="s">
        <v>128</v>
      </c>
      <c r="P64" t="s">
        <v>256</v>
      </c>
      <c r="Q64" s="4" t="s">
        <v>129</v>
      </c>
      <c r="R64">
        <v>66040</v>
      </c>
      <c r="S64" s="4" t="s">
        <v>130</v>
      </c>
      <c r="T64" s="2">
        <v>3</v>
      </c>
      <c r="U64" s="4" t="s">
        <v>131</v>
      </c>
      <c r="V64" s="5" t="str">
        <f t="shared" si="0"/>
        <v>productos.push(new Producto(1063, "Pino", "Raia 5mm", clasificacionProductos.neoprene, "Traje húmedo", "Mujer", "1063.jpg", "Traje húmedo de buceo", 66040, 3));</v>
      </c>
    </row>
    <row r="65" spans="1:22" x14ac:dyDescent="0.3">
      <c r="A65" s="4" t="s">
        <v>126</v>
      </c>
      <c r="B65">
        <v>1064</v>
      </c>
      <c r="C65" s="4" t="s">
        <v>127</v>
      </c>
      <c r="D65" t="s">
        <v>18</v>
      </c>
      <c r="E65" s="4" t="s">
        <v>128</v>
      </c>
      <c r="F65" t="s">
        <v>83</v>
      </c>
      <c r="G65" s="4" t="s">
        <v>129</v>
      </c>
      <c r="H65" t="s">
        <v>241</v>
      </c>
      <c r="I65" s="4" t="s">
        <v>127</v>
      </c>
      <c r="J65" t="s">
        <v>49</v>
      </c>
      <c r="K65" s="4" t="s">
        <v>128</v>
      </c>
      <c r="L65" t="s">
        <v>68</v>
      </c>
      <c r="M65" s="4" t="s">
        <v>128</v>
      </c>
      <c r="N65" t="s">
        <v>196</v>
      </c>
      <c r="O65" s="4" t="s">
        <v>128</v>
      </c>
      <c r="P65" t="s">
        <v>256</v>
      </c>
      <c r="Q65" s="4" t="s">
        <v>129</v>
      </c>
      <c r="R65">
        <v>71005</v>
      </c>
      <c r="S65" s="4" t="s">
        <v>130</v>
      </c>
      <c r="T65" s="2">
        <v>4</v>
      </c>
      <c r="U65" s="4" t="s">
        <v>131</v>
      </c>
      <c r="V65" s="5" t="str">
        <f t="shared" si="0"/>
        <v>productos.push(new Producto(1064, "Pino", "Raia 7mm", clasificacionProductos.neoprene, "Traje húmedo", "Mujer", "1064.jpg", "Traje húmedo de buceo", 71005, 4));</v>
      </c>
    </row>
    <row r="66" spans="1:22" x14ac:dyDescent="0.3">
      <c r="A66" s="4" t="s">
        <v>126</v>
      </c>
      <c r="B66">
        <v>1065</v>
      </c>
      <c r="C66" s="4" t="s">
        <v>127</v>
      </c>
      <c r="D66" t="s">
        <v>18</v>
      </c>
      <c r="E66" s="4" t="s">
        <v>128</v>
      </c>
      <c r="F66" t="s">
        <v>85</v>
      </c>
      <c r="G66" s="4" t="s">
        <v>129</v>
      </c>
      <c r="H66" t="s">
        <v>241</v>
      </c>
      <c r="I66" s="4" t="s">
        <v>127</v>
      </c>
      <c r="J66" t="s">
        <v>57</v>
      </c>
      <c r="K66" s="4" t="s">
        <v>128</v>
      </c>
      <c r="M66" s="4" t="s">
        <v>128</v>
      </c>
      <c r="N66" t="s">
        <v>197</v>
      </c>
      <c r="O66" s="4" t="s">
        <v>128</v>
      </c>
      <c r="P66" t="s">
        <v>263</v>
      </c>
      <c r="Q66" s="4" t="s">
        <v>129</v>
      </c>
      <c r="R66">
        <v>316958</v>
      </c>
      <c r="S66" s="4" t="s">
        <v>130</v>
      </c>
      <c r="T66" s="2">
        <v>10</v>
      </c>
      <c r="U66" s="4" t="s">
        <v>131</v>
      </c>
      <c r="V66" s="5" t="str">
        <f t="shared" si="0"/>
        <v>productos.push(new Producto(1065, "Pino", "Pro Yamamoto Seco 7mm", clasificacionProductos.neoprene, "Traje seco", "", "1065.jpg", "Traje seco de buceo", 316958, 10));</v>
      </c>
    </row>
    <row r="67" spans="1:22" x14ac:dyDescent="0.3">
      <c r="A67" s="4" t="s">
        <v>126</v>
      </c>
      <c r="B67">
        <v>1066</v>
      </c>
      <c r="C67" s="4" t="s">
        <v>127</v>
      </c>
      <c r="D67" t="s">
        <v>18</v>
      </c>
      <c r="E67" s="4" t="s">
        <v>128</v>
      </c>
      <c r="F67" t="s">
        <v>84</v>
      </c>
      <c r="G67" s="4" t="s">
        <v>129</v>
      </c>
      <c r="H67" t="s">
        <v>241</v>
      </c>
      <c r="I67" s="4" t="s">
        <v>127</v>
      </c>
      <c r="J67" t="s">
        <v>57</v>
      </c>
      <c r="K67" s="4" t="s">
        <v>128</v>
      </c>
      <c r="M67" s="4" t="s">
        <v>128</v>
      </c>
      <c r="N67" t="s">
        <v>198</v>
      </c>
      <c r="O67" s="4" t="s">
        <v>128</v>
      </c>
      <c r="P67" t="s">
        <v>263</v>
      </c>
      <c r="Q67" s="4" t="s">
        <v>129</v>
      </c>
      <c r="R67">
        <v>270616</v>
      </c>
      <c r="S67" s="4" t="s">
        <v>130</v>
      </c>
      <c r="T67" s="2">
        <v>10</v>
      </c>
      <c r="U67" s="4" t="s">
        <v>131</v>
      </c>
      <c r="V67" s="5" t="str">
        <f t="shared" ref="V67:V105" si="1">_xlfn.CONCAT(A67:U67)</f>
        <v>productos.push(new Producto(1066, "Pino", "Seco 7mm", clasificacionProductos.neoprene, "Traje seco", "", "1066.png", "Traje seco de buceo", 270616, 10));</v>
      </c>
    </row>
    <row r="68" spans="1:22" x14ac:dyDescent="0.3">
      <c r="A68" s="4" t="s">
        <v>126</v>
      </c>
      <c r="B68">
        <v>1067</v>
      </c>
      <c r="C68" s="4" t="s">
        <v>127</v>
      </c>
      <c r="D68" t="s">
        <v>18</v>
      </c>
      <c r="E68" s="4" t="s">
        <v>128</v>
      </c>
      <c r="F68" t="s">
        <v>86</v>
      </c>
      <c r="G68" s="4" t="s">
        <v>129</v>
      </c>
      <c r="H68" t="s">
        <v>241</v>
      </c>
      <c r="I68" s="4" t="s">
        <v>127</v>
      </c>
      <c r="J68" t="s">
        <v>50</v>
      </c>
      <c r="K68" s="4" t="s">
        <v>128</v>
      </c>
      <c r="M68" s="4" t="s">
        <v>128</v>
      </c>
      <c r="N68" t="s">
        <v>199</v>
      </c>
      <c r="O68" s="4" t="s">
        <v>128</v>
      </c>
      <c r="P68" t="s">
        <v>257</v>
      </c>
      <c r="Q68" s="4" t="s">
        <v>129</v>
      </c>
      <c r="R68">
        <v>13737</v>
      </c>
      <c r="S68" s="4" t="s">
        <v>130</v>
      </c>
      <c r="T68" s="2">
        <v>2</v>
      </c>
      <c r="U68" s="4" t="s">
        <v>131</v>
      </c>
      <c r="V68" s="5" t="str">
        <f t="shared" si="1"/>
        <v>productos.push(new Producto(1067, "Pino", "Zapatilla náutica", clasificacionProductos.neoprene, "Botas", "", "1067.jpg", "Botas de buceo", 13737, 2));</v>
      </c>
    </row>
    <row r="69" spans="1:22" x14ac:dyDescent="0.3">
      <c r="A69" s="4" t="s">
        <v>126</v>
      </c>
      <c r="B69">
        <v>1068</v>
      </c>
      <c r="C69" s="4" t="s">
        <v>127</v>
      </c>
      <c r="D69" t="s">
        <v>7</v>
      </c>
      <c r="E69" s="4" t="s">
        <v>128</v>
      </c>
      <c r="F69" t="s">
        <v>87</v>
      </c>
      <c r="G69" s="4" t="s">
        <v>129</v>
      </c>
      <c r="H69" t="s">
        <v>242</v>
      </c>
      <c r="I69" s="4" t="s">
        <v>127</v>
      </c>
      <c r="J69" t="s">
        <v>125</v>
      </c>
      <c r="K69" s="4" t="s">
        <v>128</v>
      </c>
      <c r="M69" s="4" t="s">
        <v>128</v>
      </c>
      <c r="N69" t="s">
        <v>200</v>
      </c>
      <c r="O69" s="4" t="s">
        <v>128</v>
      </c>
      <c r="P69" t="s">
        <v>250</v>
      </c>
      <c r="Q69" s="4" t="s">
        <v>129</v>
      </c>
      <c r="R69">
        <v>49900</v>
      </c>
      <c r="S69" s="4" t="s">
        <v>130</v>
      </c>
      <c r="T69" s="2">
        <v>1</v>
      </c>
      <c r="U69" s="4" t="s">
        <v>131</v>
      </c>
      <c r="V69" s="5" t="str">
        <f t="shared" si="1"/>
        <v>productos.push(new Producto(1068, "Aqualung", "Calypso classic", clasificacionProductos.reguladores, "Principal", "", "1068.jpg", "Regulador de buceo", 49900, 1));</v>
      </c>
    </row>
    <row r="70" spans="1:22" x14ac:dyDescent="0.3">
      <c r="A70" s="4" t="s">
        <v>126</v>
      </c>
      <c r="B70">
        <v>1069</v>
      </c>
      <c r="C70" s="4" t="s">
        <v>127</v>
      </c>
      <c r="D70" t="s">
        <v>7</v>
      </c>
      <c r="E70" s="4" t="s">
        <v>128</v>
      </c>
      <c r="F70" t="s">
        <v>88</v>
      </c>
      <c r="G70" s="4" t="s">
        <v>129</v>
      </c>
      <c r="H70" t="s">
        <v>242</v>
      </c>
      <c r="I70" s="4" t="s">
        <v>127</v>
      </c>
      <c r="J70" t="s">
        <v>89</v>
      </c>
      <c r="K70" s="4" t="s">
        <v>128</v>
      </c>
      <c r="M70" s="4" t="s">
        <v>128</v>
      </c>
      <c r="N70" t="s">
        <v>201</v>
      </c>
      <c r="O70" s="4" t="s">
        <v>128</v>
      </c>
      <c r="P70" t="s">
        <v>251</v>
      </c>
      <c r="Q70" s="4" t="s">
        <v>129</v>
      </c>
      <c r="R70">
        <v>27315</v>
      </c>
      <c r="S70" s="4" t="s">
        <v>130</v>
      </c>
      <c r="T70" s="2">
        <v>2</v>
      </c>
      <c r="U70" s="4" t="s">
        <v>131</v>
      </c>
      <c r="V70" s="5" t="str">
        <f t="shared" si="1"/>
        <v>productos.push(new Producto(1069, "Aqualung", "Calypso octopus", clasificacionProductos.reguladores, "Octopus", "", "1069.jpg", "Regulador octopus de buceo", 27315, 2));</v>
      </c>
    </row>
    <row r="71" spans="1:22" x14ac:dyDescent="0.3">
      <c r="A71" s="4" t="s">
        <v>126</v>
      </c>
      <c r="B71">
        <v>1070</v>
      </c>
      <c r="C71" s="4" t="s">
        <v>127</v>
      </c>
      <c r="D71" t="s">
        <v>7</v>
      </c>
      <c r="E71" s="4" t="s">
        <v>128</v>
      </c>
      <c r="F71" t="s">
        <v>90</v>
      </c>
      <c r="G71" s="4" t="s">
        <v>129</v>
      </c>
      <c r="H71" t="s">
        <v>242</v>
      </c>
      <c r="I71" s="4" t="s">
        <v>127</v>
      </c>
      <c r="J71" t="s">
        <v>95</v>
      </c>
      <c r="K71" s="4" t="s">
        <v>128</v>
      </c>
      <c r="M71" s="4" t="s">
        <v>128</v>
      </c>
      <c r="N71" t="s">
        <v>202</v>
      </c>
      <c r="O71" s="4" t="s">
        <v>128</v>
      </c>
      <c r="P71" t="s">
        <v>252</v>
      </c>
      <c r="Q71" s="4" t="s">
        <v>129</v>
      </c>
      <c r="R71">
        <v>43861</v>
      </c>
      <c r="S71" s="4" t="s">
        <v>130</v>
      </c>
      <c r="T71" s="2">
        <v>7</v>
      </c>
      <c r="U71" s="4" t="s">
        <v>131</v>
      </c>
      <c r="V71" s="5" t="str">
        <f t="shared" si="1"/>
        <v>productos.push(new Producto(1070, "Aqualung", "Consola", clasificacionProductos.reguladores, "Instrumentos", "", "1070.png", "Consola de buceo", 43861, 7));</v>
      </c>
    </row>
    <row r="72" spans="1:22" x14ac:dyDescent="0.3">
      <c r="A72" s="4" t="s">
        <v>126</v>
      </c>
      <c r="B72">
        <v>1071</v>
      </c>
      <c r="C72" s="4" t="s">
        <v>127</v>
      </c>
      <c r="D72" t="s">
        <v>7</v>
      </c>
      <c r="E72" s="4" t="s">
        <v>128</v>
      </c>
      <c r="F72" t="s">
        <v>91</v>
      </c>
      <c r="G72" s="4" t="s">
        <v>129</v>
      </c>
      <c r="H72" t="s">
        <v>242</v>
      </c>
      <c r="I72" s="4" t="s">
        <v>127</v>
      </c>
      <c r="J72" t="s">
        <v>125</v>
      </c>
      <c r="K72" s="4" t="s">
        <v>128</v>
      </c>
      <c r="M72" s="4" t="s">
        <v>128</v>
      </c>
      <c r="N72" t="s">
        <v>203</v>
      </c>
      <c r="O72" s="4" t="s">
        <v>128</v>
      </c>
      <c r="P72" t="s">
        <v>250</v>
      </c>
      <c r="Q72" s="4" t="s">
        <v>129</v>
      </c>
      <c r="R72">
        <v>171434</v>
      </c>
      <c r="S72" s="4" t="s">
        <v>130</v>
      </c>
      <c r="T72" s="2">
        <v>9</v>
      </c>
      <c r="U72" s="4" t="s">
        <v>131</v>
      </c>
      <c r="V72" s="5" t="str">
        <f t="shared" si="1"/>
        <v>productos.push(new Producto(1071, "Aqualung", "Legend ACD Yoke", clasificacionProductos.reguladores, "Principal", "", "1071.png", "Regulador de buceo", 171434, 9));</v>
      </c>
    </row>
    <row r="73" spans="1:22" x14ac:dyDescent="0.3">
      <c r="A73" s="4" t="s">
        <v>126</v>
      </c>
      <c r="B73">
        <v>1072</v>
      </c>
      <c r="C73" s="4" t="s">
        <v>127</v>
      </c>
      <c r="D73" t="s">
        <v>7</v>
      </c>
      <c r="E73" s="4" t="s">
        <v>128</v>
      </c>
      <c r="F73" t="s">
        <v>92</v>
      </c>
      <c r="G73" s="4" t="s">
        <v>129</v>
      </c>
      <c r="H73" t="s">
        <v>242</v>
      </c>
      <c r="I73" s="4" t="s">
        <v>127</v>
      </c>
      <c r="J73" t="s">
        <v>125</v>
      </c>
      <c r="K73" s="4" t="s">
        <v>128</v>
      </c>
      <c r="M73" s="4" t="s">
        <v>128</v>
      </c>
      <c r="N73" t="s">
        <v>204</v>
      </c>
      <c r="O73" s="4" t="s">
        <v>128</v>
      </c>
      <c r="P73" t="s">
        <v>250</v>
      </c>
      <c r="Q73" s="4" t="s">
        <v>129</v>
      </c>
      <c r="R73">
        <v>233837</v>
      </c>
      <c r="S73" s="4" t="s">
        <v>130</v>
      </c>
      <c r="T73" s="2">
        <v>8</v>
      </c>
      <c r="U73" s="4" t="s">
        <v>131</v>
      </c>
      <c r="V73" s="5" t="str">
        <f t="shared" si="1"/>
        <v>productos.push(new Producto(1072, "Aqualung", "Legend Lux ACD Yoke", clasificacionProductos.reguladores, "Principal", "", "1072.png", "Regulador de buceo", 233837, 8));</v>
      </c>
    </row>
    <row r="74" spans="1:22" x14ac:dyDescent="0.3">
      <c r="A74" s="4" t="s">
        <v>126</v>
      </c>
      <c r="B74">
        <v>1073</v>
      </c>
      <c r="C74" s="4" t="s">
        <v>127</v>
      </c>
      <c r="D74" t="s">
        <v>7</v>
      </c>
      <c r="E74" s="4" t="s">
        <v>128</v>
      </c>
      <c r="F74" t="s">
        <v>93</v>
      </c>
      <c r="G74" s="4" t="s">
        <v>129</v>
      </c>
      <c r="H74" t="s">
        <v>242</v>
      </c>
      <c r="I74" s="4" t="s">
        <v>127</v>
      </c>
      <c r="J74" t="s">
        <v>125</v>
      </c>
      <c r="K74" s="4" t="s">
        <v>128</v>
      </c>
      <c r="M74" s="4" t="s">
        <v>128</v>
      </c>
      <c r="N74" t="s">
        <v>205</v>
      </c>
      <c r="O74" s="4" t="s">
        <v>128</v>
      </c>
      <c r="P74" t="s">
        <v>250</v>
      </c>
      <c r="Q74" s="4" t="s">
        <v>129</v>
      </c>
      <c r="R74">
        <v>175000</v>
      </c>
      <c r="S74" s="4" t="s">
        <v>130</v>
      </c>
      <c r="T74" s="2">
        <v>3</v>
      </c>
      <c r="U74" s="4" t="s">
        <v>131</v>
      </c>
      <c r="V74" s="5" t="str">
        <f t="shared" si="1"/>
        <v>productos.push(new Producto(1073, "Aqualung", "Legend MBS ACD", clasificacionProductos.reguladores, "Principal", "", "1073.png", "Regulador de buceo", 175000, 3));</v>
      </c>
    </row>
    <row r="75" spans="1:22" x14ac:dyDescent="0.3">
      <c r="A75" s="4" t="s">
        <v>126</v>
      </c>
      <c r="B75">
        <v>1074</v>
      </c>
      <c r="C75" s="4" t="s">
        <v>127</v>
      </c>
      <c r="D75" t="s">
        <v>7</v>
      </c>
      <c r="E75" s="4" t="s">
        <v>128</v>
      </c>
      <c r="F75" t="s">
        <v>94</v>
      </c>
      <c r="G75" s="4" t="s">
        <v>129</v>
      </c>
      <c r="H75" t="s">
        <v>242</v>
      </c>
      <c r="I75" s="4" t="s">
        <v>127</v>
      </c>
      <c r="J75" t="s">
        <v>89</v>
      </c>
      <c r="K75" s="4" t="s">
        <v>128</v>
      </c>
      <c r="M75" s="4" t="s">
        <v>128</v>
      </c>
      <c r="N75" t="s">
        <v>206</v>
      </c>
      <c r="O75" s="4" t="s">
        <v>128</v>
      </c>
      <c r="P75" t="s">
        <v>251</v>
      </c>
      <c r="Q75" s="4" t="s">
        <v>129</v>
      </c>
      <c r="R75">
        <v>54477</v>
      </c>
      <c r="S75" s="4" t="s">
        <v>130</v>
      </c>
      <c r="T75" s="2">
        <v>6</v>
      </c>
      <c r="U75" s="4" t="s">
        <v>131</v>
      </c>
      <c r="V75" s="5" t="str">
        <f t="shared" si="1"/>
        <v>productos.push(new Producto(1074, "Aqualung", "Legend octopus", clasificacionProductos.reguladores, "Octopus", "", "1074.png", "Regulador octopus de buceo", 54477, 6));</v>
      </c>
    </row>
    <row r="76" spans="1:22" x14ac:dyDescent="0.3">
      <c r="A76" s="4" t="s">
        <v>126</v>
      </c>
      <c r="B76">
        <v>1075</v>
      </c>
      <c r="C76" s="4" t="s">
        <v>127</v>
      </c>
      <c r="D76" t="s">
        <v>7</v>
      </c>
      <c r="E76" s="4" t="s">
        <v>128</v>
      </c>
      <c r="F76" t="s">
        <v>102</v>
      </c>
      <c r="G76" s="4" t="s">
        <v>129</v>
      </c>
      <c r="H76" t="s">
        <v>242</v>
      </c>
      <c r="I76" s="4" t="s">
        <v>127</v>
      </c>
      <c r="J76" t="s">
        <v>95</v>
      </c>
      <c r="K76" s="4" t="s">
        <v>128</v>
      </c>
      <c r="M76" s="4" t="s">
        <v>128</v>
      </c>
      <c r="N76" t="s">
        <v>207</v>
      </c>
      <c r="O76" s="4" t="s">
        <v>128</v>
      </c>
      <c r="P76" t="s">
        <v>253</v>
      </c>
      <c r="Q76" s="4" t="s">
        <v>129</v>
      </c>
      <c r="R76">
        <v>28550</v>
      </c>
      <c r="S76" s="4" t="s">
        <v>130</v>
      </c>
      <c r="T76" s="2">
        <v>3</v>
      </c>
      <c r="U76" s="4" t="s">
        <v>131</v>
      </c>
      <c r="V76" s="5" t="str">
        <f t="shared" si="1"/>
        <v>productos.push(new Producto(1075, "Aqualung", "Manómetro", clasificacionProductos.reguladores, "Instrumentos", "", "1075.png", "Manómetro de buceo", 28550, 3));</v>
      </c>
    </row>
    <row r="77" spans="1:22" x14ac:dyDescent="0.3">
      <c r="A77" s="4" t="s">
        <v>126</v>
      </c>
      <c r="B77">
        <v>1076</v>
      </c>
      <c r="C77" s="4" t="s">
        <v>127</v>
      </c>
      <c r="D77" t="s">
        <v>7</v>
      </c>
      <c r="E77" s="4" t="s">
        <v>128</v>
      </c>
      <c r="F77" t="s">
        <v>96</v>
      </c>
      <c r="G77" s="4" t="s">
        <v>129</v>
      </c>
      <c r="H77" t="s">
        <v>242</v>
      </c>
      <c r="I77" s="4" t="s">
        <v>127</v>
      </c>
      <c r="J77" t="s">
        <v>125</v>
      </c>
      <c r="K77" s="4" t="s">
        <v>128</v>
      </c>
      <c r="M77" s="4" t="s">
        <v>128</v>
      </c>
      <c r="N77" t="s">
        <v>208</v>
      </c>
      <c r="O77" s="4" t="s">
        <v>128</v>
      </c>
      <c r="P77" t="s">
        <v>250</v>
      </c>
      <c r="Q77" s="4" t="s">
        <v>129</v>
      </c>
      <c r="R77">
        <v>125478</v>
      </c>
      <c r="S77" s="4" t="s">
        <v>130</v>
      </c>
      <c r="T77" s="2">
        <v>1</v>
      </c>
      <c r="U77" s="4" t="s">
        <v>131</v>
      </c>
      <c r="V77" s="5" t="str">
        <f t="shared" si="1"/>
        <v>productos.push(new Producto(1076, "Aqualung", "Mikron", clasificacionProductos.reguladores, "Principal", "", "1076.jpg", "Regulador de buceo", 125478, 1));</v>
      </c>
    </row>
    <row r="78" spans="1:22" x14ac:dyDescent="0.3">
      <c r="A78" s="4" t="s">
        <v>126</v>
      </c>
      <c r="B78">
        <v>1077</v>
      </c>
      <c r="C78" s="4" t="s">
        <v>127</v>
      </c>
      <c r="D78" t="s">
        <v>17</v>
      </c>
      <c r="E78" s="4" t="s">
        <v>128</v>
      </c>
      <c r="F78" t="s">
        <v>97</v>
      </c>
      <c r="G78" s="4" t="s">
        <v>129</v>
      </c>
      <c r="H78" t="s">
        <v>242</v>
      </c>
      <c r="I78" s="4" t="s">
        <v>127</v>
      </c>
      <c r="J78" t="s">
        <v>89</v>
      </c>
      <c r="K78" s="4" t="s">
        <v>128</v>
      </c>
      <c r="M78" s="4" t="s">
        <v>128</v>
      </c>
      <c r="N78" t="s">
        <v>209</v>
      </c>
      <c r="O78" s="4" t="s">
        <v>128</v>
      </c>
      <c r="P78" t="s">
        <v>251</v>
      </c>
      <c r="Q78" s="4" t="s">
        <v>129</v>
      </c>
      <c r="R78">
        <v>37899</v>
      </c>
      <c r="S78" s="4" t="s">
        <v>130</v>
      </c>
      <c r="T78" s="2">
        <v>4</v>
      </c>
      <c r="U78" s="4" t="s">
        <v>131</v>
      </c>
      <c r="V78" s="5" t="str">
        <f t="shared" si="1"/>
        <v>productos.push(new Producto(1077, "Cressi", "XS Compact octopus", clasificacionProductos.reguladores, "Octopus", "", "1077.png", "Regulador octopus de buceo", 37899, 4));</v>
      </c>
    </row>
    <row r="79" spans="1:22" x14ac:dyDescent="0.3">
      <c r="A79" s="4" t="s">
        <v>126</v>
      </c>
      <c r="B79">
        <v>1078</v>
      </c>
      <c r="C79" s="4" t="s">
        <v>127</v>
      </c>
      <c r="D79" t="s">
        <v>17</v>
      </c>
      <c r="E79" s="4" t="s">
        <v>128</v>
      </c>
      <c r="F79" t="s">
        <v>98</v>
      </c>
      <c r="G79" s="4" t="s">
        <v>129</v>
      </c>
      <c r="H79" t="s">
        <v>242</v>
      </c>
      <c r="I79" s="4" t="s">
        <v>127</v>
      </c>
      <c r="J79" t="s">
        <v>125</v>
      </c>
      <c r="K79" s="4" t="s">
        <v>128</v>
      </c>
      <c r="M79" s="4" t="s">
        <v>128</v>
      </c>
      <c r="N79" t="s">
        <v>210</v>
      </c>
      <c r="O79" s="4" t="s">
        <v>128</v>
      </c>
      <c r="P79" t="s">
        <v>250</v>
      </c>
      <c r="Q79" s="4" t="s">
        <v>129</v>
      </c>
      <c r="R79">
        <v>105762</v>
      </c>
      <c r="S79" s="4" t="s">
        <v>130</v>
      </c>
      <c r="T79" s="2">
        <v>1</v>
      </c>
      <c r="U79" s="4" t="s">
        <v>131</v>
      </c>
      <c r="V79" s="5" t="str">
        <f t="shared" si="1"/>
        <v>productos.push(new Producto(1078, "Cressi", "XS Compact-MC9 Yoke", clasificacionProductos.reguladores, "Principal", "", "1078.png", "Regulador de buceo", 105762, 1));</v>
      </c>
    </row>
    <row r="80" spans="1:22" x14ac:dyDescent="0.3">
      <c r="A80" s="4" t="s">
        <v>126</v>
      </c>
      <c r="B80">
        <v>1079</v>
      </c>
      <c r="C80" s="4" t="s">
        <v>127</v>
      </c>
      <c r="D80" t="s">
        <v>17</v>
      </c>
      <c r="E80" s="4" t="s">
        <v>128</v>
      </c>
      <c r="F80" t="s">
        <v>99</v>
      </c>
      <c r="G80" s="4" t="s">
        <v>129</v>
      </c>
      <c r="H80" t="s">
        <v>242</v>
      </c>
      <c r="I80" s="4" t="s">
        <v>127</v>
      </c>
      <c r="J80" t="s">
        <v>89</v>
      </c>
      <c r="K80" s="4" t="s">
        <v>128</v>
      </c>
      <c r="M80" s="4" t="s">
        <v>128</v>
      </c>
      <c r="N80" t="s">
        <v>211</v>
      </c>
      <c r="O80" s="4" t="s">
        <v>128</v>
      </c>
      <c r="P80" t="s">
        <v>251</v>
      </c>
      <c r="Q80" s="4" t="s">
        <v>129</v>
      </c>
      <c r="R80">
        <v>36230</v>
      </c>
      <c r="S80" s="4" t="s">
        <v>130</v>
      </c>
      <c r="T80" s="2">
        <v>2</v>
      </c>
      <c r="U80" s="4" t="s">
        <v>131</v>
      </c>
      <c r="V80" s="5" t="str">
        <f t="shared" si="1"/>
        <v>productos.push(new Producto(1079, "Cressi", "XS2 octopus", clasificacionProductos.reguladores, "Octopus", "", "1079.png", "Regulador octopus de buceo", 36230, 2));</v>
      </c>
    </row>
    <row r="81" spans="1:22" x14ac:dyDescent="0.3">
      <c r="A81" s="4" t="s">
        <v>126</v>
      </c>
      <c r="B81">
        <v>1080</v>
      </c>
      <c r="C81" s="4" t="s">
        <v>127</v>
      </c>
      <c r="D81" t="s">
        <v>17</v>
      </c>
      <c r="E81" s="4" t="s">
        <v>128</v>
      </c>
      <c r="F81" t="s">
        <v>100</v>
      </c>
      <c r="G81" s="4" t="s">
        <v>129</v>
      </c>
      <c r="H81" t="s">
        <v>242</v>
      </c>
      <c r="I81" s="4" t="s">
        <v>127</v>
      </c>
      <c r="J81" t="s">
        <v>125</v>
      </c>
      <c r="K81" s="4" t="s">
        <v>128</v>
      </c>
      <c r="M81" s="4" t="s">
        <v>128</v>
      </c>
      <c r="N81" t="s">
        <v>212</v>
      </c>
      <c r="O81" s="4" t="s">
        <v>128</v>
      </c>
      <c r="P81" t="s">
        <v>250</v>
      </c>
      <c r="Q81" s="4" t="s">
        <v>129</v>
      </c>
      <c r="R81">
        <v>75972</v>
      </c>
      <c r="S81" s="4" t="s">
        <v>130</v>
      </c>
      <c r="T81" s="2">
        <v>8</v>
      </c>
      <c r="U81" s="4" t="s">
        <v>131</v>
      </c>
      <c r="V81" s="5" t="str">
        <f t="shared" si="1"/>
        <v>productos.push(new Producto(1080, "Cressi", "XS2-AC2 Yoke", clasificacionProductos.reguladores, "Principal", "", "1080.png", "Regulador de buceo", 75972, 8));</v>
      </c>
    </row>
    <row r="82" spans="1:22" x14ac:dyDescent="0.3">
      <c r="A82" s="4" t="s">
        <v>126</v>
      </c>
      <c r="B82">
        <v>1081</v>
      </c>
      <c r="C82" s="4" t="s">
        <v>127</v>
      </c>
      <c r="D82" t="s">
        <v>19</v>
      </c>
      <c r="E82" s="4" t="s">
        <v>128</v>
      </c>
      <c r="F82" t="s">
        <v>101</v>
      </c>
      <c r="G82" s="4" t="s">
        <v>129</v>
      </c>
      <c r="H82" t="s">
        <v>242</v>
      </c>
      <c r="I82" s="4" t="s">
        <v>127</v>
      </c>
      <c r="J82" t="s">
        <v>95</v>
      </c>
      <c r="K82" s="4" t="s">
        <v>128</v>
      </c>
      <c r="M82" s="4" t="s">
        <v>128</v>
      </c>
      <c r="N82" t="s">
        <v>213</v>
      </c>
      <c r="O82" s="4" t="s">
        <v>128</v>
      </c>
      <c r="P82" t="s">
        <v>252</v>
      </c>
      <c r="Q82" s="4" t="s">
        <v>129</v>
      </c>
      <c r="R82">
        <v>45900</v>
      </c>
      <c r="S82" s="4" t="s">
        <v>130</v>
      </c>
      <c r="T82" s="2">
        <v>8</v>
      </c>
      <c r="U82" s="4" t="s">
        <v>131</v>
      </c>
      <c r="V82" s="5" t="str">
        <f t="shared" si="1"/>
        <v>productos.push(new Producto(1081, "Scubapro", "Consola 2G U Line", clasificacionProductos.reguladores, "Instrumentos", "", "1081.jpg", "Consola de buceo", 45900, 8));</v>
      </c>
    </row>
    <row r="83" spans="1:22" x14ac:dyDescent="0.3">
      <c r="A83" s="4" t="s">
        <v>126</v>
      </c>
      <c r="B83">
        <v>1082</v>
      </c>
      <c r="C83" s="4" t="s">
        <v>127</v>
      </c>
      <c r="D83" t="s">
        <v>19</v>
      </c>
      <c r="E83" s="4" t="s">
        <v>128</v>
      </c>
      <c r="F83" t="s">
        <v>103</v>
      </c>
      <c r="G83" s="4" t="s">
        <v>129</v>
      </c>
      <c r="H83" t="s">
        <v>242</v>
      </c>
      <c r="I83" s="4" t="s">
        <v>127</v>
      </c>
      <c r="J83" t="s">
        <v>95</v>
      </c>
      <c r="K83" s="4" t="s">
        <v>128</v>
      </c>
      <c r="M83" s="4" t="s">
        <v>128</v>
      </c>
      <c r="N83" t="s">
        <v>214</v>
      </c>
      <c r="O83" s="4" t="s">
        <v>128</v>
      </c>
      <c r="P83" t="s">
        <v>253</v>
      </c>
      <c r="Q83" s="4" t="s">
        <v>129</v>
      </c>
      <c r="R83">
        <v>27315</v>
      </c>
      <c r="S83" s="4" t="s">
        <v>130</v>
      </c>
      <c r="T83" s="2">
        <v>6</v>
      </c>
      <c r="U83" s="4" t="s">
        <v>131</v>
      </c>
      <c r="V83" s="5" t="str">
        <f t="shared" si="1"/>
        <v>productos.push(new Producto(1082, "Scubapro", "Manómetro U Line", clasificacionProductos.reguladores, "Instrumentos", "", "1082.jpg", "Manómetro de buceo", 27315, 6));</v>
      </c>
    </row>
    <row r="84" spans="1:22" x14ac:dyDescent="0.3">
      <c r="A84" s="4" t="s">
        <v>126</v>
      </c>
      <c r="B84">
        <v>1083</v>
      </c>
      <c r="C84" s="4" t="s">
        <v>127</v>
      </c>
      <c r="D84" t="s">
        <v>19</v>
      </c>
      <c r="E84" s="4" t="s">
        <v>128</v>
      </c>
      <c r="F84" t="s">
        <v>104</v>
      </c>
      <c r="G84" s="4" t="s">
        <v>129</v>
      </c>
      <c r="H84" t="s">
        <v>242</v>
      </c>
      <c r="I84" s="4" t="s">
        <v>127</v>
      </c>
      <c r="J84" t="s">
        <v>125</v>
      </c>
      <c r="K84" s="4" t="s">
        <v>128</v>
      </c>
      <c r="M84" s="4" t="s">
        <v>128</v>
      </c>
      <c r="N84" t="s">
        <v>215</v>
      </c>
      <c r="O84" s="4" t="s">
        <v>128</v>
      </c>
      <c r="P84" t="s">
        <v>250</v>
      </c>
      <c r="Q84" s="4" t="s">
        <v>129</v>
      </c>
      <c r="R84">
        <v>72500</v>
      </c>
      <c r="S84" s="4" t="s">
        <v>130</v>
      </c>
      <c r="T84" s="2">
        <v>3</v>
      </c>
      <c r="U84" s="4" t="s">
        <v>131</v>
      </c>
      <c r="V84" s="5" t="str">
        <f t="shared" si="1"/>
        <v>productos.push(new Producto(1083, "Scubapro", "MK2 Evo", clasificacionProductos.reguladores, "Principal", "", "1083.jpg", "Regulador de buceo", 72500, 3));</v>
      </c>
    </row>
    <row r="85" spans="1:22" x14ac:dyDescent="0.3">
      <c r="A85" s="4" t="s">
        <v>126</v>
      </c>
      <c r="B85">
        <v>1084</v>
      </c>
      <c r="C85" s="4" t="s">
        <v>127</v>
      </c>
      <c r="D85" t="s">
        <v>19</v>
      </c>
      <c r="E85" s="4" t="s">
        <v>128</v>
      </c>
      <c r="F85" t="s">
        <v>105</v>
      </c>
      <c r="G85" s="4" t="s">
        <v>129</v>
      </c>
      <c r="H85" t="s">
        <v>242</v>
      </c>
      <c r="I85" s="4" t="s">
        <v>127</v>
      </c>
      <c r="J85" t="s">
        <v>125</v>
      </c>
      <c r="K85" s="4" t="s">
        <v>128</v>
      </c>
      <c r="M85" s="4" t="s">
        <v>128</v>
      </c>
      <c r="N85" t="s">
        <v>216</v>
      </c>
      <c r="O85" s="4" t="s">
        <v>128</v>
      </c>
      <c r="P85" t="s">
        <v>250</v>
      </c>
      <c r="Q85" s="4" t="s">
        <v>129</v>
      </c>
      <c r="R85">
        <v>125605</v>
      </c>
      <c r="S85" s="4" t="s">
        <v>130</v>
      </c>
      <c r="T85" s="2">
        <v>2</v>
      </c>
      <c r="U85" s="4" t="s">
        <v>131</v>
      </c>
      <c r="V85" s="5" t="str">
        <f t="shared" si="1"/>
        <v>productos.push(new Producto(1084, "Scubapro", "MK11-C370", clasificacionProductos.reguladores, "Principal", "", "1084.jpg", "Regulador de buceo", 125605, 2));</v>
      </c>
    </row>
    <row r="86" spans="1:22" x14ac:dyDescent="0.3">
      <c r="A86" s="4" t="s">
        <v>126</v>
      </c>
      <c r="B86">
        <v>1085</v>
      </c>
      <c r="C86" s="4" t="s">
        <v>127</v>
      </c>
      <c r="D86" t="s">
        <v>19</v>
      </c>
      <c r="E86" s="4" t="s">
        <v>128</v>
      </c>
      <c r="F86" t="s">
        <v>106</v>
      </c>
      <c r="G86" s="4" t="s">
        <v>129</v>
      </c>
      <c r="H86" t="s">
        <v>242</v>
      </c>
      <c r="I86" s="4" t="s">
        <v>127</v>
      </c>
      <c r="J86" t="s">
        <v>125</v>
      </c>
      <c r="K86" s="4" t="s">
        <v>128</v>
      </c>
      <c r="M86" s="4" t="s">
        <v>128</v>
      </c>
      <c r="N86" t="s">
        <v>217</v>
      </c>
      <c r="O86" s="4" t="s">
        <v>128</v>
      </c>
      <c r="P86" t="s">
        <v>250</v>
      </c>
      <c r="Q86" s="4" t="s">
        <v>129</v>
      </c>
      <c r="R86">
        <v>231730</v>
      </c>
      <c r="S86" s="4" t="s">
        <v>130</v>
      </c>
      <c r="T86" s="2">
        <v>4</v>
      </c>
      <c r="U86" s="4" t="s">
        <v>131</v>
      </c>
      <c r="V86" s="5" t="str">
        <f t="shared" si="1"/>
        <v>productos.push(new Producto(1085, "Scubapro", "MK25 Evo DIN", clasificacionProductos.reguladores, "Principal", "", "1085.jpg", "Regulador de buceo", 231730, 4));</v>
      </c>
    </row>
    <row r="87" spans="1:22" x14ac:dyDescent="0.3">
      <c r="A87" s="4" t="s">
        <v>126</v>
      </c>
      <c r="B87">
        <v>1086</v>
      </c>
      <c r="C87" s="4" t="s">
        <v>127</v>
      </c>
      <c r="D87" t="s">
        <v>19</v>
      </c>
      <c r="E87" s="4" t="s">
        <v>128</v>
      </c>
      <c r="F87" t="s">
        <v>107</v>
      </c>
      <c r="G87" s="4" t="s">
        <v>129</v>
      </c>
      <c r="H87" t="s">
        <v>242</v>
      </c>
      <c r="I87" s="4" t="s">
        <v>127</v>
      </c>
      <c r="J87" t="s">
        <v>125</v>
      </c>
      <c r="K87" s="4" t="s">
        <v>128</v>
      </c>
      <c r="M87" s="4" t="s">
        <v>128</v>
      </c>
      <c r="N87" t="s">
        <v>218</v>
      </c>
      <c r="O87" s="4" t="s">
        <v>128</v>
      </c>
      <c r="P87" t="s">
        <v>250</v>
      </c>
      <c r="Q87" s="4" t="s">
        <v>129</v>
      </c>
      <c r="R87">
        <v>231730</v>
      </c>
      <c r="S87" s="4" t="s">
        <v>130</v>
      </c>
      <c r="T87" s="2">
        <v>5</v>
      </c>
      <c r="U87" s="4" t="s">
        <v>131</v>
      </c>
      <c r="V87" s="5" t="str">
        <f t="shared" si="1"/>
        <v>productos.push(new Producto(1086, "Scubapro", "MK25 Evo Yoke", clasificacionProductos.reguladores, "Principal", "", "1086.png", "Regulador de buceo", 231730, 5));</v>
      </c>
    </row>
    <row r="88" spans="1:22" x14ac:dyDescent="0.3">
      <c r="A88" s="4" t="s">
        <v>126</v>
      </c>
      <c r="B88">
        <v>1087</v>
      </c>
      <c r="C88" s="4" t="s">
        <v>127</v>
      </c>
      <c r="D88" t="s">
        <v>7</v>
      </c>
      <c r="E88" s="4" t="s">
        <v>128</v>
      </c>
      <c r="F88" t="s">
        <v>108</v>
      </c>
      <c r="G88" s="4" t="s">
        <v>129</v>
      </c>
      <c r="H88" t="s">
        <v>243</v>
      </c>
      <c r="I88" s="4" t="s">
        <v>127</v>
      </c>
      <c r="K88" s="4" t="s">
        <v>128</v>
      </c>
      <c r="M88" s="4" t="s">
        <v>128</v>
      </c>
      <c r="N88" t="s">
        <v>219</v>
      </c>
      <c r="O88" s="4" t="s">
        <v>128</v>
      </c>
      <c r="P88" t="s">
        <v>254</v>
      </c>
      <c r="Q88" s="4" t="s">
        <v>129</v>
      </c>
      <c r="R88">
        <v>4191</v>
      </c>
      <c r="S88" s="4" t="s">
        <v>130</v>
      </c>
      <c r="T88" s="2">
        <v>4</v>
      </c>
      <c r="U88" s="4" t="s">
        <v>131</v>
      </c>
      <c r="V88" s="5" t="str">
        <f t="shared" si="1"/>
        <v>productos.push(new Producto(1087, "Aqualung", "Air Dry PV", clasificacionProductos.snorkels, "", "", "1087.jpg", "Snorkel de buceo", 4191, 4));</v>
      </c>
    </row>
    <row r="89" spans="1:22" x14ac:dyDescent="0.3">
      <c r="A89" s="4" t="s">
        <v>126</v>
      </c>
      <c r="B89">
        <v>1088</v>
      </c>
      <c r="C89" s="4" t="s">
        <v>127</v>
      </c>
      <c r="D89" t="s">
        <v>7</v>
      </c>
      <c r="E89" s="4" t="s">
        <v>128</v>
      </c>
      <c r="F89" t="s">
        <v>109</v>
      </c>
      <c r="G89" s="4" t="s">
        <v>129</v>
      </c>
      <c r="H89" t="s">
        <v>243</v>
      </c>
      <c r="I89" s="4" t="s">
        <v>127</v>
      </c>
      <c r="K89" s="4" t="s">
        <v>128</v>
      </c>
      <c r="M89" s="4" t="s">
        <v>128</v>
      </c>
      <c r="N89" t="s">
        <v>220</v>
      </c>
      <c r="O89" s="4" t="s">
        <v>128</v>
      </c>
      <c r="P89" t="s">
        <v>254</v>
      </c>
      <c r="Q89" s="4" t="s">
        <v>129</v>
      </c>
      <c r="R89">
        <v>3822</v>
      </c>
      <c r="S89" s="4" t="s">
        <v>130</v>
      </c>
      <c r="T89" s="2">
        <v>10</v>
      </c>
      <c r="U89" s="4" t="s">
        <v>131</v>
      </c>
      <c r="V89" s="5" t="str">
        <f t="shared" si="1"/>
        <v>productos.push(new Producto(1088, "Aqualung", "Aquilon", clasificacionProductos.snorkels, "", "", "1088.jpg", "Snorkel de buceo", 3822, 10));</v>
      </c>
    </row>
    <row r="90" spans="1:22" x14ac:dyDescent="0.3">
      <c r="A90" s="4" t="s">
        <v>126</v>
      </c>
      <c r="B90">
        <v>1089</v>
      </c>
      <c r="C90" s="4" t="s">
        <v>127</v>
      </c>
      <c r="D90" t="s">
        <v>7</v>
      </c>
      <c r="E90" s="4" t="s">
        <v>128</v>
      </c>
      <c r="F90" t="s">
        <v>110</v>
      </c>
      <c r="G90" s="4" t="s">
        <v>129</v>
      </c>
      <c r="H90" t="s">
        <v>243</v>
      </c>
      <c r="I90" s="4" t="s">
        <v>127</v>
      </c>
      <c r="K90" s="4" t="s">
        <v>128</v>
      </c>
      <c r="M90" s="4" t="s">
        <v>128</v>
      </c>
      <c r="N90" t="s">
        <v>221</v>
      </c>
      <c r="O90" s="4" t="s">
        <v>128</v>
      </c>
      <c r="P90" t="s">
        <v>254</v>
      </c>
      <c r="Q90" s="4" t="s">
        <v>129</v>
      </c>
      <c r="R90">
        <v>7237</v>
      </c>
      <c r="S90" s="4" t="s">
        <v>130</v>
      </c>
      <c r="T90" s="2">
        <v>9</v>
      </c>
      <c r="U90" s="4" t="s">
        <v>131</v>
      </c>
      <c r="V90" s="5" t="str">
        <f t="shared" si="1"/>
        <v>productos.push(new Producto(1089, "Aqualung", "Aquilon PV", clasificacionProductos.snorkels, "", "", "1089.png", "Snorkel de buceo", 7237, 9));</v>
      </c>
    </row>
    <row r="91" spans="1:22" x14ac:dyDescent="0.3">
      <c r="A91" s="4" t="s">
        <v>126</v>
      </c>
      <c r="B91">
        <v>1090</v>
      </c>
      <c r="C91" s="4" t="s">
        <v>127</v>
      </c>
      <c r="D91" t="s">
        <v>7</v>
      </c>
      <c r="E91" s="4" t="s">
        <v>128</v>
      </c>
      <c r="F91" t="s">
        <v>111</v>
      </c>
      <c r="G91" s="4" t="s">
        <v>129</v>
      </c>
      <c r="H91" t="s">
        <v>243</v>
      </c>
      <c r="I91" s="4" t="s">
        <v>127</v>
      </c>
      <c r="K91" s="4" t="s">
        <v>128</v>
      </c>
      <c r="M91" s="4" t="s">
        <v>128</v>
      </c>
      <c r="N91" t="s">
        <v>222</v>
      </c>
      <c r="O91" s="4" t="s">
        <v>128</v>
      </c>
      <c r="P91" t="s">
        <v>254</v>
      </c>
      <c r="Q91" s="4" t="s">
        <v>129</v>
      </c>
      <c r="R91">
        <v>3690</v>
      </c>
      <c r="S91" s="4" t="s">
        <v>130</v>
      </c>
      <c r="T91" s="2">
        <v>9</v>
      </c>
      <c r="U91" s="4" t="s">
        <v>131</v>
      </c>
      <c r="V91" s="5" t="str">
        <f t="shared" si="1"/>
        <v>productos.push(new Producto(1090, "Aqualung", "Pike", clasificacionProductos.snorkels, "", "", "1090.jpg", "Snorkel de buceo", 3690, 9));</v>
      </c>
    </row>
    <row r="92" spans="1:22" x14ac:dyDescent="0.3">
      <c r="A92" s="4" t="s">
        <v>126</v>
      </c>
      <c r="B92">
        <v>1091</v>
      </c>
      <c r="C92" s="4" t="s">
        <v>127</v>
      </c>
      <c r="D92" t="s">
        <v>7</v>
      </c>
      <c r="E92" s="4" t="s">
        <v>128</v>
      </c>
      <c r="F92" t="s">
        <v>112</v>
      </c>
      <c r="G92" s="4" t="s">
        <v>129</v>
      </c>
      <c r="H92" t="s">
        <v>243</v>
      </c>
      <c r="I92" s="4" t="s">
        <v>127</v>
      </c>
      <c r="K92" s="4" t="s">
        <v>128</v>
      </c>
      <c r="M92" s="4" t="s">
        <v>128</v>
      </c>
      <c r="N92" t="s">
        <v>223</v>
      </c>
      <c r="O92" s="4" t="s">
        <v>128</v>
      </c>
      <c r="P92" t="s">
        <v>254</v>
      </c>
      <c r="Q92" s="4" t="s">
        <v>129</v>
      </c>
      <c r="R92">
        <v>3900</v>
      </c>
      <c r="S92" s="4" t="s">
        <v>130</v>
      </c>
      <c r="T92" s="2">
        <v>5</v>
      </c>
      <c r="U92" s="4" t="s">
        <v>131</v>
      </c>
      <c r="V92" s="5" t="str">
        <f t="shared" si="1"/>
        <v>productos.push(new Producto(1091, "Aqualung", "Zephyr", clasificacionProductos.snorkels, "", "", "1091.jpg", "Snorkel de buceo", 3900, 5));</v>
      </c>
    </row>
    <row r="93" spans="1:22" x14ac:dyDescent="0.3">
      <c r="A93" s="4" t="s">
        <v>126</v>
      </c>
      <c r="B93">
        <v>1092</v>
      </c>
      <c r="C93" s="4" t="s">
        <v>127</v>
      </c>
      <c r="D93" t="s">
        <v>7</v>
      </c>
      <c r="E93" s="4" t="s">
        <v>128</v>
      </c>
      <c r="F93" t="s">
        <v>113</v>
      </c>
      <c r="G93" s="4" t="s">
        <v>129</v>
      </c>
      <c r="H93" t="s">
        <v>243</v>
      </c>
      <c r="I93" s="4" t="s">
        <v>127</v>
      </c>
      <c r="K93" s="4" t="s">
        <v>128</v>
      </c>
      <c r="M93" s="4" t="s">
        <v>128</v>
      </c>
      <c r="N93" t="s">
        <v>224</v>
      </c>
      <c r="O93" s="4" t="s">
        <v>128</v>
      </c>
      <c r="P93" t="s">
        <v>254</v>
      </c>
      <c r="Q93" s="4" t="s">
        <v>129</v>
      </c>
      <c r="R93">
        <v>4900</v>
      </c>
      <c r="S93" s="4" t="s">
        <v>130</v>
      </c>
      <c r="T93" s="2">
        <v>2</v>
      </c>
      <c r="U93" s="4" t="s">
        <v>131</v>
      </c>
      <c r="V93" s="5" t="str">
        <f t="shared" si="1"/>
        <v>productos.push(new Producto(1092, "Aqualung", "Zephyr Flex", clasificacionProductos.snorkels, "", "", "1092.png", "Snorkel de buceo", 4900, 2));</v>
      </c>
    </row>
    <row r="94" spans="1:22" x14ac:dyDescent="0.3">
      <c r="A94" s="4" t="s">
        <v>126</v>
      </c>
      <c r="B94">
        <v>1093</v>
      </c>
      <c r="C94" s="4" t="s">
        <v>127</v>
      </c>
      <c r="D94" t="s">
        <v>17</v>
      </c>
      <c r="E94" s="4" t="s">
        <v>128</v>
      </c>
      <c r="F94" t="s">
        <v>114</v>
      </c>
      <c r="G94" s="4" t="s">
        <v>129</v>
      </c>
      <c r="H94" t="s">
        <v>243</v>
      </c>
      <c r="I94" s="4" t="s">
        <v>127</v>
      </c>
      <c r="K94" s="4" t="s">
        <v>128</v>
      </c>
      <c r="M94" s="4" t="s">
        <v>128</v>
      </c>
      <c r="N94" t="s">
        <v>225</v>
      </c>
      <c r="O94" s="4" t="s">
        <v>128</v>
      </c>
      <c r="P94" t="s">
        <v>254</v>
      </c>
      <c r="Q94" s="4" t="s">
        <v>129</v>
      </c>
      <c r="R94">
        <v>12911</v>
      </c>
      <c r="S94" s="4" t="s">
        <v>130</v>
      </c>
      <c r="T94" s="2">
        <v>10</v>
      </c>
      <c r="U94" s="4" t="s">
        <v>131</v>
      </c>
      <c r="V94" s="5" t="str">
        <f t="shared" si="1"/>
        <v>productos.push(new Producto(1093, "Cressi", "Alpha Ultra Dry", clasificacionProductos.snorkels, "", "", "1093.jpg", "Snorkel de buceo", 12911, 10));</v>
      </c>
    </row>
    <row r="95" spans="1:22" x14ac:dyDescent="0.3">
      <c r="A95" s="4" t="s">
        <v>126</v>
      </c>
      <c r="B95">
        <v>1094</v>
      </c>
      <c r="C95" s="4" t="s">
        <v>127</v>
      </c>
      <c r="D95" t="s">
        <v>17</v>
      </c>
      <c r="E95" s="4" t="s">
        <v>128</v>
      </c>
      <c r="F95" t="s">
        <v>115</v>
      </c>
      <c r="G95" s="4" t="s">
        <v>129</v>
      </c>
      <c r="H95" t="s">
        <v>243</v>
      </c>
      <c r="I95" s="4" t="s">
        <v>127</v>
      </c>
      <c r="K95" s="4" t="s">
        <v>128</v>
      </c>
      <c r="M95" s="4" t="s">
        <v>128</v>
      </c>
      <c r="N95" t="s">
        <v>226</v>
      </c>
      <c r="O95" s="4" t="s">
        <v>128</v>
      </c>
      <c r="P95" t="s">
        <v>254</v>
      </c>
      <c r="Q95" s="4" t="s">
        <v>129</v>
      </c>
      <c r="R95">
        <v>5932</v>
      </c>
      <c r="S95" s="4" t="s">
        <v>130</v>
      </c>
      <c r="T95" s="2">
        <v>2</v>
      </c>
      <c r="U95" s="4" t="s">
        <v>131</v>
      </c>
      <c r="V95" s="5" t="str">
        <f t="shared" si="1"/>
        <v>productos.push(new Producto(1094, "Cressi", "Corsica", clasificacionProductos.snorkels, "", "", "1094.png", "Snorkel de buceo", 5932, 2));</v>
      </c>
    </row>
    <row r="96" spans="1:22" x14ac:dyDescent="0.3">
      <c r="A96" s="4" t="s">
        <v>126</v>
      </c>
      <c r="B96">
        <v>1095</v>
      </c>
      <c r="C96" s="4" t="s">
        <v>127</v>
      </c>
      <c r="D96" t="s">
        <v>17</v>
      </c>
      <c r="E96" s="4" t="s">
        <v>128</v>
      </c>
      <c r="F96" t="s">
        <v>116</v>
      </c>
      <c r="G96" s="4" t="s">
        <v>129</v>
      </c>
      <c r="H96" t="s">
        <v>243</v>
      </c>
      <c r="I96" s="4" t="s">
        <v>127</v>
      </c>
      <c r="K96" s="4" t="s">
        <v>128</v>
      </c>
      <c r="M96" s="4" t="s">
        <v>128</v>
      </c>
      <c r="N96" t="s">
        <v>227</v>
      </c>
      <c r="O96" s="4" t="s">
        <v>128</v>
      </c>
      <c r="P96" t="s">
        <v>254</v>
      </c>
      <c r="Q96" s="4" t="s">
        <v>129</v>
      </c>
      <c r="R96">
        <v>9587</v>
      </c>
      <c r="S96" s="4" t="s">
        <v>130</v>
      </c>
      <c r="T96" s="2">
        <v>9</v>
      </c>
      <c r="U96" s="4" t="s">
        <v>131</v>
      </c>
      <c r="V96" s="5" t="str">
        <f t="shared" si="1"/>
        <v>productos.push(new Producto(1095, "Cressi", "Desert Dry", clasificacionProductos.snorkels, "", "", "1095.png", "Snorkel de buceo", 9587, 9));</v>
      </c>
    </row>
    <row r="97" spans="1:22" x14ac:dyDescent="0.3">
      <c r="A97" s="4" t="s">
        <v>126</v>
      </c>
      <c r="B97">
        <v>1096</v>
      </c>
      <c r="C97" s="4" t="s">
        <v>127</v>
      </c>
      <c r="D97" t="s">
        <v>17</v>
      </c>
      <c r="E97" s="4" t="s">
        <v>128</v>
      </c>
      <c r="F97" t="s">
        <v>117</v>
      </c>
      <c r="G97" s="4" t="s">
        <v>129</v>
      </c>
      <c r="H97" t="s">
        <v>243</v>
      </c>
      <c r="I97" s="4" t="s">
        <v>127</v>
      </c>
      <c r="K97" s="4" t="s">
        <v>128</v>
      </c>
      <c r="M97" s="4" t="s">
        <v>128</v>
      </c>
      <c r="N97" t="s">
        <v>228</v>
      </c>
      <c r="O97" s="4" t="s">
        <v>128</v>
      </c>
      <c r="P97" t="s">
        <v>254</v>
      </c>
      <c r="Q97" s="4" t="s">
        <v>129</v>
      </c>
      <c r="R97">
        <v>5500</v>
      </c>
      <c r="S97" s="4" t="s">
        <v>130</v>
      </c>
      <c r="T97" s="2">
        <v>10</v>
      </c>
      <c r="U97" s="4" t="s">
        <v>131</v>
      </c>
      <c r="V97" s="5" t="str">
        <f t="shared" si="1"/>
        <v>productos.push(new Producto(1096, "Cressi", "Gamma", clasificacionProductos.snorkels, "", "", "1096.jpg", "Snorkel de buceo", 5500, 10));</v>
      </c>
    </row>
    <row r="98" spans="1:22" x14ac:dyDescent="0.3">
      <c r="A98" s="4" t="s">
        <v>126</v>
      </c>
      <c r="B98">
        <v>1097</v>
      </c>
      <c r="C98" s="4" t="s">
        <v>127</v>
      </c>
      <c r="D98" t="s">
        <v>17</v>
      </c>
      <c r="E98" s="4" t="s">
        <v>128</v>
      </c>
      <c r="F98" t="s">
        <v>118</v>
      </c>
      <c r="G98" s="4" t="s">
        <v>129</v>
      </c>
      <c r="H98" t="s">
        <v>243</v>
      </c>
      <c r="I98" s="4" t="s">
        <v>127</v>
      </c>
      <c r="K98" s="4" t="s">
        <v>128</v>
      </c>
      <c r="M98" s="4" t="s">
        <v>128</v>
      </c>
      <c r="N98" t="s">
        <v>229</v>
      </c>
      <c r="O98" s="4" t="s">
        <v>128</v>
      </c>
      <c r="P98" t="s">
        <v>254</v>
      </c>
      <c r="Q98" s="4" t="s">
        <v>129</v>
      </c>
      <c r="R98">
        <v>3500</v>
      </c>
      <c r="S98" s="4" t="s">
        <v>130</v>
      </c>
      <c r="T98" s="2">
        <v>7</v>
      </c>
      <c r="U98" s="4" t="s">
        <v>131</v>
      </c>
      <c r="V98" s="5" t="str">
        <f t="shared" si="1"/>
        <v>productos.push(new Producto(1097, "Cressi", "México", clasificacionProductos.snorkels, "", "", "1097.jpg", "Snorkel de buceo", 3500, 7));</v>
      </c>
    </row>
    <row r="99" spans="1:22" x14ac:dyDescent="0.3">
      <c r="A99" s="4" t="s">
        <v>126</v>
      </c>
      <c r="B99">
        <v>1098</v>
      </c>
      <c r="C99" s="4" t="s">
        <v>127</v>
      </c>
      <c r="D99" t="s">
        <v>17</v>
      </c>
      <c r="E99" s="4" t="s">
        <v>128</v>
      </c>
      <c r="F99" t="s">
        <v>119</v>
      </c>
      <c r="G99" s="4" t="s">
        <v>129</v>
      </c>
      <c r="H99" t="s">
        <v>243</v>
      </c>
      <c r="I99" s="4" t="s">
        <v>127</v>
      </c>
      <c r="K99" s="4" t="s">
        <v>128</v>
      </c>
      <c r="M99" s="4" t="s">
        <v>128</v>
      </c>
      <c r="N99" t="s">
        <v>230</v>
      </c>
      <c r="O99" s="4" t="s">
        <v>128</v>
      </c>
      <c r="P99" t="s">
        <v>254</v>
      </c>
      <c r="Q99" s="4" t="s">
        <v>129</v>
      </c>
      <c r="R99">
        <v>7125</v>
      </c>
      <c r="S99" s="4" t="s">
        <v>130</v>
      </c>
      <c r="T99" s="2">
        <v>6</v>
      </c>
      <c r="U99" s="4" t="s">
        <v>131</v>
      </c>
      <c r="V99" s="5" t="str">
        <f t="shared" si="1"/>
        <v>productos.push(new Producto(1098, "Cressi", "Tao", clasificacionProductos.snorkels, "", "", "1098.png", "Snorkel de buceo", 7125, 6));</v>
      </c>
    </row>
    <row r="100" spans="1:22" x14ac:dyDescent="0.3">
      <c r="A100" s="4" t="s">
        <v>126</v>
      </c>
      <c r="B100">
        <v>1099</v>
      </c>
      <c r="C100" s="4" t="s">
        <v>127</v>
      </c>
      <c r="D100" t="s">
        <v>17</v>
      </c>
      <c r="E100" s="4" t="s">
        <v>128</v>
      </c>
      <c r="F100" t="s">
        <v>122</v>
      </c>
      <c r="G100" s="4" t="s">
        <v>129</v>
      </c>
      <c r="H100" t="s">
        <v>243</v>
      </c>
      <c r="I100" s="4" t="s">
        <v>127</v>
      </c>
      <c r="K100" s="4" t="s">
        <v>128</v>
      </c>
      <c r="M100" s="4" t="s">
        <v>128</v>
      </c>
      <c r="N100" t="s">
        <v>231</v>
      </c>
      <c r="O100" s="4" t="s">
        <v>128</v>
      </c>
      <c r="P100" t="s">
        <v>254</v>
      </c>
      <c r="Q100" s="4" t="s">
        <v>129</v>
      </c>
      <c r="R100">
        <v>4055</v>
      </c>
      <c r="S100" s="4" t="s">
        <v>130</v>
      </c>
      <c r="T100" s="2">
        <v>6</v>
      </c>
      <c r="U100" s="4" t="s">
        <v>131</v>
      </c>
      <c r="V100" s="5" t="str">
        <f t="shared" si="1"/>
        <v>productos.push(new Producto(1099, "Cressi", "Top Kids", clasificacionProductos.snorkels, "", "", "1099.jpg", "Snorkel de buceo", 4055, 6));</v>
      </c>
    </row>
    <row r="101" spans="1:22" x14ac:dyDescent="0.3">
      <c r="A101" s="4" t="s">
        <v>126</v>
      </c>
      <c r="B101">
        <v>1100</v>
      </c>
      <c r="C101" s="4" t="s">
        <v>127</v>
      </c>
      <c r="D101" t="s">
        <v>18</v>
      </c>
      <c r="E101" s="4" t="s">
        <v>128</v>
      </c>
      <c r="F101" t="s">
        <v>13</v>
      </c>
      <c r="G101" s="4" t="s">
        <v>129</v>
      </c>
      <c r="H101" t="s">
        <v>243</v>
      </c>
      <c r="I101" s="4" t="s">
        <v>127</v>
      </c>
      <c r="K101" s="4" t="s">
        <v>128</v>
      </c>
      <c r="M101" s="4" t="s">
        <v>128</v>
      </c>
      <c r="N101" t="s">
        <v>232</v>
      </c>
      <c r="O101" s="4" t="s">
        <v>128</v>
      </c>
      <c r="P101" t="s">
        <v>254</v>
      </c>
      <c r="Q101" s="4" t="s">
        <v>129</v>
      </c>
      <c r="R101">
        <v>2500</v>
      </c>
      <c r="S101" s="4" t="s">
        <v>130</v>
      </c>
      <c r="T101" s="2">
        <v>5</v>
      </c>
      <c r="U101" s="4" t="s">
        <v>131</v>
      </c>
      <c r="V101" s="5" t="str">
        <f t="shared" si="1"/>
        <v>productos.push(new Producto(1100, "Pino", "Antenal", clasificacionProductos.snorkels, "", "", "1100.jpg", "Snorkel de buceo", 2500, 5));</v>
      </c>
    </row>
    <row r="102" spans="1:22" x14ac:dyDescent="0.3">
      <c r="A102" s="4" t="s">
        <v>126</v>
      </c>
      <c r="B102">
        <v>1101</v>
      </c>
      <c r="C102" s="4" t="s">
        <v>127</v>
      </c>
      <c r="D102" t="s">
        <v>19</v>
      </c>
      <c r="E102" s="4" t="s">
        <v>128</v>
      </c>
      <c r="F102" t="s">
        <v>124</v>
      </c>
      <c r="G102" s="4" t="s">
        <v>129</v>
      </c>
      <c r="H102" t="s">
        <v>243</v>
      </c>
      <c r="I102" s="4" t="s">
        <v>127</v>
      </c>
      <c r="K102" s="4" t="s">
        <v>128</v>
      </c>
      <c r="M102" s="4" t="s">
        <v>128</v>
      </c>
      <c r="N102" t="s">
        <v>233</v>
      </c>
      <c r="O102" s="4" t="s">
        <v>128</v>
      </c>
      <c r="P102" t="s">
        <v>254</v>
      </c>
      <c r="Q102" s="4" t="s">
        <v>129</v>
      </c>
      <c r="R102">
        <v>5200</v>
      </c>
      <c r="S102" s="4" t="s">
        <v>130</v>
      </c>
      <c r="T102" s="2">
        <v>9</v>
      </c>
      <c r="U102" s="4" t="s">
        <v>131</v>
      </c>
      <c r="V102" s="5" t="str">
        <f t="shared" si="1"/>
        <v>productos.push(new Producto(1101, "Scubapro", "Apena", clasificacionProductos.snorkels, "", "", "1101.png", "Snorkel de buceo", 5200, 9));</v>
      </c>
    </row>
    <row r="103" spans="1:22" x14ac:dyDescent="0.3">
      <c r="A103" s="4" t="s">
        <v>126</v>
      </c>
      <c r="B103">
        <v>1102</v>
      </c>
      <c r="C103" s="4" t="s">
        <v>127</v>
      </c>
      <c r="D103" t="s">
        <v>19</v>
      </c>
      <c r="E103" s="4" t="s">
        <v>128</v>
      </c>
      <c r="F103" t="s">
        <v>120</v>
      </c>
      <c r="G103" s="4" t="s">
        <v>129</v>
      </c>
      <c r="H103" t="s">
        <v>243</v>
      </c>
      <c r="I103" s="4" t="s">
        <v>127</v>
      </c>
      <c r="K103" s="4" t="s">
        <v>128</v>
      </c>
      <c r="M103" s="4" t="s">
        <v>128</v>
      </c>
      <c r="N103" t="s">
        <v>234</v>
      </c>
      <c r="O103" s="4" t="s">
        <v>128</v>
      </c>
      <c r="P103" t="s">
        <v>254</v>
      </c>
      <c r="Q103" s="4" t="s">
        <v>129</v>
      </c>
      <c r="R103">
        <v>4952</v>
      </c>
      <c r="S103" s="4" t="s">
        <v>130</v>
      </c>
      <c r="T103" s="2">
        <v>9</v>
      </c>
      <c r="U103" s="4" t="s">
        <v>131</v>
      </c>
      <c r="V103" s="5" t="str">
        <f t="shared" si="1"/>
        <v>productos.push(new Producto(1102, "Scubapro", "Escape", clasificacionProductos.snorkels, "", "", "1102.jpg", "Snorkel de buceo", 4952, 9));</v>
      </c>
    </row>
    <row r="104" spans="1:22" x14ac:dyDescent="0.3">
      <c r="A104" s="4" t="s">
        <v>126</v>
      </c>
      <c r="B104">
        <v>1103</v>
      </c>
      <c r="C104" s="4" t="s">
        <v>127</v>
      </c>
      <c r="D104" t="s">
        <v>19</v>
      </c>
      <c r="E104" s="4" t="s">
        <v>128</v>
      </c>
      <c r="F104" t="s">
        <v>123</v>
      </c>
      <c r="G104" s="4" t="s">
        <v>129</v>
      </c>
      <c r="H104" t="s">
        <v>243</v>
      </c>
      <c r="I104" s="4" t="s">
        <v>127</v>
      </c>
      <c r="K104" s="4" t="s">
        <v>128</v>
      </c>
      <c r="M104" s="4" t="s">
        <v>128</v>
      </c>
      <c r="N104" t="s">
        <v>235</v>
      </c>
      <c r="O104" s="4" t="s">
        <v>128</v>
      </c>
      <c r="P104" t="s">
        <v>254</v>
      </c>
      <c r="Q104" s="4" t="s">
        <v>129</v>
      </c>
      <c r="R104">
        <v>2551</v>
      </c>
      <c r="S104" s="4" t="s">
        <v>130</v>
      </c>
      <c r="T104" s="2">
        <v>4</v>
      </c>
      <c r="U104" s="4" t="s">
        <v>131</v>
      </c>
      <c r="V104" s="5" t="str">
        <f t="shared" si="1"/>
        <v>productos.push(new Producto(1103, "Scubapro", "Pufferfish Kid", clasificacionProductos.snorkels, "", "", "1103.png", "Snorkel de buceo", 2551, 4));</v>
      </c>
    </row>
    <row r="105" spans="1:22" x14ac:dyDescent="0.3">
      <c r="A105" s="4" t="s">
        <v>126</v>
      </c>
      <c r="B105">
        <v>1104</v>
      </c>
      <c r="C105" s="4" t="s">
        <v>127</v>
      </c>
      <c r="D105" t="s">
        <v>19</v>
      </c>
      <c r="E105" s="4" t="s">
        <v>128</v>
      </c>
      <c r="F105" t="s">
        <v>121</v>
      </c>
      <c r="G105" s="4" t="s">
        <v>129</v>
      </c>
      <c r="H105" t="s">
        <v>243</v>
      </c>
      <c r="I105" s="4" t="s">
        <v>127</v>
      </c>
      <c r="K105" s="4" t="s">
        <v>128</v>
      </c>
      <c r="M105" s="4" t="s">
        <v>128</v>
      </c>
      <c r="N105" t="s">
        <v>236</v>
      </c>
      <c r="O105" s="4" t="s">
        <v>128</v>
      </c>
      <c r="P105" t="s">
        <v>254</v>
      </c>
      <c r="Q105" s="4" t="s">
        <v>129</v>
      </c>
      <c r="R105">
        <v>5193</v>
      </c>
      <c r="S105" s="4" t="s">
        <v>130</v>
      </c>
      <c r="T105" s="2">
        <v>9</v>
      </c>
      <c r="U105" s="4" t="s">
        <v>131</v>
      </c>
      <c r="V105" s="5" t="str">
        <f t="shared" si="1"/>
        <v>productos.push(new Producto(1104, "Scubapro", "Trinidad", clasificacionProductos.snorkels, "", "", "1104.jpg", "Snorkel de buceo", 5193, 9));</v>
      </c>
    </row>
  </sheetData>
  <autoFilter ref="B1:T10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Fernández J.</dc:creator>
  <cp:lastModifiedBy>Ignacio  Fernandez</cp:lastModifiedBy>
  <dcterms:created xsi:type="dcterms:W3CDTF">2015-06-05T18:19:34Z</dcterms:created>
  <dcterms:modified xsi:type="dcterms:W3CDTF">2022-08-20T00:02:34Z</dcterms:modified>
</cp:coreProperties>
</file>