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E1672D19-EF2E-4D7C-960B-19406752D69F}" xr6:coauthVersionLast="47" xr6:coauthVersionMax="47" xr10:uidLastSave="{00000000-0000-0000-0000-000000000000}"/>
  <bookViews>
    <workbookView xWindow="8295" yWindow="2700" windowWidth="21600" windowHeight="11385" activeTab="1" xr2:uid="{00000000-000D-0000-FFFF-FFFF00000000}"/>
  </bookViews>
  <sheets>
    <sheet name="Tabelle1" sheetId="1" r:id="rId1"/>
    <sheet name="Tabelle2" sheetId="2" r:id="rId2"/>
  </sheets>
  <calcPr calcId="181029"/>
</workbook>
</file>

<file path=xl/calcChain.xml><?xml version="1.0" encoding="utf-8"?>
<calcChain xmlns="http://schemas.openxmlformats.org/spreadsheetml/2006/main">
  <c r="C5" i="2" l="1"/>
  <c r="C8" i="2"/>
  <c r="F4" i="2"/>
  <c r="F5" i="2" s="1"/>
  <c r="C4" i="2"/>
  <c r="M4" i="1"/>
  <c r="J4" i="1"/>
  <c r="G4" i="1"/>
  <c r="D4" i="1"/>
  <c r="V8" i="1" l="1"/>
  <c r="D11" i="1" l="1"/>
  <c r="S8" i="1" l="1"/>
  <c r="P8" i="1" l="1"/>
  <c r="M8" i="1" l="1"/>
  <c r="J8" i="1"/>
  <c r="D8" i="1"/>
  <c r="G8" i="1"/>
</calcChain>
</file>

<file path=xl/sharedStrings.xml><?xml version="1.0" encoding="utf-8"?>
<sst xmlns="http://schemas.openxmlformats.org/spreadsheetml/2006/main" count="36" uniqueCount="6">
  <si>
    <t>R</t>
  </si>
  <si>
    <t>F</t>
  </si>
  <si>
    <t>T [%]</t>
  </si>
  <si>
    <t>λ</t>
  </si>
  <si>
    <t>848 nm</t>
  </si>
  <si>
    <t>876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</si>
</sst>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11"/>
  <sheetViews>
    <sheetView workbookViewId="0">
      <selection activeCell="C3" sqref="C3:D4"/>
    </sheetView>
  </sheetViews>
  <sheetFormatPr baseColWidth="10" defaultColWidth="9.140625" defaultRowHeight="15" x14ac:dyDescent="0.25"/>
  <cols>
    <col min="4" max="4" width="11" customWidth="1"/>
  </cols>
  <sheetData>
    <row r="3" spans="3:22" x14ac:dyDescent="0.25">
      <c r="C3" t="s">
        <v>0</v>
      </c>
      <c r="D3">
        <v>0.99998399999999998</v>
      </c>
      <c r="F3" t="s">
        <v>0</v>
      </c>
      <c r="G3">
        <v>0.99997999999999998</v>
      </c>
      <c r="I3" t="s">
        <v>0</v>
      </c>
      <c r="J3">
        <v>0.99997000000000003</v>
      </c>
      <c r="L3" t="s">
        <v>0</v>
      </c>
      <c r="M3">
        <v>0.99999000000000005</v>
      </c>
    </row>
    <row r="4" spans="3:22" x14ac:dyDescent="0.25">
      <c r="C4" t="s">
        <v>1</v>
      </c>
      <c r="D4">
        <f>PI()*SQRT(D3)/(1-D3)</f>
        <v>196347.97004655565</v>
      </c>
      <c r="F4" t="s">
        <v>1</v>
      </c>
      <c r="G4">
        <f>PI()*SQRT(G3)/(1-G3)</f>
        <v>157078.0618751517</v>
      </c>
      <c r="I4" t="s">
        <v>1</v>
      </c>
      <c r="J4">
        <f>PI()*SQRT(J3)/(1-J3)</f>
        <v>104718.18431164087</v>
      </c>
      <c r="L4" t="s">
        <v>1</v>
      </c>
      <c r="M4">
        <f>PI()*SQRT(M3)/(1-M3)</f>
        <v>314157.69456015527</v>
      </c>
    </row>
    <row r="7" spans="3:22" x14ac:dyDescent="0.25">
      <c r="C7" t="s">
        <v>0</v>
      </c>
      <c r="D7">
        <v>0.99978999999999996</v>
      </c>
      <c r="F7" t="s">
        <v>0</v>
      </c>
      <c r="G7">
        <v>0.99968999999999997</v>
      </c>
      <c r="I7" t="s">
        <v>0</v>
      </c>
      <c r="J7">
        <v>0.99995000000000001</v>
      </c>
      <c r="L7" t="s">
        <v>0</v>
      </c>
      <c r="M7">
        <v>0.98950000000000005</v>
      </c>
      <c r="O7" t="s">
        <v>0</v>
      </c>
      <c r="P7">
        <v>0.999</v>
      </c>
      <c r="R7" t="s">
        <v>0</v>
      </c>
      <c r="S7">
        <v>0.99</v>
      </c>
      <c r="U7" t="s">
        <v>0</v>
      </c>
      <c r="V7">
        <v>0.98</v>
      </c>
    </row>
    <row r="8" spans="3:22" x14ac:dyDescent="0.25">
      <c r="C8" t="s">
        <v>1</v>
      </c>
      <c r="D8">
        <f>3.14*SQRT(D7)/(1-D7)</f>
        <v>14950.810869944202</v>
      </c>
      <c r="F8" t="s">
        <v>1</v>
      </c>
      <c r="G8">
        <f>3.14*SQRT(G7)/(1-G7)</f>
        <v>10127.462136369593</v>
      </c>
      <c r="I8" t="s">
        <v>1</v>
      </c>
      <c r="J8">
        <f>3.14*SQRT(J7)/(1-J7)</f>
        <v>62798.429980381428</v>
      </c>
      <c r="L8" t="s">
        <v>1</v>
      </c>
      <c r="M8">
        <f>3.14*SQRT(M7)/(1-M7)</f>
        <v>297.47347601801602</v>
      </c>
      <c r="O8" t="s">
        <v>1</v>
      </c>
      <c r="P8">
        <f>3.14*SQRT(P7)/(1-P7)</f>
        <v>3138.4296073036244</v>
      </c>
      <c r="R8" t="s">
        <v>1</v>
      </c>
      <c r="S8">
        <f>3.14*SQRT(S7)/(1-S7)</f>
        <v>312.42605525147843</v>
      </c>
      <c r="U8" t="s">
        <v>1</v>
      </c>
      <c r="V8">
        <f>3.14*SQRT(V7)/(1-V7)</f>
        <v>155.42207050480303</v>
      </c>
    </row>
    <row r="10" spans="3:22" x14ac:dyDescent="0.25">
      <c r="C10" t="s">
        <v>0</v>
      </c>
      <c r="D10">
        <v>0.99985000000000002</v>
      </c>
    </row>
    <row r="11" spans="3:22" x14ac:dyDescent="0.25">
      <c r="C11" t="s">
        <v>1</v>
      </c>
      <c r="D11">
        <f>3.14*SQRT(D10)/(1-D10)</f>
        <v>20931.763274456222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0237-AFD7-4464-AB4B-1552F8E26BE0}">
  <dimension ref="B2:F8"/>
  <sheetViews>
    <sheetView tabSelected="1" workbookViewId="0">
      <selection activeCell="D10" sqref="D10"/>
    </sheetView>
  </sheetViews>
  <sheetFormatPr baseColWidth="10" defaultRowHeight="15" x14ac:dyDescent="0.25"/>
  <sheetData>
    <row r="2" spans="2:6" x14ac:dyDescent="0.25">
      <c r="B2" t="s">
        <v>2</v>
      </c>
      <c r="C2">
        <v>1.4E-3</v>
      </c>
      <c r="E2" t="s">
        <v>2</v>
      </c>
      <c r="F2">
        <v>2.3999999999999998E-3</v>
      </c>
    </row>
    <row r="3" spans="2:6" x14ac:dyDescent="0.25">
      <c r="B3" s="1" t="s">
        <v>3</v>
      </c>
      <c r="C3" t="s">
        <v>4</v>
      </c>
      <c r="E3" s="1" t="s">
        <v>3</v>
      </c>
      <c r="F3" t="s">
        <v>5</v>
      </c>
    </row>
    <row r="4" spans="2:6" x14ac:dyDescent="0.25">
      <c r="B4" t="s">
        <v>0</v>
      </c>
      <c r="C4">
        <f>1-C2/100</f>
        <v>0.99998600000000004</v>
      </c>
      <c r="E4" t="s">
        <v>0</v>
      </c>
      <c r="F4">
        <f>1-F2/100</f>
        <v>0.99997599999999998</v>
      </c>
    </row>
    <row r="5" spans="2:6" x14ac:dyDescent="0.25">
      <c r="B5" t="s">
        <v>1</v>
      </c>
      <c r="C5">
        <f>PI()*SQRT(C4)/(1-C4)</f>
        <v>224397.90445525452</v>
      </c>
      <c r="E5" t="s">
        <v>1</v>
      </c>
      <c r="F5">
        <f>PI()*SQRT(F4)/(1-F4)</f>
        <v>130898.12309369211</v>
      </c>
    </row>
    <row r="7" spans="2:6" x14ac:dyDescent="0.25">
      <c r="B7" s="2" t="s">
        <v>0</v>
      </c>
      <c r="C7" s="2">
        <v>0.99998399999999998</v>
      </c>
    </row>
    <row r="8" spans="2:6" x14ac:dyDescent="0.25">
      <c r="B8" s="2" t="s">
        <v>1</v>
      </c>
      <c r="C8" s="2">
        <f>PI()*SQRT(C7)/(1-C7)</f>
        <v>196347.97004655565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2021-06-02T08:26:55Z</dcterms:modified>
</cp:coreProperties>
</file>