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Ignac\Trabajo_Centra\Catedra-LDES\CII-Centra-EDF\SEN\SEN-Files\Electricity Generation\CII-CENTRA-EDF-CHILE\Estudio_Sensibilidades\"/>
    </mc:Choice>
  </mc:AlternateContent>
  <xr:revisionPtr revIDLastSave="0" documentId="13_ncr:1_{0A22E7BA-6C73-4688-897E-DF40672FFDF9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RL" sheetId="1" r:id="rId1"/>
    <sheet name="CN" sheetId="2" r:id="rId2"/>
    <sheet name="TA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24" i="3" l="1"/>
  <c r="Y23" i="3"/>
  <c r="Y22" i="3"/>
  <c r="Y21" i="3"/>
  <c r="Y20" i="3"/>
  <c r="Y19" i="3"/>
  <c r="Y18" i="3"/>
  <c r="Y17" i="3"/>
  <c r="Y24" i="2"/>
  <c r="Y23" i="2"/>
  <c r="Y22" i="2"/>
  <c r="Y21" i="2"/>
  <c r="Y20" i="2"/>
  <c r="Y19" i="2"/>
  <c r="Y18" i="2"/>
  <c r="Y17" i="2"/>
  <c r="AF24" i="3"/>
  <c r="AF23" i="3"/>
  <c r="AF22" i="3"/>
  <c r="AF21" i="3"/>
  <c r="AF20" i="3"/>
  <c r="AF19" i="3"/>
  <c r="AF18" i="3"/>
  <c r="AF17" i="3"/>
  <c r="AF24" i="2"/>
  <c r="AF23" i="2"/>
  <c r="AF22" i="2"/>
  <c r="AF21" i="2"/>
  <c r="AF20" i="2"/>
  <c r="AF19" i="2"/>
  <c r="AF18" i="2"/>
  <c r="AF17" i="2"/>
  <c r="AF24" i="1"/>
  <c r="Y24" i="1"/>
  <c r="AF23" i="1"/>
  <c r="Y23" i="1"/>
  <c r="AF22" i="1"/>
  <c r="Y22" i="1"/>
  <c r="AF21" i="1"/>
  <c r="Y21" i="1"/>
  <c r="AF20" i="1"/>
  <c r="Y20" i="1"/>
  <c r="AF19" i="1"/>
  <c r="Y19" i="1"/>
  <c r="AF18" i="1"/>
  <c r="Y18" i="1"/>
  <c r="AF17" i="1"/>
  <c r="Y17" i="1"/>
</calcChain>
</file>

<file path=xl/sharedStrings.xml><?xml version="1.0" encoding="utf-8"?>
<sst xmlns="http://schemas.openxmlformats.org/spreadsheetml/2006/main" count="75" uniqueCount="27">
  <si>
    <t>Solar_FV</t>
  </si>
  <si>
    <t>Eolica</t>
  </si>
  <si>
    <t>Diesel</t>
  </si>
  <si>
    <t>GNL</t>
  </si>
  <si>
    <t>Biomasa</t>
  </si>
  <si>
    <t>BESS</t>
  </si>
  <si>
    <t>Biogas</t>
  </si>
  <si>
    <t>PSP</t>
  </si>
  <si>
    <t>CAES</t>
  </si>
  <si>
    <t>TES</t>
  </si>
  <si>
    <t>Hidro</t>
  </si>
  <si>
    <t>CSP</t>
  </si>
  <si>
    <t>Carbón</t>
  </si>
  <si>
    <t>Período</t>
  </si>
  <si>
    <t>Evolución de capacidad instalada por tecnología (GW). Escenario: Recuperación Lenta</t>
  </si>
  <si>
    <t>Evolución de capacidad instalada por tecnología (GW). Escenario: Carbono Neutralidad</t>
  </si>
  <si>
    <t>Evolución de capacidad instalada por tecnología (GW). Escenario: Transición Acelerada</t>
  </si>
  <si>
    <t>CoGen</t>
  </si>
  <si>
    <t>Geo</t>
  </si>
  <si>
    <t>Duración (Hrs)</t>
  </si>
  <si>
    <t>Total</t>
  </si>
  <si>
    <t>Capacidad construida de PSP por periodo (GW). Escenario: Recuperación Lenta</t>
  </si>
  <si>
    <t>Capacidad construida de PSP por periodo (GW). Escenario: Carbono Neutralidad</t>
  </si>
  <si>
    <t>Capacidad construida de PSP por periodo (GW). Escenario: Transición Acelerada</t>
  </si>
  <si>
    <t>Capacidad construida de BESS por periodo (GW). Escenario: Recuperación Lenta</t>
  </si>
  <si>
    <t>Capacidad construida de BESS por periodo (GW). Escenario: Carbono Neutralidad</t>
  </si>
  <si>
    <t>Capacidad construida de BESS por periodo (GW). Escenario: Transición Acelerada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</si>
</sst>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vertical="center"/>
    </xf>
    <xf numFmtId="0" fontId="1" fillId="2" borderId="1" xfId="0" applyFont="1" applyFill="1" applyBorder="1"/>
    <xf numFmtId="0" fontId="1" fillId="3" borderId="1" xfId="0" applyFont="1" applyFill="1" applyBorder="1"/>
    <xf numFmtId="0" fontId="1" fillId="3" borderId="7" xfId="0" applyFont="1" applyFill="1" applyBorder="1"/>
    <xf numFmtId="0" fontId="1" fillId="3" borderId="8" xfId="0" applyFont="1" applyFill="1" applyBorder="1"/>
    <xf numFmtId="0" fontId="1" fillId="0" borderId="0" xfId="0" applyFont="1" applyFill="1" applyBorder="1" applyAlignment="1">
      <alignment horizontal="center"/>
    </xf>
    <xf numFmtId="0" fontId="1" fillId="0" borderId="0" xfId="0" applyFont="1" applyFill="1" applyBorder="1"/>
    <xf numFmtId="0" fontId="0" fillId="0" borderId="0" xfId="0" applyFill="1" applyBorder="1"/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F28"/>
  <sheetViews>
    <sheetView topLeftCell="N1" workbookViewId="0">
      <selection activeCell="AB8" sqref="AB8"/>
    </sheetView>
  </sheetViews>
  <sheetFormatPr baseColWidth="10" defaultColWidth="8.88671875" defaultRowHeight="14.4" x14ac:dyDescent="0.3"/>
  <cols>
    <col min="2" max="2" width="7.5546875" bestFit="1" customWidth="1"/>
    <col min="3" max="6" width="8.5546875" customWidth="1"/>
    <col min="7" max="7" width="5.88671875" bestFit="1" customWidth="1"/>
    <col min="8" max="17" width="8.5546875" customWidth="1"/>
    <col min="20" max="32" width="11.44140625" customWidth="1"/>
  </cols>
  <sheetData>
    <row r="2" spans="2:32" x14ac:dyDescent="0.3">
      <c r="B2" s="7" t="s">
        <v>14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T2" s="13"/>
      <c r="U2" s="13"/>
      <c r="V2" s="13"/>
      <c r="W2" s="13"/>
      <c r="X2" s="13"/>
      <c r="Y2" s="13"/>
      <c r="Z2" s="15"/>
      <c r="AA2" s="13"/>
      <c r="AB2" s="13"/>
      <c r="AC2" s="13"/>
      <c r="AD2" s="13"/>
      <c r="AE2" s="13"/>
      <c r="AF2" s="13"/>
    </row>
    <row r="3" spans="2:32" x14ac:dyDescent="0.3">
      <c r="B3" s="8" t="s">
        <v>13</v>
      </c>
      <c r="C3" s="9" t="s">
        <v>0</v>
      </c>
      <c r="D3" s="9" t="s">
        <v>10</v>
      </c>
      <c r="E3" s="9" t="s">
        <v>1</v>
      </c>
      <c r="F3" s="9" t="s">
        <v>12</v>
      </c>
      <c r="G3" s="9" t="s">
        <v>2</v>
      </c>
      <c r="H3" s="9" t="s">
        <v>3</v>
      </c>
      <c r="I3" s="9" t="s">
        <v>4</v>
      </c>
      <c r="J3" s="9" t="s">
        <v>5</v>
      </c>
      <c r="K3" s="9" t="s">
        <v>17</v>
      </c>
      <c r="L3" s="9" t="s">
        <v>11</v>
      </c>
      <c r="M3" s="9" t="s">
        <v>18</v>
      </c>
      <c r="N3" s="9" t="s">
        <v>6</v>
      </c>
      <c r="O3" s="9" t="s">
        <v>7</v>
      </c>
      <c r="P3" s="9" t="s">
        <v>8</v>
      </c>
      <c r="Q3" s="9" t="s">
        <v>9</v>
      </c>
      <c r="T3" s="14"/>
      <c r="U3" s="13"/>
      <c r="V3" s="13"/>
      <c r="W3" s="13"/>
      <c r="X3" s="13"/>
      <c r="Y3" s="14"/>
      <c r="Z3" s="15"/>
      <c r="AA3" s="14"/>
      <c r="AB3" s="13"/>
      <c r="AC3" s="13"/>
      <c r="AD3" s="13"/>
      <c r="AE3" s="13"/>
      <c r="AF3" s="14"/>
    </row>
    <row r="4" spans="2:32" x14ac:dyDescent="0.3">
      <c r="B4" s="10">
        <v>2024</v>
      </c>
      <c r="C4" s="1">
        <v>10.210000000000001</v>
      </c>
      <c r="D4" s="4">
        <v>7.79</v>
      </c>
      <c r="E4" s="1">
        <v>4.4800000000000004</v>
      </c>
      <c r="F4" s="1">
        <v>4.21</v>
      </c>
      <c r="G4" s="1">
        <v>4.18</v>
      </c>
      <c r="H4" s="1">
        <v>4.1500000000000004</v>
      </c>
      <c r="I4" s="1">
        <v>0.45</v>
      </c>
      <c r="J4" s="1">
        <v>0.39</v>
      </c>
      <c r="K4" s="1">
        <v>0.13</v>
      </c>
      <c r="L4" s="1">
        <v>0.1</v>
      </c>
      <c r="M4" s="1">
        <v>0.08</v>
      </c>
      <c r="N4" s="1">
        <v>0.03</v>
      </c>
      <c r="O4" s="1">
        <v>0</v>
      </c>
      <c r="P4" s="1">
        <v>0</v>
      </c>
      <c r="Q4" s="1">
        <v>0</v>
      </c>
      <c r="T4" s="14"/>
      <c r="U4" s="15"/>
      <c r="V4" s="15"/>
      <c r="W4" s="15"/>
      <c r="X4" s="15"/>
      <c r="Y4" s="15"/>
      <c r="Z4" s="15"/>
      <c r="AA4" s="14"/>
      <c r="AB4" s="15"/>
      <c r="AC4" s="15"/>
      <c r="AD4" s="15"/>
      <c r="AE4" s="15"/>
      <c r="AF4" s="15"/>
    </row>
    <row r="5" spans="2:32" x14ac:dyDescent="0.3">
      <c r="B5" s="10">
        <v>2026</v>
      </c>
      <c r="C5" s="2">
        <v>12.7</v>
      </c>
      <c r="D5" s="5">
        <v>7.81</v>
      </c>
      <c r="E5" s="2">
        <v>6.78</v>
      </c>
      <c r="F5" s="2">
        <v>3.95</v>
      </c>
      <c r="G5" s="2">
        <v>4.2</v>
      </c>
      <c r="H5" s="2">
        <v>4.51</v>
      </c>
      <c r="I5" s="2">
        <v>0.65</v>
      </c>
      <c r="J5" s="2">
        <v>2.5</v>
      </c>
      <c r="K5" s="2">
        <v>0.13</v>
      </c>
      <c r="L5" s="2">
        <v>0.1</v>
      </c>
      <c r="M5" s="2">
        <v>0.08</v>
      </c>
      <c r="N5" s="2">
        <v>0.03</v>
      </c>
      <c r="O5" s="2">
        <v>0</v>
      </c>
      <c r="P5" s="2">
        <v>0</v>
      </c>
      <c r="Q5" s="2">
        <v>0</v>
      </c>
      <c r="T5" s="14"/>
      <c r="U5" s="15"/>
      <c r="V5" s="15"/>
      <c r="W5" s="15"/>
      <c r="X5" s="15"/>
      <c r="Y5" s="15"/>
      <c r="Z5" s="15"/>
      <c r="AA5" s="14"/>
      <c r="AB5" s="15"/>
      <c r="AC5" s="15"/>
      <c r="AD5" s="15"/>
      <c r="AE5" s="15"/>
      <c r="AF5" s="15"/>
    </row>
    <row r="6" spans="2:32" x14ac:dyDescent="0.3">
      <c r="B6" s="10">
        <v>2029</v>
      </c>
      <c r="C6" s="2">
        <v>12.7</v>
      </c>
      <c r="D6" s="5">
        <v>7.81</v>
      </c>
      <c r="E6" s="2">
        <v>8.39</v>
      </c>
      <c r="F6" s="2">
        <v>3.36</v>
      </c>
      <c r="G6" s="2">
        <v>4.2</v>
      </c>
      <c r="H6" s="2">
        <v>4.51</v>
      </c>
      <c r="I6" s="2">
        <v>0.65</v>
      </c>
      <c r="J6" s="2">
        <v>2.5</v>
      </c>
      <c r="K6" s="2">
        <v>0.13</v>
      </c>
      <c r="L6" s="2">
        <v>0.1</v>
      </c>
      <c r="M6" s="2">
        <v>0.08</v>
      </c>
      <c r="N6" s="2">
        <v>0.03</v>
      </c>
      <c r="O6" s="2">
        <v>0</v>
      </c>
      <c r="P6" s="2">
        <v>0</v>
      </c>
      <c r="Q6" s="2">
        <v>0</v>
      </c>
      <c r="T6" s="14"/>
      <c r="U6" s="15"/>
      <c r="V6" s="15"/>
      <c r="W6" s="15"/>
      <c r="X6" s="15"/>
      <c r="Y6" s="15"/>
      <c r="Z6" s="15"/>
      <c r="AA6" s="14"/>
      <c r="AB6" s="15"/>
      <c r="AC6" s="15"/>
      <c r="AD6" s="15"/>
      <c r="AE6" s="15"/>
      <c r="AF6" s="15"/>
    </row>
    <row r="7" spans="2:32" x14ac:dyDescent="0.3">
      <c r="B7" s="10">
        <v>2030</v>
      </c>
      <c r="C7" s="2">
        <v>12.7</v>
      </c>
      <c r="D7" s="5">
        <v>7.81</v>
      </c>
      <c r="E7" s="2">
        <v>8.39</v>
      </c>
      <c r="F7" s="2">
        <v>3.23</v>
      </c>
      <c r="G7" s="2">
        <v>4.2</v>
      </c>
      <c r="H7" s="2">
        <v>4.51</v>
      </c>
      <c r="I7" s="2">
        <v>0.65</v>
      </c>
      <c r="J7" s="2">
        <v>2.5</v>
      </c>
      <c r="K7" s="2">
        <v>0.13</v>
      </c>
      <c r="L7" s="2">
        <v>0.1</v>
      </c>
      <c r="M7" s="2">
        <v>0.08</v>
      </c>
      <c r="N7" s="2">
        <v>0.03</v>
      </c>
      <c r="O7" s="2">
        <v>0</v>
      </c>
      <c r="P7" s="2">
        <v>0</v>
      </c>
      <c r="Q7" s="2">
        <v>0</v>
      </c>
      <c r="T7" s="14"/>
      <c r="U7" s="15"/>
      <c r="V7" s="15"/>
      <c r="W7" s="15"/>
      <c r="X7" s="15"/>
      <c r="Y7" s="15"/>
      <c r="Z7" s="15"/>
      <c r="AA7" s="14"/>
      <c r="AB7" s="15"/>
      <c r="AC7" s="15"/>
      <c r="AD7" s="15"/>
      <c r="AE7" s="15"/>
      <c r="AF7" s="15"/>
    </row>
    <row r="8" spans="2:32" x14ac:dyDescent="0.3">
      <c r="B8" s="10">
        <v>2031</v>
      </c>
      <c r="C8" s="2">
        <v>12.7</v>
      </c>
      <c r="D8" s="5">
        <v>7.81</v>
      </c>
      <c r="E8" s="2">
        <v>8.39</v>
      </c>
      <c r="F8" s="2">
        <v>3.08</v>
      </c>
      <c r="G8" s="2">
        <v>4.2</v>
      </c>
      <c r="H8" s="2">
        <v>4.51</v>
      </c>
      <c r="I8" s="2">
        <v>0.65</v>
      </c>
      <c r="J8" s="2">
        <v>2.5</v>
      </c>
      <c r="K8" s="2">
        <v>0.13</v>
      </c>
      <c r="L8" s="2">
        <v>0.1</v>
      </c>
      <c r="M8" s="2">
        <v>0.08</v>
      </c>
      <c r="N8" s="2">
        <v>0.03</v>
      </c>
      <c r="O8" s="2">
        <v>0.94</v>
      </c>
      <c r="P8" s="2">
        <v>0</v>
      </c>
      <c r="Q8" s="2">
        <v>0</v>
      </c>
      <c r="T8" s="14"/>
      <c r="U8" s="15"/>
      <c r="V8" s="15"/>
      <c r="W8" s="15"/>
      <c r="X8" s="15"/>
      <c r="Y8" s="15"/>
      <c r="Z8" s="15"/>
      <c r="AA8" s="14"/>
      <c r="AB8" s="15"/>
      <c r="AC8" s="15"/>
      <c r="AD8" s="15"/>
      <c r="AE8" s="15"/>
      <c r="AF8" s="15"/>
    </row>
    <row r="9" spans="2:32" x14ac:dyDescent="0.3">
      <c r="B9" s="10">
        <v>2033</v>
      </c>
      <c r="C9" s="2">
        <v>12.7</v>
      </c>
      <c r="D9" s="5">
        <v>7.81</v>
      </c>
      <c r="E9" s="2">
        <v>8.4</v>
      </c>
      <c r="F9" s="2">
        <v>3.08</v>
      </c>
      <c r="G9" s="2">
        <v>4.2</v>
      </c>
      <c r="H9" s="2">
        <v>4.51</v>
      </c>
      <c r="I9" s="2">
        <v>0.65</v>
      </c>
      <c r="J9" s="2">
        <v>2.5</v>
      </c>
      <c r="K9" s="2">
        <v>0.13</v>
      </c>
      <c r="L9" s="2">
        <v>0.1</v>
      </c>
      <c r="M9" s="2">
        <v>0.08</v>
      </c>
      <c r="N9" s="2">
        <v>0.03</v>
      </c>
      <c r="O9" s="2">
        <v>1.36</v>
      </c>
      <c r="P9" s="2">
        <v>0</v>
      </c>
      <c r="Q9" s="2">
        <v>0</v>
      </c>
      <c r="T9" s="14"/>
      <c r="U9" s="15"/>
      <c r="V9" s="15"/>
      <c r="W9" s="15"/>
      <c r="X9" s="15"/>
      <c r="Y9" s="15"/>
      <c r="Z9" s="15"/>
      <c r="AA9" s="14"/>
      <c r="AB9" s="15"/>
      <c r="AC9" s="15"/>
      <c r="AD9" s="15"/>
      <c r="AE9" s="15"/>
      <c r="AF9" s="15"/>
    </row>
    <row r="10" spans="2:32" x14ac:dyDescent="0.3">
      <c r="B10" s="10">
        <v>2040</v>
      </c>
      <c r="C10" s="2">
        <v>13.78</v>
      </c>
      <c r="D10" s="5">
        <v>7.81</v>
      </c>
      <c r="E10" s="2">
        <v>12.68</v>
      </c>
      <c r="F10" s="2">
        <v>0</v>
      </c>
      <c r="G10" s="2">
        <v>4.2</v>
      </c>
      <c r="H10" s="2">
        <v>4.51</v>
      </c>
      <c r="I10" s="2">
        <v>0.65</v>
      </c>
      <c r="J10" s="2">
        <v>2.52</v>
      </c>
      <c r="K10" s="2">
        <v>0.13</v>
      </c>
      <c r="L10" s="2">
        <v>0.1</v>
      </c>
      <c r="M10" s="2">
        <v>0.08</v>
      </c>
      <c r="N10" s="2">
        <v>0.03</v>
      </c>
      <c r="O10" s="2">
        <v>1.95</v>
      </c>
      <c r="P10" s="2">
        <v>0</v>
      </c>
      <c r="Q10" s="2">
        <v>0</v>
      </c>
      <c r="T10" s="14"/>
      <c r="U10" s="15"/>
      <c r="V10" s="15"/>
      <c r="W10" s="15"/>
      <c r="X10" s="15"/>
      <c r="Y10" s="15"/>
      <c r="Z10" s="15"/>
      <c r="AA10" s="14"/>
      <c r="AB10" s="15"/>
      <c r="AC10" s="15"/>
      <c r="AD10" s="15"/>
      <c r="AE10" s="15"/>
      <c r="AF10" s="15"/>
    </row>
    <row r="11" spans="2:32" x14ac:dyDescent="0.3">
      <c r="B11" s="10">
        <v>2050</v>
      </c>
      <c r="C11" s="3">
        <v>22.97</v>
      </c>
      <c r="D11" s="6">
        <v>7.81</v>
      </c>
      <c r="E11" s="3">
        <v>14.59</v>
      </c>
      <c r="F11" s="3">
        <v>0</v>
      </c>
      <c r="G11" s="3">
        <v>4.2</v>
      </c>
      <c r="H11" s="3">
        <v>4.6500000000000004</v>
      </c>
      <c r="I11" s="3">
        <v>0.69</v>
      </c>
      <c r="J11" s="3">
        <v>3.42</v>
      </c>
      <c r="K11" s="3">
        <v>0.13</v>
      </c>
      <c r="L11" s="3">
        <v>0.1</v>
      </c>
      <c r="M11" s="3">
        <v>0.08</v>
      </c>
      <c r="N11" s="3">
        <v>0.03</v>
      </c>
      <c r="O11" s="3">
        <v>4.3600000000000003</v>
      </c>
      <c r="P11" s="3">
        <v>0</v>
      </c>
      <c r="Q11" s="3">
        <v>0.11</v>
      </c>
      <c r="T11" s="14"/>
      <c r="U11" s="15"/>
      <c r="V11" s="15"/>
      <c r="W11" s="15"/>
      <c r="X11" s="15"/>
      <c r="Y11" s="15"/>
      <c r="Z11" s="15"/>
      <c r="AA11" s="14"/>
      <c r="AB11" s="15"/>
      <c r="AC11" s="15"/>
      <c r="AD11" s="15"/>
      <c r="AE11" s="15"/>
      <c r="AF11" s="15"/>
    </row>
    <row r="14" spans="2:32" x14ac:dyDescent="0.3">
      <c r="T14" s="7" t="s">
        <v>21</v>
      </c>
      <c r="U14" s="7"/>
      <c r="V14" s="7"/>
      <c r="W14" s="7"/>
      <c r="X14" s="7"/>
      <c r="Y14" s="7"/>
      <c r="Z14" s="19"/>
      <c r="AA14" s="7" t="s">
        <v>24</v>
      </c>
      <c r="AB14" s="7"/>
      <c r="AC14" s="7"/>
      <c r="AD14" s="7"/>
      <c r="AE14" s="7"/>
      <c r="AF14" s="7"/>
    </row>
    <row r="15" spans="2:32" x14ac:dyDescent="0.3">
      <c r="T15" s="17" t="s">
        <v>13</v>
      </c>
      <c r="U15" s="7" t="s">
        <v>19</v>
      </c>
      <c r="V15" s="7"/>
      <c r="W15" s="7"/>
      <c r="X15" s="7"/>
      <c r="Y15" s="17" t="s">
        <v>20</v>
      </c>
      <c r="Z15" s="19"/>
      <c r="AA15" s="17" t="s">
        <v>13</v>
      </c>
      <c r="AB15" s="7" t="s">
        <v>19</v>
      </c>
      <c r="AC15" s="7"/>
      <c r="AD15" s="7"/>
      <c r="AE15" s="7"/>
      <c r="AF15" s="17" t="s">
        <v>20</v>
      </c>
    </row>
    <row r="16" spans="2:32" x14ac:dyDescent="0.3">
      <c r="T16" s="18"/>
      <c r="U16" s="16">
        <v>8</v>
      </c>
      <c r="V16" s="16">
        <v>10</v>
      </c>
      <c r="W16" s="16">
        <v>14</v>
      </c>
      <c r="X16" s="16">
        <v>24</v>
      </c>
      <c r="Y16" s="18"/>
      <c r="Z16" s="19"/>
      <c r="AA16" s="18"/>
      <c r="AB16" s="16">
        <v>1</v>
      </c>
      <c r="AC16" s="16">
        <v>2</v>
      </c>
      <c r="AD16" s="16">
        <v>4</v>
      </c>
      <c r="AE16" s="16">
        <v>6</v>
      </c>
      <c r="AF16" s="18"/>
    </row>
    <row r="17" spans="2:32" x14ac:dyDescent="0.3">
      <c r="T17" s="11">
        <v>2024</v>
      </c>
      <c r="U17" s="1">
        <v>0</v>
      </c>
      <c r="V17" s="1">
        <v>0</v>
      </c>
      <c r="W17" s="1">
        <v>0</v>
      </c>
      <c r="X17" s="1">
        <v>0</v>
      </c>
      <c r="Y17" s="1">
        <f>SUM(U17:X17)</f>
        <v>0</v>
      </c>
      <c r="Z17" s="19"/>
      <c r="AA17" s="11">
        <v>2024</v>
      </c>
      <c r="AB17" s="1">
        <v>0</v>
      </c>
      <c r="AC17" s="1">
        <v>0</v>
      </c>
      <c r="AD17" s="1">
        <v>0</v>
      </c>
      <c r="AE17" s="1">
        <v>0</v>
      </c>
      <c r="AF17" s="1">
        <f>SUM(AB17:AE17)</f>
        <v>0</v>
      </c>
    </row>
    <row r="18" spans="2:32" x14ac:dyDescent="0.3">
      <c r="T18" s="12">
        <v>2026</v>
      </c>
      <c r="U18" s="2">
        <v>0</v>
      </c>
      <c r="V18" s="2">
        <v>0</v>
      </c>
      <c r="W18" s="2">
        <v>0</v>
      </c>
      <c r="X18" s="2">
        <v>0</v>
      </c>
      <c r="Y18" s="2">
        <f t="shared" ref="Y18:Y24" si="0">SUM(U18:X18)</f>
        <v>0</v>
      </c>
      <c r="Z18" s="19"/>
      <c r="AA18" s="12">
        <v>2026</v>
      </c>
      <c r="AB18" s="2">
        <v>1.07</v>
      </c>
      <c r="AC18" s="2">
        <v>0.28000000000000003</v>
      </c>
      <c r="AD18" s="2">
        <v>0.21</v>
      </c>
      <c r="AE18" s="2">
        <v>0.5</v>
      </c>
      <c r="AF18" s="2">
        <f t="shared" ref="AF18:AF24" si="1">SUM(AB18:AE18)</f>
        <v>2.06</v>
      </c>
    </row>
    <row r="19" spans="2:32" x14ac:dyDescent="0.3">
      <c r="B19" s="13"/>
      <c r="C19" s="13"/>
      <c r="D19" s="13"/>
      <c r="E19" s="13"/>
      <c r="F19" s="13"/>
      <c r="G19" s="13"/>
      <c r="T19" s="12">
        <v>2029</v>
      </c>
      <c r="U19" s="2">
        <v>0</v>
      </c>
      <c r="V19" s="2">
        <v>0</v>
      </c>
      <c r="W19" s="2">
        <v>0</v>
      </c>
      <c r="X19" s="2">
        <v>0</v>
      </c>
      <c r="Y19" s="2">
        <f t="shared" si="0"/>
        <v>0</v>
      </c>
      <c r="Z19" s="19"/>
      <c r="AA19" s="12">
        <v>2029</v>
      </c>
      <c r="AB19" s="2">
        <v>0</v>
      </c>
      <c r="AC19" s="2">
        <v>0</v>
      </c>
      <c r="AD19" s="2">
        <v>0</v>
      </c>
      <c r="AE19" s="2">
        <v>0</v>
      </c>
      <c r="AF19" s="2">
        <f t="shared" si="1"/>
        <v>0</v>
      </c>
    </row>
    <row r="20" spans="2:32" x14ac:dyDescent="0.3">
      <c r="B20" s="14"/>
      <c r="C20" s="13"/>
      <c r="D20" s="13"/>
      <c r="E20" s="13"/>
      <c r="F20" s="13"/>
      <c r="G20" s="14"/>
      <c r="T20" s="12">
        <v>2030</v>
      </c>
      <c r="U20" s="2">
        <v>0</v>
      </c>
      <c r="V20" s="2">
        <v>0</v>
      </c>
      <c r="W20" s="2">
        <v>0</v>
      </c>
      <c r="X20" s="2">
        <v>0</v>
      </c>
      <c r="Y20" s="2">
        <f t="shared" si="0"/>
        <v>0</v>
      </c>
      <c r="Z20" s="19"/>
      <c r="AA20" s="12">
        <v>2030</v>
      </c>
      <c r="AB20" s="2">
        <v>0</v>
      </c>
      <c r="AC20" s="2">
        <v>0</v>
      </c>
      <c r="AD20" s="2">
        <v>0</v>
      </c>
      <c r="AE20" s="2">
        <v>0</v>
      </c>
      <c r="AF20" s="2">
        <f t="shared" si="1"/>
        <v>0</v>
      </c>
    </row>
    <row r="21" spans="2:32" x14ac:dyDescent="0.3">
      <c r="B21" s="14"/>
      <c r="C21" s="15"/>
      <c r="D21" s="15"/>
      <c r="E21" s="15"/>
      <c r="F21" s="15"/>
      <c r="G21" s="15"/>
      <c r="T21" s="12">
        <v>2031</v>
      </c>
      <c r="U21" s="2">
        <v>0.54</v>
      </c>
      <c r="V21" s="2">
        <v>0.4</v>
      </c>
      <c r="W21" s="2">
        <v>0</v>
      </c>
      <c r="X21" s="2">
        <v>0</v>
      </c>
      <c r="Y21" s="2">
        <f t="shared" si="0"/>
        <v>0.94000000000000006</v>
      </c>
      <c r="Z21" s="19"/>
      <c r="AA21" s="12">
        <v>2031</v>
      </c>
      <c r="AB21" s="2">
        <v>0</v>
      </c>
      <c r="AC21" s="2">
        <v>0</v>
      </c>
      <c r="AD21" s="2">
        <v>0</v>
      </c>
      <c r="AE21" s="2">
        <v>0</v>
      </c>
      <c r="AF21" s="2">
        <f t="shared" si="1"/>
        <v>0</v>
      </c>
    </row>
    <row r="22" spans="2:32" x14ac:dyDescent="0.3">
      <c r="B22" s="14"/>
      <c r="C22" s="15"/>
      <c r="D22" s="15"/>
      <c r="E22" s="15"/>
      <c r="F22" s="15"/>
      <c r="G22" s="15"/>
      <c r="T22" s="12">
        <v>2033</v>
      </c>
      <c r="U22" s="2">
        <v>0.37</v>
      </c>
      <c r="V22" s="2">
        <v>0.05</v>
      </c>
      <c r="W22" s="2">
        <v>0</v>
      </c>
      <c r="X22" s="2">
        <v>0</v>
      </c>
      <c r="Y22" s="2">
        <f t="shared" si="0"/>
        <v>0.42</v>
      </c>
      <c r="Z22" s="19"/>
      <c r="AA22" s="12">
        <v>2033</v>
      </c>
      <c r="AB22" s="2">
        <v>0</v>
      </c>
      <c r="AC22" s="2">
        <v>0</v>
      </c>
      <c r="AD22" s="2">
        <v>0</v>
      </c>
      <c r="AE22" s="2">
        <v>0</v>
      </c>
      <c r="AF22" s="2">
        <f t="shared" si="1"/>
        <v>0</v>
      </c>
    </row>
    <row r="23" spans="2:32" x14ac:dyDescent="0.3">
      <c r="B23" s="14"/>
      <c r="C23" s="15"/>
      <c r="D23" s="15"/>
      <c r="E23" s="15"/>
      <c r="F23" s="15"/>
      <c r="G23" s="15"/>
      <c r="T23" s="12">
        <v>2040</v>
      </c>
      <c r="U23" s="2">
        <v>0.59</v>
      </c>
      <c r="V23" s="2">
        <v>0</v>
      </c>
      <c r="W23" s="2">
        <v>0</v>
      </c>
      <c r="X23" s="2">
        <v>0</v>
      </c>
      <c r="Y23" s="2">
        <f t="shared" si="0"/>
        <v>0.59</v>
      </c>
      <c r="Z23" s="19"/>
      <c r="AA23" s="12">
        <v>2040</v>
      </c>
      <c r="AB23" s="2">
        <v>0</v>
      </c>
      <c r="AC23" s="2">
        <v>0</v>
      </c>
      <c r="AD23" s="2">
        <v>0.02</v>
      </c>
      <c r="AE23" s="2">
        <v>0</v>
      </c>
      <c r="AF23" s="2">
        <f t="shared" si="1"/>
        <v>0.02</v>
      </c>
    </row>
    <row r="24" spans="2:32" x14ac:dyDescent="0.3">
      <c r="B24" s="14"/>
      <c r="C24" s="15"/>
      <c r="D24" s="15"/>
      <c r="E24" s="15"/>
      <c r="F24" s="15"/>
      <c r="G24" s="15"/>
      <c r="T24" s="12">
        <v>2050</v>
      </c>
      <c r="U24" s="3">
        <v>0.16</v>
      </c>
      <c r="V24" s="3">
        <v>2.25</v>
      </c>
      <c r="W24" s="3">
        <v>0</v>
      </c>
      <c r="X24" s="3">
        <v>0</v>
      </c>
      <c r="Y24" s="3">
        <f t="shared" si="0"/>
        <v>2.41</v>
      </c>
      <c r="Z24" s="19"/>
      <c r="AA24" s="12">
        <v>2050</v>
      </c>
      <c r="AB24" s="3">
        <v>0</v>
      </c>
      <c r="AC24" s="3">
        <v>0</v>
      </c>
      <c r="AD24" s="3">
        <v>0.9</v>
      </c>
      <c r="AE24" s="3">
        <v>0</v>
      </c>
      <c r="AF24" s="3">
        <f t="shared" si="1"/>
        <v>0.9</v>
      </c>
    </row>
    <row r="25" spans="2:32" x14ac:dyDescent="0.3">
      <c r="B25" s="14"/>
      <c r="C25" s="15"/>
      <c r="D25" s="15"/>
      <c r="E25" s="15"/>
      <c r="F25" s="15"/>
      <c r="G25" s="15"/>
    </row>
    <row r="26" spans="2:32" x14ac:dyDescent="0.3">
      <c r="B26" s="14"/>
      <c r="C26" s="15"/>
      <c r="D26" s="15"/>
      <c r="E26" s="15"/>
      <c r="F26" s="15"/>
      <c r="G26" s="15"/>
    </row>
    <row r="27" spans="2:32" x14ac:dyDescent="0.3">
      <c r="B27" s="14"/>
      <c r="C27" s="15"/>
      <c r="D27" s="15"/>
      <c r="E27" s="15"/>
      <c r="F27" s="15"/>
      <c r="G27" s="15"/>
    </row>
    <row r="28" spans="2:32" x14ac:dyDescent="0.3">
      <c r="B28" s="14"/>
      <c r="C28" s="15"/>
      <c r="D28" s="15"/>
      <c r="E28" s="15"/>
      <c r="F28" s="15"/>
      <c r="G28" s="15"/>
    </row>
  </sheetData>
  <mergeCells count="15">
    <mergeCell ref="AB15:AE15"/>
    <mergeCell ref="T15:T16"/>
    <mergeCell ref="Y15:Y16"/>
    <mergeCell ref="AA15:AA16"/>
    <mergeCell ref="AF15:AF16"/>
    <mergeCell ref="B2:Q2"/>
    <mergeCell ref="C20:F20"/>
    <mergeCell ref="B19:G19"/>
    <mergeCell ref="T2:Y2"/>
    <mergeCell ref="U3:X3"/>
    <mergeCell ref="AA2:AF2"/>
    <mergeCell ref="AB3:AE3"/>
    <mergeCell ref="T14:Y14"/>
    <mergeCell ref="AA14:AF14"/>
    <mergeCell ref="U15:X15"/>
  </mergeCells>
  <pageMargins left="0.7" right="0.7" top="0.75" bottom="0.75" header="0.3" footer="0.3"/>
  <pageSetup orientation="portrait" horizontalDpi="300" verticalDpi="300" r:id="rId1"/>
  <ignoredErrors>
    <ignoredError sqref="Y17:Y24 AF17:AF2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EFEA0-8A0F-466B-ACE3-96A90586193E}">
  <dimension ref="B2:AF27"/>
  <sheetViews>
    <sheetView topLeftCell="O1" workbookViewId="0">
      <selection activeCell="AE2" sqref="AE2"/>
    </sheetView>
  </sheetViews>
  <sheetFormatPr baseColWidth="10" defaultRowHeight="14.4" x14ac:dyDescent="0.3"/>
  <cols>
    <col min="2" max="2" width="7.5546875" bestFit="1" customWidth="1"/>
    <col min="3" max="7" width="8.5546875" customWidth="1"/>
    <col min="8" max="8" width="7.5546875" customWidth="1"/>
    <col min="9" max="17" width="8.5546875" customWidth="1"/>
  </cols>
  <sheetData>
    <row r="2" spans="2:32" x14ac:dyDescent="0.3">
      <c r="B2" s="7" t="s">
        <v>15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T2" s="13"/>
      <c r="U2" s="13"/>
      <c r="V2" s="13"/>
      <c r="W2" s="13"/>
      <c r="X2" s="13"/>
      <c r="Y2" s="13"/>
    </row>
    <row r="3" spans="2:32" x14ac:dyDescent="0.3">
      <c r="B3" s="8" t="s">
        <v>13</v>
      </c>
      <c r="C3" s="9" t="s">
        <v>0</v>
      </c>
      <c r="D3" s="9" t="s">
        <v>10</v>
      </c>
      <c r="E3" s="9" t="s">
        <v>1</v>
      </c>
      <c r="F3" s="9" t="s">
        <v>12</v>
      </c>
      <c r="G3" s="9" t="s">
        <v>2</v>
      </c>
      <c r="H3" s="9" t="s">
        <v>3</v>
      </c>
      <c r="I3" s="9" t="s">
        <v>4</v>
      </c>
      <c r="J3" s="9" t="s">
        <v>5</v>
      </c>
      <c r="K3" s="9" t="s">
        <v>17</v>
      </c>
      <c r="L3" s="9" t="s">
        <v>11</v>
      </c>
      <c r="M3" s="9" t="s">
        <v>18</v>
      </c>
      <c r="N3" s="9" t="s">
        <v>6</v>
      </c>
      <c r="O3" s="9" t="s">
        <v>7</v>
      </c>
      <c r="P3" s="9" t="s">
        <v>8</v>
      </c>
      <c r="Q3" s="9" t="s">
        <v>9</v>
      </c>
      <c r="T3" s="14"/>
      <c r="U3" s="13"/>
      <c r="V3" s="13"/>
      <c r="W3" s="13"/>
      <c r="X3" s="13"/>
      <c r="Y3" s="14"/>
    </row>
    <row r="4" spans="2:32" x14ac:dyDescent="0.3">
      <c r="B4" s="10">
        <v>2024</v>
      </c>
      <c r="C4" s="1">
        <v>10.210000000000001</v>
      </c>
      <c r="D4" s="4">
        <v>7.79</v>
      </c>
      <c r="E4" s="1">
        <v>4.4800000000000004</v>
      </c>
      <c r="F4" s="1">
        <v>4.21</v>
      </c>
      <c r="G4" s="1">
        <v>4.18</v>
      </c>
      <c r="H4" s="1">
        <v>4.1500000000000004</v>
      </c>
      <c r="I4" s="1">
        <v>0.45</v>
      </c>
      <c r="J4" s="1">
        <v>0.39</v>
      </c>
      <c r="K4" s="1">
        <v>0.13</v>
      </c>
      <c r="L4" s="1">
        <v>0.1</v>
      </c>
      <c r="M4" s="1">
        <v>0.08</v>
      </c>
      <c r="N4" s="1">
        <v>0.03</v>
      </c>
      <c r="O4" s="1">
        <v>0</v>
      </c>
      <c r="P4" s="1">
        <v>0</v>
      </c>
      <c r="Q4" s="1">
        <v>0</v>
      </c>
      <c r="T4" s="14"/>
      <c r="U4" s="15"/>
      <c r="V4" s="15"/>
      <c r="W4" s="15"/>
      <c r="X4" s="15"/>
      <c r="Y4" s="15"/>
    </row>
    <row r="5" spans="2:32" x14ac:dyDescent="0.3">
      <c r="B5" s="10">
        <v>2026</v>
      </c>
      <c r="C5" s="2">
        <v>12.7</v>
      </c>
      <c r="D5" s="5">
        <v>7.81</v>
      </c>
      <c r="E5" s="2">
        <v>7.06</v>
      </c>
      <c r="F5" s="2">
        <v>3.95</v>
      </c>
      <c r="G5" s="2">
        <v>4.2</v>
      </c>
      <c r="H5" s="2">
        <v>4.51</v>
      </c>
      <c r="I5" s="2">
        <v>0.65</v>
      </c>
      <c r="J5" s="2">
        <v>2.5</v>
      </c>
      <c r="K5" s="2">
        <v>0.13</v>
      </c>
      <c r="L5" s="2">
        <v>0.1</v>
      </c>
      <c r="M5" s="2">
        <v>0.08</v>
      </c>
      <c r="N5" s="2">
        <v>0.03</v>
      </c>
      <c r="O5" s="2">
        <v>0</v>
      </c>
      <c r="P5" s="2">
        <v>0</v>
      </c>
      <c r="Q5" s="2">
        <v>0</v>
      </c>
      <c r="T5" s="14"/>
      <c r="U5" s="15"/>
      <c r="V5" s="15"/>
      <c r="W5" s="15"/>
      <c r="X5" s="15"/>
      <c r="Y5" s="15"/>
    </row>
    <row r="6" spans="2:32" x14ac:dyDescent="0.3">
      <c r="B6" s="10">
        <v>2029</v>
      </c>
      <c r="C6" s="2">
        <v>12.7</v>
      </c>
      <c r="D6" s="5">
        <v>7.81</v>
      </c>
      <c r="E6" s="2">
        <v>8.98</v>
      </c>
      <c r="F6" s="2">
        <v>3.36</v>
      </c>
      <c r="G6" s="2">
        <v>4.2</v>
      </c>
      <c r="H6" s="2">
        <v>4.51</v>
      </c>
      <c r="I6" s="2">
        <v>0.65</v>
      </c>
      <c r="J6" s="2">
        <v>3.13</v>
      </c>
      <c r="K6" s="2">
        <v>0.13</v>
      </c>
      <c r="L6" s="2">
        <v>0.1</v>
      </c>
      <c r="M6" s="2">
        <v>0.08</v>
      </c>
      <c r="N6" s="2">
        <v>0.03</v>
      </c>
      <c r="O6" s="2">
        <v>0</v>
      </c>
      <c r="P6" s="2">
        <v>0</v>
      </c>
      <c r="Q6" s="2">
        <v>0</v>
      </c>
      <c r="T6" s="14"/>
      <c r="U6" s="15"/>
      <c r="V6" s="15"/>
      <c r="W6" s="15"/>
      <c r="X6" s="15"/>
      <c r="Y6" s="15"/>
    </row>
    <row r="7" spans="2:32" x14ac:dyDescent="0.3">
      <c r="B7" s="10">
        <v>2030</v>
      </c>
      <c r="C7" s="2">
        <v>12.7</v>
      </c>
      <c r="D7" s="5">
        <v>7.81</v>
      </c>
      <c r="E7" s="2">
        <v>11.29</v>
      </c>
      <c r="F7" s="2">
        <v>3.23</v>
      </c>
      <c r="G7" s="2">
        <v>4.2</v>
      </c>
      <c r="H7" s="2">
        <v>4.51</v>
      </c>
      <c r="I7" s="2">
        <v>0.65</v>
      </c>
      <c r="J7" s="2">
        <v>3.13</v>
      </c>
      <c r="K7" s="2">
        <v>0.13</v>
      </c>
      <c r="L7" s="2">
        <v>0.1</v>
      </c>
      <c r="M7" s="2">
        <v>0.08</v>
      </c>
      <c r="N7" s="2">
        <v>0.03</v>
      </c>
      <c r="O7" s="2">
        <v>0</v>
      </c>
      <c r="P7" s="2">
        <v>0</v>
      </c>
      <c r="Q7" s="2">
        <v>0</v>
      </c>
      <c r="T7" s="14"/>
      <c r="U7" s="15"/>
      <c r="V7" s="15"/>
      <c r="W7" s="15"/>
      <c r="X7" s="15"/>
      <c r="Y7" s="15"/>
    </row>
    <row r="8" spans="2:32" x14ac:dyDescent="0.3">
      <c r="B8" s="10">
        <v>2031</v>
      </c>
      <c r="C8" s="2">
        <v>12.7</v>
      </c>
      <c r="D8" s="5">
        <v>7.81</v>
      </c>
      <c r="E8" s="2">
        <v>11.88</v>
      </c>
      <c r="F8" s="2">
        <v>3.08</v>
      </c>
      <c r="G8" s="2">
        <v>4.2</v>
      </c>
      <c r="H8" s="2">
        <v>4.51</v>
      </c>
      <c r="I8" s="2">
        <v>0.65</v>
      </c>
      <c r="J8" s="2">
        <v>3.13</v>
      </c>
      <c r="K8" s="2">
        <v>0.13</v>
      </c>
      <c r="L8" s="2">
        <v>0.1</v>
      </c>
      <c r="M8" s="2">
        <v>0.08</v>
      </c>
      <c r="N8" s="2">
        <v>0.03</v>
      </c>
      <c r="O8" s="2">
        <v>1.42</v>
      </c>
      <c r="P8" s="2">
        <v>0</v>
      </c>
      <c r="Q8" s="2">
        <v>0</v>
      </c>
      <c r="T8" s="14"/>
      <c r="U8" s="15"/>
      <c r="V8" s="15"/>
      <c r="W8" s="15"/>
      <c r="X8" s="15"/>
      <c r="Y8" s="15"/>
    </row>
    <row r="9" spans="2:32" x14ac:dyDescent="0.3">
      <c r="B9" s="10">
        <v>2033</v>
      </c>
      <c r="C9" s="2">
        <v>12.7</v>
      </c>
      <c r="D9" s="5">
        <v>7.81</v>
      </c>
      <c r="E9" s="2">
        <v>13.98</v>
      </c>
      <c r="F9" s="2">
        <v>3.08</v>
      </c>
      <c r="G9" s="2">
        <v>4.2</v>
      </c>
      <c r="H9" s="2">
        <v>4.51</v>
      </c>
      <c r="I9" s="2">
        <v>0.65</v>
      </c>
      <c r="J9" s="2">
        <v>3.13</v>
      </c>
      <c r="K9" s="2">
        <v>0.13</v>
      </c>
      <c r="L9" s="2">
        <v>0.1</v>
      </c>
      <c r="M9" s="2">
        <v>0.08</v>
      </c>
      <c r="N9" s="2">
        <v>0.03</v>
      </c>
      <c r="O9" s="2">
        <v>1.47</v>
      </c>
      <c r="P9" s="2">
        <v>0</v>
      </c>
      <c r="Q9" s="2">
        <v>0</v>
      </c>
      <c r="T9" s="14"/>
      <c r="U9" s="15"/>
      <c r="V9" s="15"/>
      <c r="W9" s="15"/>
      <c r="X9" s="15"/>
      <c r="Y9" s="15"/>
    </row>
    <row r="10" spans="2:32" x14ac:dyDescent="0.3">
      <c r="B10" s="10">
        <v>2040</v>
      </c>
      <c r="C10" s="2">
        <v>14.31</v>
      </c>
      <c r="D10" s="5">
        <v>7.81</v>
      </c>
      <c r="E10" s="2">
        <v>17.48</v>
      </c>
      <c r="F10" s="2">
        <v>0</v>
      </c>
      <c r="G10" s="2">
        <v>4.2</v>
      </c>
      <c r="H10" s="2">
        <v>4.51</v>
      </c>
      <c r="I10" s="2">
        <v>0.65</v>
      </c>
      <c r="J10" s="2">
        <v>4.8600000000000003</v>
      </c>
      <c r="K10" s="2">
        <v>0.13</v>
      </c>
      <c r="L10" s="2">
        <v>0.1</v>
      </c>
      <c r="M10" s="2">
        <v>0.08</v>
      </c>
      <c r="N10" s="2">
        <v>0.03</v>
      </c>
      <c r="O10" s="2">
        <v>1.47</v>
      </c>
      <c r="P10" s="2">
        <v>0</v>
      </c>
      <c r="Q10" s="2">
        <v>0</v>
      </c>
      <c r="T10" s="14"/>
      <c r="U10" s="15"/>
      <c r="V10" s="15"/>
      <c r="W10" s="15"/>
      <c r="X10" s="15"/>
      <c r="Y10" s="15"/>
    </row>
    <row r="11" spans="2:32" x14ac:dyDescent="0.3">
      <c r="B11" s="10">
        <v>2050</v>
      </c>
      <c r="C11" s="3">
        <v>22.4</v>
      </c>
      <c r="D11" s="6">
        <v>7.81</v>
      </c>
      <c r="E11" s="3">
        <v>19.64</v>
      </c>
      <c r="F11" s="3">
        <v>0</v>
      </c>
      <c r="G11" s="3">
        <v>4.2</v>
      </c>
      <c r="H11" s="3">
        <v>4.51</v>
      </c>
      <c r="I11" s="3">
        <v>0.68</v>
      </c>
      <c r="J11" s="3">
        <v>8.01</v>
      </c>
      <c r="K11" s="3">
        <v>0.13</v>
      </c>
      <c r="L11" s="3">
        <v>0.1</v>
      </c>
      <c r="M11" s="3">
        <v>0.08</v>
      </c>
      <c r="N11" s="3">
        <v>0.03</v>
      </c>
      <c r="O11" s="3">
        <v>2.04</v>
      </c>
      <c r="P11" s="3">
        <v>0</v>
      </c>
      <c r="Q11" s="3">
        <v>0.52</v>
      </c>
      <c r="T11" s="14"/>
      <c r="U11" s="15"/>
      <c r="V11" s="15"/>
      <c r="W11" s="15"/>
      <c r="X11" s="15"/>
      <c r="Y11" s="15"/>
    </row>
    <row r="13" spans="2:32" x14ac:dyDescent="0.3">
      <c r="Z13" s="19"/>
    </row>
    <row r="14" spans="2:32" x14ac:dyDescent="0.3">
      <c r="T14" s="7" t="s">
        <v>22</v>
      </c>
      <c r="U14" s="7"/>
      <c r="V14" s="7"/>
      <c r="W14" s="7"/>
      <c r="X14" s="7"/>
      <c r="Y14" s="7"/>
      <c r="Z14" s="19"/>
      <c r="AA14" s="7" t="s">
        <v>25</v>
      </c>
      <c r="AB14" s="7"/>
      <c r="AC14" s="7"/>
      <c r="AD14" s="7"/>
      <c r="AE14" s="7"/>
      <c r="AF14" s="7"/>
    </row>
    <row r="15" spans="2:32" x14ac:dyDescent="0.3">
      <c r="T15" s="17" t="s">
        <v>13</v>
      </c>
      <c r="U15" s="7" t="s">
        <v>19</v>
      </c>
      <c r="V15" s="7"/>
      <c r="W15" s="7"/>
      <c r="X15" s="7"/>
      <c r="Y15" s="17" t="s">
        <v>20</v>
      </c>
      <c r="Z15" s="19"/>
      <c r="AA15" s="17" t="s">
        <v>13</v>
      </c>
      <c r="AB15" s="7" t="s">
        <v>19</v>
      </c>
      <c r="AC15" s="7"/>
      <c r="AD15" s="7"/>
      <c r="AE15" s="7"/>
      <c r="AF15" s="17" t="s">
        <v>20</v>
      </c>
    </row>
    <row r="16" spans="2:32" x14ac:dyDescent="0.3">
      <c r="T16" s="18"/>
      <c r="U16" s="16">
        <v>8</v>
      </c>
      <c r="V16" s="16">
        <v>10</v>
      </c>
      <c r="W16" s="16">
        <v>14</v>
      </c>
      <c r="X16" s="16">
        <v>24</v>
      </c>
      <c r="Y16" s="18"/>
      <c r="Z16" s="19"/>
      <c r="AA16" s="18"/>
      <c r="AB16" s="16">
        <v>1</v>
      </c>
      <c r="AC16" s="16">
        <v>2</v>
      </c>
      <c r="AD16" s="16">
        <v>4</v>
      </c>
      <c r="AE16" s="16">
        <v>6</v>
      </c>
      <c r="AF16" s="18"/>
    </row>
    <row r="17" spans="2:32" x14ac:dyDescent="0.3">
      <c r="T17" s="11">
        <v>2024</v>
      </c>
      <c r="U17" s="1">
        <v>0</v>
      </c>
      <c r="V17" s="1">
        <v>0</v>
      </c>
      <c r="W17" s="1">
        <v>0</v>
      </c>
      <c r="X17" s="1">
        <v>0</v>
      </c>
      <c r="Y17" s="1">
        <f>SUM(U17:X17)</f>
        <v>0</v>
      </c>
      <c r="Z17" s="19"/>
      <c r="AA17" s="11">
        <v>2024</v>
      </c>
      <c r="AB17" s="1">
        <v>0</v>
      </c>
      <c r="AC17" s="1">
        <v>0</v>
      </c>
      <c r="AD17" s="1">
        <v>0</v>
      </c>
      <c r="AE17" s="1">
        <v>0</v>
      </c>
      <c r="AF17" s="1">
        <f>SUM(AB17:AE17)</f>
        <v>0</v>
      </c>
    </row>
    <row r="18" spans="2:32" x14ac:dyDescent="0.3">
      <c r="B18" s="13"/>
      <c r="C18" s="13"/>
      <c r="D18" s="13"/>
      <c r="E18" s="13"/>
      <c r="F18" s="13"/>
      <c r="G18" s="13"/>
      <c r="T18" s="12">
        <v>2026</v>
      </c>
      <c r="U18" s="2">
        <v>0</v>
      </c>
      <c r="V18" s="2">
        <v>0</v>
      </c>
      <c r="W18" s="2">
        <v>0</v>
      </c>
      <c r="X18" s="2">
        <v>0</v>
      </c>
      <c r="Y18" s="2">
        <f t="shared" ref="Y18:Y24" si="0">SUM(U18:X18)</f>
        <v>0</v>
      </c>
      <c r="Z18" s="19"/>
      <c r="AA18" s="12">
        <v>2026</v>
      </c>
      <c r="AB18" s="2">
        <v>1.07</v>
      </c>
      <c r="AC18" s="2">
        <v>0.28000000000000003</v>
      </c>
      <c r="AD18" s="2">
        <v>0.21</v>
      </c>
      <c r="AE18" s="2">
        <v>0.5</v>
      </c>
      <c r="AF18" s="2">
        <f t="shared" ref="AF18:AF24" si="1">SUM(AB18:AE18)</f>
        <v>2.06</v>
      </c>
    </row>
    <row r="19" spans="2:32" x14ac:dyDescent="0.3">
      <c r="B19" s="14"/>
      <c r="C19" s="13"/>
      <c r="D19" s="13"/>
      <c r="E19" s="13"/>
      <c r="F19" s="13"/>
      <c r="G19" s="14"/>
      <c r="T19" s="12">
        <v>2029</v>
      </c>
      <c r="U19" s="2">
        <v>0</v>
      </c>
      <c r="V19" s="2">
        <v>0</v>
      </c>
      <c r="W19" s="2">
        <v>0</v>
      </c>
      <c r="X19" s="2">
        <v>0</v>
      </c>
      <c r="Y19" s="2">
        <f t="shared" si="0"/>
        <v>0</v>
      </c>
      <c r="Z19" s="19"/>
      <c r="AA19" s="12">
        <v>2029</v>
      </c>
      <c r="AB19" s="2">
        <v>0</v>
      </c>
      <c r="AC19" s="2">
        <v>0</v>
      </c>
      <c r="AD19" s="2">
        <v>0.63</v>
      </c>
      <c r="AE19" s="2">
        <v>0</v>
      </c>
      <c r="AF19" s="2">
        <f t="shared" si="1"/>
        <v>0.63</v>
      </c>
    </row>
    <row r="20" spans="2:32" x14ac:dyDescent="0.3">
      <c r="B20" s="14"/>
      <c r="C20" s="15"/>
      <c r="D20" s="15"/>
      <c r="E20" s="15"/>
      <c r="F20" s="15"/>
      <c r="G20" s="15"/>
      <c r="T20" s="12">
        <v>2030</v>
      </c>
      <c r="U20" s="2">
        <v>0</v>
      </c>
      <c r="V20" s="2">
        <v>0</v>
      </c>
      <c r="W20" s="2">
        <v>0</v>
      </c>
      <c r="X20" s="2">
        <v>0</v>
      </c>
      <c r="Y20" s="2">
        <f t="shared" si="0"/>
        <v>0</v>
      </c>
      <c r="Z20" s="19"/>
      <c r="AA20" s="12">
        <v>2030</v>
      </c>
      <c r="AB20" s="2">
        <v>0</v>
      </c>
      <c r="AC20" s="2">
        <v>0</v>
      </c>
      <c r="AD20" s="2">
        <v>0</v>
      </c>
      <c r="AE20" s="2">
        <v>0</v>
      </c>
      <c r="AF20" s="2">
        <f t="shared" si="1"/>
        <v>0</v>
      </c>
    </row>
    <row r="21" spans="2:32" x14ac:dyDescent="0.3">
      <c r="B21" s="14"/>
      <c r="C21" s="15"/>
      <c r="D21" s="15"/>
      <c r="E21" s="15"/>
      <c r="F21" s="15"/>
      <c r="G21" s="15"/>
      <c r="T21" s="12">
        <v>2031</v>
      </c>
      <c r="U21" s="2">
        <v>0</v>
      </c>
      <c r="V21" s="2">
        <v>1.42</v>
      </c>
      <c r="W21" s="2">
        <v>0</v>
      </c>
      <c r="X21" s="2">
        <v>0</v>
      </c>
      <c r="Y21" s="2">
        <f t="shared" si="0"/>
        <v>1.42</v>
      </c>
      <c r="Z21" s="19"/>
      <c r="AA21" s="12">
        <v>2031</v>
      </c>
      <c r="AB21" s="2">
        <v>0</v>
      </c>
      <c r="AC21" s="2">
        <v>0</v>
      </c>
      <c r="AD21" s="2">
        <v>0</v>
      </c>
      <c r="AE21" s="2">
        <v>0</v>
      </c>
      <c r="AF21" s="2">
        <f t="shared" si="1"/>
        <v>0</v>
      </c>
    </row>
    <row r="22" spans="2:32" x14ac:dyDescent="0.3">
      <c r="B22" s="14"/>
      <c r="C22" s="15"/>
      <c r="D22" s="15"/>
      <c r="E22" s="15"/>
      <c r="F22" s="15"/>
      <c r="G22" s="15"/>
      <c r="T22" s="12">
        <v>2033</v>
      </c>
      <c r="U22" s="2">
        <v>0</v>
      </c>
      <c r="V22" s="2">
        <v>0.05</v>
      </c>
      <c r="W22" s="2">
        <v>0</v>
      </c>
      <c r="X22" s="2">
        <v>0</v>
      </c>
      <c r="Y22" s="2">
        <f t="shared" si="0"/>
        <v>0.05</v>
      </c>
      <c r="Z22" s="19"/>
      <c r="AA22" s="12">
        <v>2033</v>
      </c>
      <c r="AB22" s="2">
        <v>0</v>
      </c>
      <c r="AC22" s="2">
        <v>0</v>
      </c>
      <c r="AD22" s="2">
        <v>0</v>
      </c>
      <c r="AE22" s="2">
        <v>0</v>
      </c>
      <c r="AF22" s="2">
        <f t="shared" si="1"/>
        <v>0</v>
      </c>
    </row>
    <row r="23" spans="2:32" x14ac:dyDescent="0.3">
      <c r="B23" s="14"/>
      <c r="C23" s="15"/>
      <c r="D23" s="15"/>
      <c r="E23" s="15"/>
      <c r="F23" s="15"/>
      <c r="G23" s="15"/>
      <c r="T23" s="12">
        <v>2040</v>
      </c>
      <c r="U23" s="2">
        <v>0</v>
      </c>
      <c r="V23" s="2">
        <v>0</v>
      </c>
      <c r="W23" s="2">
        <v>0</v>
      </c>
      <c r="X23" s="2">
        <v>0</v>
      </c>
      <c r="Y23" s="2">
        <f t="shared" si="0"/>
        <v>0</v>
      </c>
      <c r="Z23" s="19"/>
      <c r="AA23" s="12">
        <v>2040</v>
      </c>
      <c r="AB23" s="2">
        <v>0</v>
      </c>
      <c r="AC23" s="2">
        <v>0</v>
      </c>
      <c r="AD23" s="2">
        <v>1.73</v>
      </c>
      <c r="AE23" s="2">
        <v>0</v>
      </c>
      <c r="AF23" s="2">
        <f t="shared" si="1"/>
        <v>1.73</v>
      </c>
    </row>
    <row r="24" spans="2:32" x14ac:dyDescent="0.3">
      <c r="B24" s="14"/>
      <c r="C24" s="15"/>
      <c r="D24" s="15"/>
      <c r="E24" s="15"/>
      <c r="F24" s="15"/>
      <c r="G24" s="15"/>
      <c r="T24" s="12">
        <v>2050</v>
      </c>
      <c r="U24" s="3">
        <v>0</v>
      </c>
      <c r="V24" s="3">
        <v>0.56000000000000005</v>
      </c>
      <c r="W24" s="3">
        <v>0</v>
      </c>
      <c r="X24" s="3">
        <v>0</v>
      </c>
      <c r="Y24" s="3">
        <f t="shared" si="0"/>
        <v>0.56000000000000005</v>
      </c>
      <c r="Z24" s="19"/>
      <c r="AA24" s="12">
        <v>2050</v>
      </c>
      <c r="AB24" s="3">
        <v>0</v>
      </c>
      <c r="AC24" s="3">
        <v>0</v>
      </c>
      <c r="AD24" s="3">
        <v>3.14</v>
      </c>
      <c r="AE24" s="3">
        <v>0</v>
      </c>
      <c r="AF24" s="3">
        <f t="shared" si="1"/>
        <v>3.14</v>
      </c>
    </row>
    <row r="25" spans="2:32" x14ac:dyDescent="0.3">
      <c r="B25" s="14"/>
      <c r="C25" s="15"/>
      <c r="D25" s="15"/>
      <c r="E25" s="15"/>
      <c r="F25" s="15"/>
      <c r="G25" s="15"/>
      <c r="Z25" s="19"/>
    </row>
    <row r="26" spans="2:32" x14ac:dyDescent="0.3">
      <c r="B26" s="14"/>
      <c r="C26" s="15"/>
      <c r="D26" s="15"/>
      <c r="E26" s="15"/>
      <c r="F26" s="15"/>
      <c r="G26" s="15"/>
    </row>
    <row r="27" spans="2:32" x14ac:dyDescent="0.3">
      <c r="B27" s="14"/>
      <c r="C27" s="15"/>
      <c r="D27" s="15"/>
      <c r="E27" s="15"/>
      <c r="F27" s="15"/>
      <c r="G27" s="15"/>
    </row>
  </sheetData>
  <mergeCells count="13">
    <mergeCell ref="AA14:AF14"/>
    <mergeCell ref="AA15:AA16"/>
    <mergeCell ref="AB15:AE15"/>
    <mergeCell ref="AF15:AF16"/>
    <mergeCell ref="T15:T16"/>
    <mergeCell ref="Y15:Y16"/>
    <mergeCell ref="B2:Q2"/>
    <mergeCell ref="B18:G18"/>
    <mergeCell ref="C19:F19"/>
    <mergeCell ref="T2:Y2"/>
    <mergeCell ref="U3:X3"/>
    <mergeCell ref="T14:Y14"/>
    <mergeCell ref="U15:X15"/>
  </mergeCells>
  <pageMargins left="0.7" right="0.7" top="0.75" bottom="0.75" header="0.3" footer="0.3"/>
  <ignoredErrors>
    <ignoredError sqref="Y17:Y24 AF17:AF24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EFA4E-4C33-487A-A89B-0BABC8B3963F}">
  <dimension ref="B2:AF27"/>
  <sheetViews>
    <sheetView tabSelected="1" topLeftCell="O6" workbookViewId="0">
      <selection activeCell="AA17" sqref="AA17"/>
    </sheetView>
  </sheetViews>
  <sheetFormatPr baseColWidth="10" defaultRowHeight="14.4" x14ac:dyDescent="0.3"/>
  <cols>
    <col min="2" max="2" width="7.5546875" bestFit="1" customWidth="1"/>
    <col min="3" max="17" width="8.5546875" customWidth="1"/>
  </cols>
  <sheetData>
    <row r="2" spans="2:32" x14ac:dyDescent="0.3">
      <c r="B2" s="7" t="s">
        <v>16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T2" s="13"/>
      <c r="U2" s="13"/>
      <c r="V2" s="13"/>
      <c r="W2" s="13"/>
      <c r="X2" s="13"/>
      <c r="Y2" s="13"/>
    </row>
    <row r="3" spans="2:32" x14ac:dyDescent="0.3">
      <c r="B3" s="8" t="s">
        <v>13</v>
      </c>
      <c r="C3" s="9" t="s">
        <v>0</v>
      </c>
      <c r="D3" s="9" t="s">
        <v>10</v>
      </c>
      <c r="E3" s="9" t="s">
        <v>1</v>
      </c>
      <c r="F3" s="9" t="s">
        <v>12</v>
      </c>
      <c r="G3" s="9" t="s">
        <v>2</v>
      </c>
      <c r="H3" s="9" t="s">
        <v>3</v>
      </c>
      <c r="I3" s="9" t="s">
        <v>4</v>
      </c>
      <c r="J3" s="9" t="s">
        <v>5</v>
      </c>
      <c r="K3" s="9" t="s">
        <v>17</v>
      </c>
      <c r="L3" s="9" t="s">
        <v>11</v>
      </c>
      <c r="M3" s="9" t="s">
        <v>18</v>
      </c>
      <c r="N3" s="9" t="s">
        <v>6</v>
      </c>
      <c r="O3" s="9" t="s">
        <v>7</v>
      </c>
      <c r="P3" s="9" t="s">
        <v>8</v>
      </c>
      <c r="Q3" s="9" t="s">
        <v>9</v>
      </c>
      <c r="T3" s="14"/>
      <c r="U3" s="13"/>
      <c r="V3" s="13"/>
      <c r="W3" s="13"/>
      <c r="X3" s="13"/>
      <c r="Y3" s="14"/>
    </row>
    <row r="4" spans="2:32" x14ac:dyDescent="0.3">
      <c r="B4" s="10">
        <v>2024</v>
      </c>
      <c r="C4" s="1">
        <v>10.210000000000001</v>
      </c>
      <c r="D4" s="4">
        <v>7.79</v>
      </c>
      <c r="E4" s="1">
        <v>4.4800000000000004</v>
      </c>
      <c r="F4" s="1">
        <v>4.21</v>
      </c>
      <c r="G4" s="1">
        <v>4.18</v>
      </c>
      <c r="H4" s="1">
        <v>4.1500000000000004</v>
      </c>
      <c r="I4" s="1">
        <v>0.45</v>
      </c>
      <c r="J4" s="1">
        <v>0.39</v>
      </c>
      <c r="K4" s="1">
        <v>0.13</v>
      </c>
      <c r="L4" s="1">
        <v>0.1</v>
      </c>
      <c r="M4" s="1">
        <v>0.08</v>
      </c>
      <c r="N4" s="1">
        <v>0.03</v>
      </c>
      <c r="O4" s="1">
        <v>0</v>
      </c>
      <c r="P4" s="1">
        <v>0</v>
      </c>
      <c r="Q4" s="1">
        <v>0</v>
      </c>
      <c r="T4" s="14"/>
      <c r="U4" s="15"/>
      <c r="V4" s="15"/>
      <c r="W4" s="15"/>
      <c r="X4" s="15"/>
      <c r="Y4" s="15"/>
    </row>
    <row r="5" spans="2:32" x14ac:dyDescent="0.3">
      <c r="B5" s="10">
        <v>2026</v>
      </c>
      <c r="C5" s="2">
        <v>12.7</v>
      </c>
      <c r="D5" s="5">
        <v>7.81</v>
      </c>
      <c r="E5" s="2">
        <v>7</v>
      </c>
      <c r="F5" s="2">
        <v>3.95</v>
      </c>
      <c r="G5" s="2">
        <v>4.2</v>
      </c>
      <c r="H5" s="2">
        <v>4.51</v>
      </c>
      <c r="I5" s="2">
        <v>0.65</v>
      </c>
      <c r="J5" s="2">
        <v>2.63</v>
      </c>
      <c r="K5" s="2">
        <v>0.13</v>
      </c>
      <c r="L5" s="2">
        <v>0.1</v>
      </c>
      <c r="M5" s="2">
        <v>0.08</v>
      </c>
      <c r="N5" s="2">
        <v>0.03</v>
      </c>
      <c r="O5" s="2">
        <v>0</v>
      </c>
      <c r="P5" s="2">
        <v>0</v>
      </c>
      <c r="Q5" s="2">
        <v>0</v>
      </c>
      <c r="T5" s="14"/>
      <c r="U5" s="15"/>
      <c r="V5" s="15"/>
      <c r="W5" s="15"/>
      <c r="X5" s="15"/>
      <c r="Y5" s="15"/>
    </row>
    <row r="6" spans="2:32" x14ac:dyDescent="0.3">
      <c r="B6" s="10">
        <v>2029</v>
      </c>
      <c r="C6" s="2">
        <v>12.7</v>
      </c>
      <c r="D6" s="5">
        <v>7.81</v>
      </c>
      <c r="E6" s="2">
        <v>9.9600000000000009</v>
      </c>
      <c r="F6" s="2">
        <v>3.36</v>
      </c>
      <c r="G6" s="2">
        <v>4.2</v>
      </c>
      <c r="H6" s="2">
        <v>4.51</v>
      </c>
      <c r="I6" s="2">
        <v>0.65</v>
      </c>
      <c r="J6" s="2">
        <v>3.64</v>
      </c>
      <c r="K6" s="2">
        <v>0.13</v>
      </c>
      <c r="L6" s="2">
        <v>0.1</v>
      </c>
      <c r="M6" s="2">
        <v>0.08</v>
      </c>
      <c r="N6" s="2">
        <v>0.03</v>
      </c>
      <c r="O6" s="2">
        <v>0</v>
      </c>
      <c r="P6" s="2">
        <v>0</v>
      </c>
      <c r="Q6" s="2">
        <v>0</v>
      </c>
      <c r="T6" s="14"/>
      <c r="U6" s="15"/>
      <c r="V6" s="15"/>
      <c r="W6" s="15"/>
      <c r="X6" s="15"/>
      <c r="Y6" s="15"/>
    </row>
    <row r="7" spans="2:32" x14ac:dyDescent="0.3">
      <c r="B7" s="10">
        <v>2030</v>
      </c>
      <c r="C7" s="2">
        <v>12.7</v>
      </c>
      <c r="D7" s="5">
        <v>7.81</v>
      </c>
      <c r="E7" s="2">
        <v>11.96</v>
      </c>
      <c r="F7" s="2">
        <v>0</v>
      </c>
      <c r="G7" s="2">
        <v>4.2</v>
      </c>
      <c r="H7" s="2">
        <v>4.51</v>
      </c>
      <c r="I7" s="2">
        <v>0.65</v>
      </c>
      <c r="J7" s="2">
        <v>3.64</v>
      </c>
      <c r="K7" s="2">
        <v>0.13</v>
      </c>
      <c r="L7" s="2">
        <v>0.1</v>
      </c>
      <c r="M7" s="2">
        <v>0.08</v>
      </c>
      <c r="N7" s="2">
        <v>0.03</v>
      </c>
      <c r="O7" s="2">
        <v>0</v>
      </c>
      <c r="P7" s="2">
        <v>0</v>
      </c>
      <c r="Q7" s="2">
        <v>0</v>
      </c>
      <c r="T7" s="14"/>
      <c r="U7" s="15"/>
      <c r="V7" s="15"/>
      <c r="W7" s="15"/>
      <c r="X7" s="15"/>
      <c r="Y7" s="15"/>
    </row>
    <row r="8" spans="2:32" x14ac:dyDescent="0.3">
      <c r="B8" s="10">
        <v>2031</v>
      </c>
      <c r="C8" s="2">
        <v>12.7</v>
      </c>
      <c r="D8" s="5">
        <v>7.81</v>
      </c>
      <c r="E8" s="2">
        <v>12.55</v>
      </c>
      <c r="F8" s="2">
        <v>0</v>
      </c>
      <c r="G8" s="2">
        <v>4.2</v>
      </c>
      <c r="H8" s="2">
        <v>4.51</v>
      </c>
      <c r="I8" s="2">
        <v>0.65</v>
      </c>
      <c r="J8" s="2">
        <v>3.64</v>
      </c>
      <c r="K8" s="2">
        <v>0.13</v>
      </c>
      <c r="L8" s="2">
        <v>0.1</v>
      </c>
      <c r="M8" s="2">
        <v>0.08</v>
      </c>
      <c r="N8" s="2">
        <v>0.03</v>
      </c>
      <c r="O8" s="2">
        <v>1.46</v>
      </c>
      <c r="P8" s="2">
        <v>0</v>
      </c>
      <c r="Q8" s="2">
        <v>0</v>
      </c>
      <c r="T8" s="14"/>
      <c r="U8" s="15"/>
      <c r="V8" s="15"/>
      <c r="W8" s="15"/>
      <c r="X8" s="15"/>
      <c r="Y8" s="15"/>
    </row>
    <row r="9" spans="2:32" x14ac:dyDescent="0.3">
      <c r="B9" s="10">
        <v>2033</v>
      </c>
      <c r="C9" s="2">
        <v>12.7</v>
      </c>
      <c r="D9" s="5">
        <v>7.81</v>
      </c>
      <c r="E9" s="2">
        <v>15.06</v>
      </c>
      <c r="F9" s="2">
        <v>0</v>
      </c>
      <c r="G9" s="2">
        <v>4.2</v>
      </c>
      <c r="H9" s="2">
        <v>4.51</v>
      </c>
      <c r="I9" s="2">
        <v>0.65</v>
      </c>
      <c r="J9" s="2">
        <v>3.69</v>
      </c>
      <c r="K9" s="2">
        <v>0.13</v>
      </c>
      <c r="L9" s="2">
        <v>0.1</v>
      </c>
      <c r="M9" s="2">
        <v>0.08</v>
      </c>
      <c r="N9" s="2">
        <v>0.03</v>
      </c>
      <c r="O9" s="2">
        <v>1.46</v>
      </c>
      <c r="P9" s="2">
        <v>0</v>
      </c>
      <c r="Q9" s="2">
        <v>0</v>
      </c>
      <c r="T9" s="14"/>
      <c r="U9" s="15"/>
      <c r="V9" s="15"/>
      <c r="W9" s="15"/>
      <c r="X9" s="15"/>
      <c r="Y9" s="15"/>
    </row>
    <row r="10" spans="2:32" x14ac:dyDescent="0.3">
      <c r="B10" s="10">
        <v>2040</v>
      </c>
      <c r="C10" s="2">
        <v>14.16</v>
      </c>
      <c r="D10" s="5">
        <v>7.81</v>
      </c>
      <c r="E10" s="2">
        <v>19.510000000000002</v>
      </c>
      <c r="F10" s="2">
        <v>0</v>
      </c>
      <c r="G10" s="2">
        <v>4.2</v>
      </c>
      <c r="H10" s="2">
        <v>4.51</v>
      </c>
      <c r="I10" s="2">
        <v>0.65</v>
      </c>
      <c r="J10" s="2">
        <v>4.8499999999999996</v>
      </c>
      <c r="K10" s="2">
        <v>0.13</v>
      </c>
      <c r="L10" s="2">
        <v>0.1</v>
      </c>
      <c r="M10" s="2">
        <v>0.08</v>
      </c>
      <c r="N10" s="2">
        <v>0.03</v>
      </c>
      <c r="O10" s="2">
        <v>1.46</v>
      </c>
      <c r="P10" s="2">
        <v>0</v>
      </c>
      <c r="Q10" s="2">
        <v>0</v>
      </c>
      <c r="T10" s="14"/>
      <c r="U10" s="15"/>
      <c r="V10" s="15"/>
      <c r="W10" s="15"/>
      <c r="X10" s="15"/>
      <c r="Y10" s="15"/>
    </row>
    <row r="11" spans="2:32" x14ac:dyDescent="0.3">
      <c r="B11" s="10">
        <v>2050</v>
      </c>
      <c r="C11" s="3">
        <v>22.53</v>
      </c>
      <c r="D11" s="6">
        <v>7.81</v>
      </c>
      <c r="E11" s="3">
        <v>23.09</v>
      </c>
      <c r="F11" s="3">
        <v>0</v>
      </c>
      <c r="G11" s="3">
        <v>4.2</v>
      </c>
      <c r="H11" s="3">
        <v>4.51</v>
      </c>
      <c r="I11" s="3">
        <v>0.75</v>
      </c>
      <c r="J11" s="3">
        <v>10.02</v>
      </c>
      <c r="K11" s="3">
        <v>0.13</v>
      </c>
      <c r="L11" s="3">
        <v>0.1</v>
      </c>
      <c r="M11" s="3">
        <v>0.08</v>
      </c>
      <c r="N11" s="3">
        <v>0.03</v>
      </c>
      <c r="O11" s="3">
        <v>1.46</v>
      </c>
      <c r="P11" s="3">
        <v>0</v>
      </c>
      <c r="Q11" s="3">
        <v>0.63</v>
      </c>
      <c r="T11" s="14"/>
      <c r="U11" s="15"/>
      <c r="V11" s="15"/>
      <c r="W11" s="15"/>
      <c r="X11" s="15"/>
      <c r="Y11" s="15"/>
    </row>
    <row r="13" spans="2:32" x14ac:dyDescent="0.3">
      <c r="Z13" s="19"/>
    </row>
    <row r="14" spans="2:32" x14ac:dyDescent="0.3">
      <c r="T14" s="7" t="s">
        <v>23</v>
      </c>
      <c r="U14" s="7"/>
      <c r="V14" s="7"/>
      <c r="W14" s="7"/>
      <c r="X14" s="7"/>
      <c r="Y14" s="7"/>
      <c r="Z14" s="19"/>
      <c r="AA14" s="7" t="s">
        <v>26</v>
      </c>
      <c r="AB14" s="7"/>
      <c r="AC14" s="7"/>
      <c r="AD14" s="7"/>
      <c r="AE14" s="7"/>
      <c r="AF14" s="7"/>
    </row>
    <row r="15" spans="2:32" x14ac:dyDescent="0.3">
      <c r="T15" s="17" t="s">
        <v>13</v>
      </c>
      <c r="U15" s="7" t="s">
        <v>19</v>
      </c>
      <c r="V15" s="7"/>
      <c r="W15" s="7"/>
      <c r="X15" s="7"/>
      <c r="Y15" s="17" t="s">
        <v>20</v>
      </c>
      <c r="Z15" s="19"/>
      <c r="AA15" s="17" t="s">
        <v>13</v>
      </c>
      <c r="AB15" s="7" t="s">
        <v>19</v>
      </c>
      <c r="AC15" s="7"/>
      <c r="AD15" s="7"/>
      <c r="AE15" s="7"/>
      <c r="AF15" s="17" t="s">
        <v>20</v>
      </c>
    </row>
    <row r="16" spans="2:32" x14ac:dyDescent="0.3">
      <c r="T16" s="18"/>
      <c r="U16" s="16">
        <v>8</v>
      </c>
      <c r="V16" s="16">
        <v>10</v>
      </c>
      <c r="W16" s="16">
        <v>14</v>
      </c>
      <c r="X16" s="16">
        <v>24</v>
      </c>
      <c r="Y16" s="18"/>
      <c r="Z16" s="19"/>
      <c r="AA16" s="18"/>
      <c r="AB16" s="16">
        <v>1</v>
      </c>
      <c r="AC16" s="16">
        <v>2</v>
      </c>
      <c r="AD16" s="16">
        <v>4</v>
      </c>
      <c r="AE16" s="16">
        <v>6</v>
      </c>
      <c r="AF16" s="18"/>
    </row>
    <row r="17" spans="2:32" x14ac:dyDescent="0.3">
      <c r="T17" s="11">
        <v>2024</v>
      </c>
      <c r="U17" s="1">
        <v>0</v>
      </c>
      <c r="V17" s="1">
        <v>0</v>
      </c>
      <c r="W17" s="1">
        <v>0</v>
      </c>
      <c r="X17" s="1">
        <v>0</v>
      </c>
      <c r="Y17" s="1">
        <f>SUM(U17:X17)</f>
        <v>0</v>
      </c>
      <c r="Z17" s="19"/>
      <c r="AA17" s="11">
        <v>2024</v>
      </c>
      <c r="AB17" s="1">
        <v>0</v>
      </c>
      <c r="AC17" s="1">
        <v>0</v>
      </c>
      <c r="AD17" s="1">
        <v>0</v>
      </c>
      <c r="AE17" s="1">
        <v>0</v>
      </c>
      <c r="AF17" s="1">
        <f>SUM(AB17:AE17)</f>
        <v>0</v>
      </c>
    </row>
    <row r="18" spans="2:32" x14ac:dyDescent="0.3">
      <c r="B18" s="13"/>
      <c r="C18" s="13"/>
      <c r="D18" s="13"/>
      <c r="E18" s="13"/>
      <c r="F18" s="13"/>
      <c r="G18" s="13"/>
      <c r="T18" s="12">
        <v>2026</v>
      </c>
      <c r="U18" s="2">
        <v>0</v>
      </c>
      <c r="V18" s="2">
        <v>0</v>
      </c>
      <c r="W18" s="2">
        <v>0</v>
      </c>
      <c r="X18" s="2">
        <v>0</v>
      </c>
      <c r="Y18" s="2">
        <f t="shared" ref="Y18:Y24" si="0">SUM(U18:X18)</f>
        <v>0</v>
      </c>
      <c r="Z18" s="19"/>
      <c r="AA18" s="12">
        <v>2026</v>
      </c>
      <c r="AB18" s="2">
        <v>1.07</v>
      </c>
      <c r="AC18" s="2">
        <v>0.28000000000000003</v>
      </c>
      <c r="AD18" s="2">
        <v>0.34</v>
      </c>
      <c r="AE18" s="2">
        <v>0.5</v>
      </c>
      <c r="AF18" s="2">
        <f t="shared" ref="AF18:AF24" si="1">SUM(AB18:AE18)</f>
        <v>2.1900000000000004</v>
      </c>
    </row>
    <row r="19" spans="2:32" x14ac:dyDescent="0.3">
      <c r="B19" s="14"/>
      <c r="C19" s="13"/>
      <c r="D19" s="13"/>
      <c r="E19" s="13"/>
      <c r="F19" s="13"/>
      <c r="G19" s="14"/>
      <c r="T19" s="12">
        <v>2029</v>
      </c>
      <c r="U19" s="2">
        <v>0</v>
      </c>
      <c r="V19" s="2">
        <v>0</v>
      </c>
      <c r="W19" s="2">
        <v>0</v>
      </c>
      <c r="X19" s="2">
        <v>0</v>
      </c>
      <c r="Y19" s="2">
        <f t="shared" si="0"/>
        <v>0</v>
      </c>
      <c r="Z19" s="19"/>
      <c r="AA19" s="12">
        <v>2029</v>
      </c>
      <c r="AB19" s="2">
        <v>0</v>
      </c>
      <c r="AC19" s="2">
        <v>0</v>
      </c>
      <c r="AD19" s="2">
        <v>1.01</v>
      </c>
      <c r="AE19" s="2">
        <v>0</v>
      </c>
      <c r="AF19" s="2">
        <f t="shared" si="1"/>
        <v>1.01</v>
      </c>
    </row>
    <row r="20" spans="2:32" x14ac:dyDescent="0.3">
      <c r="B20" s="14"/>
      <c r="C20" s="15"/>
      <c r="D20" s="15"/>
      <c r="E20" s="15"/>
      <c r="F20" s="15"/>
      <c r="G20" s="15"/>
      <c r="T20" s="12">
        <v>2030</v>
      </c>
      <c r="U20" s="2">
        <v>0</v>
      </c>
      <c r="V20" s="2">
        <v>0</v>
      </c>
      <c r="W20" s="2">
        <v>0</v>
      </c>
      <c r="X20" s="2">
        <v>0</v>
      </c>
      <c r="Y20" s="2">
        <f t="shared" si="0"/>
        <v>0</v>
      </c>
      <c r="Z20" s="19"/>
      <c r="AA20" s="12">
        <v>2030</v>
      </c>
      <c r="AB20" s="2">
        <v>0</v>
      </c>
      <c r="AC20" s="2">
        <v>0</v>
      </c>
      <c r="AD20" s="2">
        <v>0</v>
      </c>
      <c r="AE20" s="2">
        <v>0</v>
      </c>
      <c r="AF20" s="2">
        <f t="shared" si="1"/>
        <v>0</v>
      </c>
    </row>
    <row r="21" spans="2:32" x14ac:dyDescent="0.3">
      <c r="B21" s="14"/>
      <c r="C21" s="15"/>
      <c r="D21" s="15"/>
      <c r="E21" s="15"/>
      <c r="F21" s="15"/>
      <c r="G21" s="15"/>
      <c r="T21" s="12">
        <v>2031</v>
      </c>
      <c r="U21" s="2">
        <v>0.14000000000000001</v>
      </c>
      <c r="V21" s="2">
        <v>1.32</v>
      </c>
      <c r="W21" s="2">
        <v>0</v>
      </c>
      <c r="X21" s="2">
        <v>0</v>
      </c>
      <c r="Y21" s="2">
        <f t="shared" si="0"/>
        <v>1.46</v>
      </c>
      <c r="Z21" s="19"/>
      <c r="AA21" s="12">
        <v>2031</v>
      </c>
      <c r="AB21" s="2">
        <v>0</v>
      </c>
      <c r="AC21" s="2">
        <v>0</v>
      </c>
      <c r="AD21" s="2">
        <v>0</v>
      </c>
      <c r="AE21" s="2">
        <v>0</v>
      </c>
      <c r="AF21" s="2">
        <f t="shared" si="1"/>
        <v>0</v>
      </c>
    </row>
    <row r="22" spans="2:32" x14ac:dyDescent="0.3">
      <c r="B22" s="14"/>
      <c r="C22" s="15"/>
      <c r="D22" s="15"/>
      <c r="E22" s="15"/>
      <c r="F22" s="15"/>
      <c r="G22" s="15"/>
      <c r="T22" s="12">
        <v>2033</v>
      </c>
      <c r="U22" s="2">
        <v>0</v>
      </c>
      <c r="V22" s="2">
        <v>0</v>
      </c>
      <c r="W22" s="2">
        <v>0</v>
      </c>
      <c r="X22" s="2">
        <v>0</v>
      </c>
      <c r="Y22" s="2">
        <f t="shared" si="0"/>
        <v>0</v>
      </c>
      <c r="Z22" s="19"/>
      <c r="AA22" s="12">
        <v>2033</v>
      </c>
      <c r="AB22" s="2">
        <v>0</v>
      </c>
      <c r="AC22" s="2">
        <v>0</v>
      </c>
      <c r="AD22" s="2">
        <v>0.05</v>
      </c>
      <c r="AE22" s="2">
        <v>0</v>
      </c>
      <c r="AF22" s="2">
        <f t="shared" si="1"/>
        <v>0.05</v>
      </c>
    </row>
    <row r="23" spans="2:32" x14ac:dyDescent="0.3">
      <c r="B23" s="14"/>
      <c r="C23" s="15"/>
      <c r="D23" s="15"/>
      <c r="E23" s="15"/>
      <c r="F23" s="15"/>
      <c r="G23" s="15"/>
      <c r="T23" s="12">
        <v>2040</v>
      </c>
      <c r="U23" s="2">
        <v>0</v>
      </c>
      <c r="V23" s="2">
        <v>0</v>
      </c>
      <c r="W23" s="2">
        <v>0</v>
      </c>
      <c r="X23" s="2">
        <v>0</v>
      </c>
      <c r="Y23" s="2">
        <f t="shared" si="0"/>
        <v>0</v>
      </c>
      <c r="Z23" s="19"/>
      <c r="AA23" s="12">
        <v>2040</v>
      </c>
      <c r="AB23" s="2">
        <v>0</v>
      </c>
      <c r="AC23" s="2">
        <v>0</v>
      </c>
      <c r="AD23" s="2">
        <v>1.1499999999999999</v>
      </c>
      <c r="AE23" s="2">
        <v>0</v>
      </c>
      <c r="AF23" s="2">
        <f t="shared" si="1"/>
        <v>1.1499999999999999</v>
      </c>
    </row>
    <row r="24" spans="2:32" x14ac:dyDescent="0.3">
      <c r="B24" s="14"/>
      <c r="C24" s="15"/>
      <c r="D24" s="15"/>
      <c r="E24" s="15"/>
      <c r="F24" s="15"/>
      <c r="G24" s="15"/>
      <c r="T24" s="12">
        <v>2050</v>
      </c>
      <c r="U24" s="3">
        <v>0</v>
      </c>
      <c r="V24" s="3">
        <v>0</v>
      </c>
      <c r="W24" s="3">
        <v>0</v>
      </c>
      <c r="X24" s="3">
        <v>0</v>
      </c>
      <c r="Y24" s="3">
        <f t="shared" si="0"/>
        <v>0</v>
      </c>
      <c r="Z24" s="19"/>
      <c r="AA24" s="12">
        <v>2050</v>
      </c>
      <c r="AB24" s="3">
        <v>0</v>
      </c>
      <c r="AC24" s="3">
        <v>0</v>
      </c>
      <c r="AD24" s="3">
        <v>5.17</v>
      </c>
      <c r="AE24" s="3">
        <v>0</v>
      </c>
      <c r="AF24" s="3">
        <f t="shared" si="1"/>
        <v>5.17</v>
      </c>
    </row>
    <row r="25" spans="2:32" x14ac:dyDescent="0.3">
      <c r="B25" s="14"/>
      <c r="C25" s="15"/>
      <c r="D25" s="15"/>
      <c r="E25" s="15"/>
      <c r="F25" s="15"/>
      <c r="G25" s="15"/>
      <c r="Z25" s="19"/>
    </row>
    <row r="26" spans="2:32" x14ac:dyDescent="0.3">
      <c r="B26" s="14"/>
      <c r="C26" s="15"/>
      <c r="D26" s="15"/>
      <c r="E26" s="15"/>
      <c r="F26" s="15"/>
      <c r="G26" s="15"/>
    </row>
    <row r="27" spans="2:32" x14ac:dyDescent="0.3">
      <c r="B27" s="14"/>
      <c r="C27" s="15"/>
      <c r="D27" s="15"/>
      <c r="E27" s="15"/>
      <c r="F27" s="15"/>
      <c r="G27" s="15"/>
    </row>
  </sheetData>
  <mergeCells count="13">
    <mergeCell ref="AA14:AF14"/>
    <mergeCell ref="AA15:AA16"/>
    <mergeCell ref="AB15:AE15"/>
    <mergeCell ref="AF15:AF16"/>
    <mergeCell ref="T15:T16"/>
    <mergeCell ref="Y15:Y16"/>
    <mergeCell ref="B2:Q2"/>
    <mergeCell ref="B18:G18"/>
    <mergeCell ref="C19:F19"/>
    <mergeCell ref="T2:Y2"/>
    <mergeCell ref="U3:X3"/>
    <mergeCell ref="T14:Y14"/>
    <mergeCell ref="U15:X15"/>
  </mergeCells>
  <pageMargins left="0.7" right="0.7" top="0.75" bottom="0.75" header="0.3" footer="0.3"/>
  <ignoredErrors>
    <ignoredError sqref="Y17:Y24 AF17:AF24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RL</vt:lpstr>
      <vt:lpstr>CN</vt:lpstr>
      <vt:lpstr>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Ignacio Pérez Ortiz</dc:creator>
  <cp:lastModifiedBy>Ignacio Andrés Pérez Ortiz</cp:lastModifiedBy>
  <dcterms:created xsi:type="dcterms:W3CDTF">2015-06-05T18:19:34Z</dcterms:created>
  <dcterms:modified xsi:type="dcterms:W3CDTF">2025-04-02T20:52:50Z</dcterms:modified>
</cp:coreProperties>
</file>