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5B0AF238-4E56-474F-A71B-C9F30FC66A57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<sst xmlns="http://schemas.openxmlformats.org/spreadsheetml/2006/main" count="1838" uniqueCount="564">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</sst>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D12" sqref="D1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118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27944</v>
      </c>
      <c r="C6" s="33">
        <f ca="1">HLOOKUP(TODAY()-1+$C$3,AA_Infection_2,2,FALSE)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1429</v>
      </c>
      <c r="C7" s="34">
        <f ca="1">HLOOKUP(TODAY()-1+$C$3,AA_Deaths_2,2,FALSE)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5.1137990266246776E-2</v>
      </c>
      <c r="C8" s="35">
        <f ca="1"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5327827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524.49150469788151</v>
      </c>
      <c r="C11" s="34">
        <f ca="1"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26.821441461969393</v>
      </c>
      <c r="C12" s="34">
        <f ca="1"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322.28571428571428</v>
      </c>
      <c r="C14" s="34">
        <f ca="1">HLOOKUP(TODAY()-1+$C$3,AA_Infection_2,4,FALSE)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1.209810437148251E-2</v>
      </c>
      <c r="C15" s="32">
        <f ca="1">HLOOKUP(TODAY()-1+$C$3,AA_Infection_2,5,FALSE)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57.860304268000093</v>
      </c>
      <c r="C16" s="37">
        <f ca="1"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-253.57142857142858</v>
      </c>
      <c r="C17" s="34">
        <f ca="1">HLOOKUP(TODAY()-1+$C$3,AA_Infection_2,6,FALSE)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-0.44033738526420241</v>
      </c>
      <c r="C18" s="35">
        <f ca="1">HLOOKUP(TODAY()-1+$C$3,AA_Infection_2,7,FALSE)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41.571428571428569</v>
      </c>
      <c r="C20" s="34">
        <f ca="1">HLOOKUP(TODAY()-1+$C$3,AA_Deaths_2,4,FALSE)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3.3063787104519626E-2</v>
      </c>
      <c r="C21" s="31">
        <f ca="1">HLOOKUP(TODAY()-1+$C$3,AA_Deaths_2,5,FALSE)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21.171198501466097</v>
      </c>
      <c r="C22" s="37">
        <f ca="1"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-11.714285714285714</v>
      </c>
      <c r="C23" s="34">
        <f ca="1">HLOOKUP(TODAY()-1+$C$3,AA_Deaths_2,6,FALSE)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-0.21983914209115285</v>
      </c>
      <c r="C24" s="38">
        <f ca="1">HLOOKUP(TODAY()-1+$C$3,AA_Deaths_2,7,FALSE)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Switzerland Infections Cumulated</v>
      </c>
      <c r="C55">
        <f t="shared" ref="C55:AH55" si="3">INDEX(_Inf_Data,MATCH($B$5,_Inf_Country,0),MATCH(C$54,_Inf_Day,0))</f>
        <v>27</v>
      </c>
      <c r="D55">
        <f t="shared" si="3"/>
        <v>42</v>
      </c>
      <c r="E55">
        <f t="shared" si="3"/>
        <v>56</v>
      </c>
      <c r="F55">
        <f t="shared" si="3"/>
        <v>90</v>
      </c>
      <c r="G55">
        <f t="shared" si="3"/>
        <v>114</v>
      </c>
      <c r="H55">
        <f t="shared" si="3"/>
        <v>214</v>
      </c>
      <c r="I55">
        <f t="shared" si="3"/>
        <v>268</v>
      </c>
      <c r="J55">
        <f t="shared" si="3"/>
        <v>337</v>
      </c>
      <c r="K55">
        <f t="shared" si="3"/>
        <v>374</v>
      </c>
      <c r="L55">
        <f t="shared" si="3"/>
        <v>491</v>
      </c>
      <c r="M55">
        <f t="shared" si="3"/>
        <v>652</v>
      </c>
      <c r="N55">
        <f t="shared" si="3"/>
        <v>652</v>
      </c>
      <c r="O55">
        <f t="shared" si="3"/>
        <v>1139</v>
      </c>
      <c r="P55">
        <f t="shared" si="3"/>
        <v>1359</v>
      </c>
      <c r="Q55">
        <f t="shared" si="3"/>
        <v>2200</v>
      </c>
      <c r="R55">
        <f t="shared" si="3"/>
        <v>2200</v>
      </c>
      <c r="S55">
        <f t="shared" si="3"/>
        <v>2700</v>
      </c>
      <c r="T55">
        <f t="shared" si="3"/>
        <v>3028</v>
      </c>
      <c r="U55">
        <f t="shared" si="3"/>
        <v>4075</v>
      </c>
      <c r="V55">
        <f t="shared" si="3"/>
        <v>5294</v>
      </c>
      <c r="W55">
        <f t="shared" si="3"/>
        <v>6575</v>
      </c>
      <c r="X55">
        <f t="shared" si="3"/>
        <v>7474</v>
      </c>
      <c r="Y55">
        <f t="shared" si="3"/>
        <v>8795</v>
      </c>
      <c r="Z55">
        <f t="shared" si="3"/>
        <v>9877</v>
      </c>
      <c r="AA55">
        <f t="shared" si="3"/>
        <v>10897</v>
      </c>
      <c r="AB55">
        <f t="shared" si="3"/>
        <v>11811</v>
      </c>
      <c r="AC55">
        <f t="shared" si="3"/>
        <v>12928</v>
      </c>
      <c r="AD55">
        <f t="shared" si="3"/>
        <v>14076</v>
      </c>
      <c r="AE55">
        <f t="shared" si="3"/>
        <v>14829</v>
      </c>
      <c r="AF55">
        <f t="shared" si="3"/>
        <v>15922</v>
      </c>
      <c r="AG55">
        <f t="shared" si="3"/>
        <v>16605</v>
      </c>
      <c r="AH55">
        <f t="shared" si="3"/>
        <v>17768</v>
      </c>
      <c r="AI55">
        <f t="shared" ref="AI55:BN55" si="4">INDEX(_Inf_Data,MATCH($B$5,_Inf_Country,0),MATCH(AI$54,_Inf_Day,0))</f>
        <v>18827</v>
      </c>
      <c r="AJ55">
        <f t="shared" si="4"/>
        <v>19606</v>
      </c>
      <c r="AK55">
        <f t="shared" si="4"/>
        <v>20505</v>
      </c>
      <c r="AL55">
        <f t="shared" si="4"/>
        <v>21100</v>
      </c>
      <c r="AM55">
        <f t="shared" si="4"/>
        <v>21657</v>
      </c>
      <c r="AN55">
        <f t="shared" si="4"/>
        <v>22253</v>
      </c>
      <c r="AO55">
        <f t="shared" si="4"/>
        <v>23280</v>
      </c>
      <c r="AP55">
        <f t="shared" si="4"/>
        <v>24051</v>
      </c>
      <c r="AQ55">
        <f t="shared" si="4"/>
        <v>24551</v>
      </c>
      <c r="AR55">
        <f t="shared" si="4"/>
        <v>25107</v>
      </c>
      <c r="AS55">
        <f t="shared" si="4"/>
        <v>25415</v>
      </c>
      <c r="AT55">
        <f t="shared" si="4"/>
        <v>25688</v>
      </c>
      <c r="AU55">
        <f t="shared" si="4"/>
        <v>25936</v>
      </c>
      <c r="AV55">
        <f t="shared" si="4"/>
        <v>26336</v>
      </c>
      <c r="AW55">
        <f t="shared" si="4"/>
        <v>26732</v>
      </c>
      <c r="AX55">
        <f t="shared" si="4"/>
        <v>27078</v>
      </c>
      <c r="AY55">
        <f t="shared" si="4"/>
        <v>27404</v>
      </c>
      <c r="AZ55">
        <f t="shared" si="4"/>
        <v>27740</v>
      </c>
      <c r="BA55">
        <f t="shared" si="4"/>
        <v>27944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Switzerland Infections per Day</v>
      </c>
      <c r="D56">
        <f>IF(D55&gt;C55,D55-C55,0)</f>
        <v>15</v>
      </c>
      <c r="E56">
        <f t="shared" ref="E56:BP56" si="7">IF(E55&gt;D55,E55-D55,0)</f>
        <v>14</v>
      </c>
      <c r="F56">
        <f t="shared" si="7"/>
        <v>34</v>
      </c>
      <c r="G56">
        <f t="shared" si="7"/>
        <v>24</v>
      </c>
      <c r="H56">
        <f t="shared" si="7"/>
        <v>100</v>
      </c>
      <c r="I56">
        <f t="shared" si="7"/>
        <v>54</v>
      </c>
      <c r="J56">
        <f t="shared" si="7"/>
        <v>69</v>
      </c>
      <c r="K56">
        <f t="shared" si="7"/>
        <v>37</v>
      </c>
      <c r="L56">
        <f t="shared" si="7"/>
        <v>117</v>
      </c>
      <c r="M56">
        <f t="shared" si="7"/>
        <v>161</v>
      </c>
      <c r="N56">
        <f t="shared" si="7"/>
        <v>0</v>
      </c>
      <c r="O56">
        <f t="shared" si="7"/>
        <v>487</v>
      </c>
      <c r="P56">
        <f t="shared" si="7"/>
        <v>220</v>
      </c>
      <c r="Q56">
        <f t="shared" si="7"/>
        <v>841</v>
      </c>
      <c r="R56">
        <f t="shared" si="7"/>
        <v>0</v>
      </c>
      <c r="S56">
        <f t="shared" si="7"/>
        <v>500</v>
      </c>
      <c r="T56">
        <f t="shared" si="7"/>
        <v>328</v>
      </c>
      <c r="U56">
        <f t="shared" si="7"/>
        <v>1047</v>
      </c>
      <c r="V56">
        <f t="shared" si="7"/>
        <v>1219</v>
      </c>
      <c r="W56">
        <f t="shared" si="7"/>
        <v>1281</v>
      </c>
      <c r="X56">
        <f t="shared" si="7"/>
        <v>899</v>
      </c>
      <c r="Y56">
        <f t="shared" si="7"/>
        <v>1321</v>
      </c>
      <c r="Z56">
        <f t="shared" si="7"/>
        <v>1082</v>
      </c>
      <c r="AA56">
        <f t="shared" si="7"/>
        <v>1020</v>
      </c>
      <c r="AB56">
        <f t="shared" si="7"/>
        <v>914</v>
      </c>
      <c r="AC56">
        <f t="shared" si="7"/>
        <v>1117</v>
      </c>
      <c r="AD56">
        <f t="shared" si="7"/>
        <v>1148</v>
      </c>
      <c r="AE56">
        <f t="shared" si="7"/>
        <v>753</v>
      </c>
      <c r="AF56">
        <f t="shared" si="7"/>
        <v>1093</v>
      </c>
      <c r="AG56">
        <f t="shared" si="7"/>
        <v>683</v>
      </c>
      <c r="AH56">
        <f t="shared" si="7"/>
        <v>1163</v>
      </c>
      <c r="AI56">
        <f t="shared" si="7"/>
        <v>1059</v>
      </c>
      <c r="AJ56">
        <f t="shared" si="7"/>
        <v>779</v>
      </c>
      <c r="AK56">
        <f t="shared" si="7"/>
        <v>899</v>
      </c>
      <c r="AL56">
        <f t="shared" si="7"/>
        <v>595</v>
      </c>
      <c r="AM56">
        <f t="shared" si="7"/>
        <v>557</v>
      </c>
      <c r="AN56">
        <f t="shared" si="7"/>
        <v>596</v>
      </c>
      <c r="AO56">
        <f t="shared" si="7"/>
        <v>1027</v>
      </c>
      <c r="AP56">
        <f t="shared" si="7"/>
        <v>771</v>
      </c>
      <c r="AQ56">
        <f t="shared" si="7"/>
        <v>500</v>
      </c>
      <c r="AR56">
        <f t="shared" si="7"/>
        <v>556</v>
      </c>
      <c r="AS56">
        <f t="shared" si="7"/>
        <v>308</v>
      </c>
      <c r="AT56">
        <f t="shared" si="7"/>
        <v>273</v>
      </c>
      <c r="AU56">
        <f t="shared" si="7"/>
        <v>248</v>
      </c>
      <c r="AV56">
        <f t="shared" si="7"/>
        <v>400</v>
      </c>
      <c r="AW56">
        <f t="shared" si="7"/>
        <v>396</v>
      </c>
      <c r="AX56">
        <f t="shared" si="7"/>
        <v>346</v>
      </c>
      <c r="AY56">
        <f t="shared" si="7"/>
        <v>326</v>
      </c>
      <c r="AZ56">
        <f t="shared" si="7"/>
        <v>336</v>
      </c>
      <c r="BA56">
        <f t="shared" si="7"/>
        <v>204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10">IF(J56&lt;&gt;0,SUM(D56:J56)/7,"")</f>
        <v>44.285714285714285</v>
      </c>
      <c r="K57" s="13">
        <f t="shared" si="10"/>
        <v>47.428571428571431</v>
      </c>
      <c r="L57" s="13">
        <f t="shared" si="10"/>
        <v>62.142857142857146</v>
      </c>
      <c r="M57" s="13">
        <f t="shared" si="10"/>
        <v>80.285714285714292</v>
      </c>
      <c r="N57" s="13" t="str">
        <f t="shared" si="10"/>
        <v/>
      </c>
      <c r="O57" s="13">
        <f t="shared" si="10"/>
        <v>132.14285714285714</v>
      </c>
      <c r="P57" s="13">
        <f t="shared" si="10"/>
        <v>155.85714285714286</v>
      </c>
      <c r="Q57" s="13">
        <f t="shared" si="10"/>
        <v>266.14285714285717</v>
      </c>
      <c r="R57" s="13" t="str">
        <f t="shared" si="10"/>
        <v/>
      </c>
      <c r="S57" s="13">
        <f t="shared" si="10"/>
        <v>315.57142857142856</v>
      </c>
      <c r="T57" s="13">
        <f t="shared" si="10"/>
        <v>339.42857142857144</v>
      </c>
      <c r="U57" s="13">
        <f t="shared" si="10"/>
        <v>489</v>
      </c>
      <c r="V57" s="13">
        <f t="shared" si="10"/>
        <v>593.57142857142856</v>
      </c>
      <c r="W57" s="13">
        <f t="shared" si="10"/>
        <v>745.14285714285711</v>
      </c>
      <c r="X57" s="13">
        <f t="shared" si="10"/>
        <v>753.42857142857144</v>
      </c>
      <c r="Y57" s="13">
        <f t="shared" si="10"/>
        <v>942.14285714285711</v>
      </c>
      <c r="Z57" s="13">
        <f t="shared" si="10"/>
        <v>1025.2857142857142</v>
      </c>
      <c r="AA57" s="13">
        <f t="shared" si="10"/>
        <v>1124.1428571428571</v>
      </c>
      <c r="AB57" s="13">
        <f t="shared" si="10"/>
        <v>1105.1428571428571</v>
      </c>
      <c r="AC57" s="13">
        <f t="shared" si="10"/>
        <v>1090.5714285714287</v>
      </c>
      <c r="AD57" s="13">
        <f t="shared" si="10"/>
        <v>1071.5714285714287</v>
      </c>
      <c r="AE57" s="13">
        <f t="shared" si="10"/>
        <v>1050.7142857142858</v>
      </c>
      <c r="AF57" s="13">
        <f t="shared" si="10"/>
        <v>1018.1428571428571</v>
      </c>
      <c r="AG57" s="13">
        <f t="shared" si="10"/>
        <v>961.14285714285711</v>
      </c>
      <c r="AH57" s="13">
        <f t="shared" si="10"/>
        <v>981.57142857142856</v>
      </c>
      <c r="AI57" s="13">
        <f t="shared" si="10"/>
        <v>1002.2857142857143</v>
      </c>
      <c r="AJ57" s="13">
        <f t="shared" si="10"/>
        <v>954</v>
      </c>
      <c r="AK57" s="13">
        <f t="shared" si="10"/>
        <v>918.42857142857144</v>
      </c>
      <c r="AL57" s="13">
        <f t="shared" si="10"/>
        <v>895.85714285714289</v>
      </c>
      <c r="AM57" s="13">
        <f t="shared" si="10"/>
        <v>819.28571428571433</v>
      </c>
      <c r="AN57" s="13">
        <f t="shared" si="10"/>
        <v>806.85714285714289</v>
      </c>
      <c r="AO57" s="13">
        <f t="shared" si="10"/>
        <v>787.42857142857144</v>
      </c>
      <c r="AP57" s="13">
        <f t="shared" si="10"/>
        <v>746.28571428571433</v>
      </c>
      <c r="AQ57" s="13">
        <f t="shared" si="10"/>
        <v>706.42857142857144</v>
      </c>
      <c r="AR57" s="13">
        <f t="shared" si="10"/>
        <v>657.42857142857144</v>
      </c>
      <c r="AS57" s="13">
        <f t="shared" si="10"/>
        <v>616.42857142857144</v>
      </c>
      <c r="AT57" s="13">
        <f t="shared" si="10"/>
        <v>575.85714285714289</v>
      </c>
      <c r="AU57" s="13">
        <f t="shared" si="10"/>
        <v>526.14285714285711</v>
      </c>
      <c r="AV57" s="13">
        <f t="shared" si="10"/>
        <v>436.57142857142856</v>
      </c>
      <c r="AW57" s="13">
        <f t="shared" si="10"/>
        <v>383</v>
      </c>
      <c r="AX57" s="13">
        <f t="shared" si="10"/>
        <v>361</v>
      </c>
      <c r="AY57" s="13">
        <f t="shared" si="10"/>
        <v>328.14285714285717</v>
      </c>
      <c r="AZ57" s="13">
        <f t="shared" si="10"/>
        <v>332.14285714285717</v>
      </c>
      <c r="BA57" s="13">
        <f t="shared" si="10"/>
        <v>322.28571428571428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12">IF(AND(D55&lt;&gt;0,K55&lt;&gt;0),(K55/D55)^(1/7)-1,#N/A)</f>
        <v>0.36665951781526873</v>
      </c>
      <c r="L58" s="14">
        <f t="shared" si="12"/>
        <v>0.36363791018253178</v>
      </c>
      <c r="M58" s="14">
        <f t="shared" si="12"/>
        <v>0.32696011555676918</v>
      </c>
      <c r="N58" s="14">
        <f t="shared" si="12"/>
        <v>0.28289709178263478</v>
      </c>
      <c r="O58" s="14">
        <f t="shared" si="12"/>
        <v>0.26978441677367693</v>
      </c>
      <c r="P58" s="14">
        <f t="shared" si="12"/>
        <v>0.26103279268829604</v>
      </c>
      <c r="Q58" s="14">
        <f t="shared" si="12"/>
        <v>0.30737136519400843</v>
      </c>
      <c r="R58" s="14">
        <f t="shared" si="12"/>
        <v>0.28805933182736143</v>
      </c>
      <c r="S58" s="14">
        <f t="shared" si="12"/>
        <v>0.2757177854346069</v>
      </c>
      <c r="T58" s="14">
        <f t="shared" si="12"/>
        <v>0.24529605052235626</v>
      </c>
      <c r="U58" s="14">
        <f t="shared" si="12"/>
        <v>0.29926322260940941</v>
      </c>
      <c r="V58" s="14">
        <f t="shared" si="12"/>
        <v>0.24544022264770371</v>
      </c>
      <c r="W58" s="14">
        <f t="shared" si="12"/>
        <v>0.25259565261419881</v>
      </c>
      <c r="X58" s="14">
        <f t="shared" si="12"/>
        <v>0.19090131069783189</v>
      </c>
      <c r="Y58" s="14">
        <f t="shared" si="12"/>
        <v>0.21891468418853433</v>
      </c>
      <c r="Z58" s="14">
        <f t="shared" si="12"/>
        <v>0.20355488106254582</v>
      </c>
      <c r="AA58" s="14">
        <f t="shared" si="12"/>
        <v>0.20074325102862023</v>
      </c>
      <c r="AB58" s="14">
        <f t="shared" si="12"/>
        <v>0.16418693823963437</v>
      </c>
      <c r="AC58" s="14">
        <f t="shared" si="12"/>
        <v>0.1360370270435558</v>
      </c>
      <c r="AD58" s="14">
        <f t="shared" si="12"/>
        <v>0.11487509625606118</v>
      </c>
      <c r="AE58" s="14">
        <f t="shared" si="12"/>
        <v>0.10282955397985027</v>
      </c>
      <c r="AF58" s="14">
        <f t="shared" si="12"/>
        <v>8.8486659834650538E-2</v>
      </c>
      <c r="AG58" s="14">
        <f t="shared" si="12"/>
        <v>7.7036810286267521E-2</v>
      </c>
      <c r="AH58" s="14">
        <f t="shared" si="12"/>
        <v>7.2341429093895071E-2</v>
      </c>
      <c r="AI58" s="14">
        <f t="shared" si="12"/>
        <v>6.8877115558429347E-2</v>
      </c>
      <c r="AJ58" s="14">
        <f t="shared" si="12"/>
        <v>6.129668534715127E-2</v>
      </c>
      <c r="AK58" s="14">
        <f t="shared" si="12"/>
        <v>5.5212855796666904E-2</v>
      </c>
      <c r="AL58" s="14">
        <f t="shared" si="12"/>
        <v>5.1674909694398474E-2</v>
      </c>
      <c r="AM58" s="14">
        <f t="shared" si="12"/>
        <v>4.4926662867370348E-2</v>
      </c>
      <c r="AN58" s="14">
        <f t="shared" si="12"/>
        <v>4.2711686715820818E-2</v>
      </c>
      <c r="AO58" s="14">
        <f t="shared" si="12"/>
        <v>3.9353995856398649E-2</v>
      </c>
      <c r="AP58" s="14">
        <f t="shared" si="12"/>
        <v>3.5602630977634941E-2</v>
      </c>
      <c r="AQ58" s="14">
        <f t="shared" si="12"/>
        <v>3.2652765810435413E-2</v>
      </c>
      <c r="AR58" s="14">
        <f t="shared" si="12"/>
        <v>2.9347821803969332E-2</v>
      </c>
      <c r="AS58" s="14">
        <f t="shared" si="12"/>
        <v>2.6937353999932689E-2</v>
      </c>
      <c r="AT58" s="14">
        <f t="shared" si="12"/>
        <v>2.4684779101747711E-2</v>
      </c>
      <c r="AU58" s="14">
        <f t="shared" si="12"/>
        <v>2.21204120575762E-2</v>
      </c>
      <c r="AV58" s="14">
        <f t="shared" si="12"/>
        <v>1.7776468070579199E-2</v>
      </c>
      <c r="AW58" s="14">
        <f t="shared" si="12"/>
        <v>1.5212372751955305E-2</v>
      </c>
      <c r="AX58" s="14">
        <f t="shared" si="12"/>
        <v>1.4093968442866478E-2</v>
      </c>
      <c r="AY58" s="14">
        <f t="shared" si="12"/>
        <v>1.2584569908447252E-2</v>
      </c>
      <c r="AZ58" s="14">
        <f t="shared" si="12"/>
        <v>1.2583639425531645E-2</v>
      </c>
      <c r="BA58" s="14">
        <f t="shared" si="12"/>
        <v>1.209810437148251E-2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4">IF(R55&lt;&gt;0,(SUM(L56:R56)-SUM(E56:K56))/7,"")</f>
        <v>213.42857142857142</v>
      </c>
      <c r="S59" s="3">
        <f t="shared" si="14"/>
        <v>253.42857142857142</v>
      </c>
      <c r="T59" s="3">
        <f t="shared" si="14"/>
        <v>259.14285714285717</v>
      </c>
      <c r="U59" s="3">
        <f t="shared" si="14"/>
        <v>412.14285714285717</v>
      </c>
      <c r="V59" s="3">
        <f t="shared" si="14"/>
        <v>461.42857142857144</v>
      </c>
      <c r="W59" s="3">
        <f t="shared" si="14"/>
        <v>589.28571428571433</v>
      </c>
      <c r="X59" s="3">
        <f t="shared" si="14"/>
        <v>487.28571428571428</v>
      </c>
      <c r="Y59" s="3">
        <f t="shared" si="14"/>
        <v>681.28571428571433</v>
      </c>
      <c r="Z59" s="3">
        <f t="shared" si="14"/>
        <v>709.71428571428567</v>
      </c>
      <c r="AA59" s="3">
        <f t="shared" si="14"/>
        <v>784.71428571428567</v>
      </c>
      <c r="AB59" s="3">
        <f t="shared" si="14"/>
        <v>616.14285714285711</v>
      </c>
      <c r="AC59" s="3">
        <f t="shared" si="14"/>
        <v>497</v>
      </c>
      <c r="AD59" s="3">
        <f t="shared" si="14"/>
        <v>326.42857142857144</v>
      </c>
      <c r="AE59" s="3">
        <f t="shared" si="14"/>
        <v>297.28571428571428</v>
      </c>
      <c r="AF59" s="3">
        <f t="shared" si="14"/>
        <v>76</v>
      </c>
      <c r="AG59" s="3">
        <f t="shared" si="14"/>
        <v>-64.142857142857139</v>
      </c>
      <c r="AH59" s="3">
        <f t="shared" si="14"/>
        <v>-142.57142857142858</v>
      </c>
      <c r="AI59" s="3">
        <f t="shared" si="14"/>
        <v>-102.85714285714286</v>
      </c>
      <c r="AJ59" s="3">
        <f t="shared" si="14"/>
        <v>-136.57142857142858</v>
      </c>
      <c r="AK59" s="3">
        <f t="shared" si="14"/>
        <v>-153.14285714285714</v>
      </c>
      <c r="AL59" s="3">
        <f t="shared" si="14"/>
        <v>-154.85714285714286</v>
      </c>
      <c r="AM59" s="3">
        <f t="shared" si="14"/>
        <v>-198.85714285714286</v>
      </c>
      <c r="AN59" s="3">
        <f t="shared" si="14"/>
        <v>-154.28571428571428</v>
      </c>
      <c r="AO59" s="3">
        <f t="shared" si="14"/>
        <v>-194.14285714285714</v>
      </c>
      <c r="AP59" s="3">
        <f t="shared" si="14"/>
        <v>-256</v>
      </c>
      <c r="AQ59" s="3">
        <f t="shared" si="14"/>
        <v>-247.57142857142858</v>
      </c>
      <c r="AR59" s="3">
        <f t="shared" si="14"/>
        <v>-261</v>
      </c>
      <c r="AS59" s="3">
        <f t="shared" si="14"/>
        <v>-279.42857142857144</v>
      </c>
      <c r="AT59" s="3">
        <f t="shared" si="14"/>
        <v>-243.42857142857142</v>
      </c>
      <c r="AU59" s="3">
        <f t="shared" si="14"/>
        <v>-280.71428571428572</v>
      </c>
      <c r="AV59" s="3">
        <f t="shared" si="14"/>
        <v>-350.85714285714283</v>
      </c>
      <c r="AW59" s="3">
        <f t="shared" si="14"/>
        <v>-363.28571428571428</v>
      </c>
      <c r="AX59" s="3">
        <f t="shared" si="14"/>
        <v>-345.42857142857144</v>
      </c>
      <c r="AY59" s="3">
        <f t="shared" si="14"/>
        <v>-329.28571428571428</v>
      </c>
      <c r="AZ59" s="3">
        <f t="shared" si="14"/>
        <v>-284.28571428571428</v>
      </c>
      <c r="BA59" s="3">
        <f t="shared" si="14"/>
        <v>-253.57142857142858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6">IF(R56&lt;&gt;0,SUM(L56:R56)/SUM(E56:K56)-1,"")</f>
        <v/>
      </c>
      <c r="S60" s="14">
        <f t="shared" si="16"/>
        <v>4.0781609195402302</v>
      </c>
      <c r="T60" s="14">
        <f t="shared" si="16"/>
        <v>3.2277580071174379</v>
      </c>
      <c r="U60" s="14">
        <f t="shared" si="16"/>
        <v>5.3624535315985131</v>
      </c>
      <c r="V60" s="14">
        <f t="shared" si="16"/>
        <v>3.4918918918918918</v>
      </c>
      <c r="W60" s="14">
        <f t="shared" si="16"/>
        <v>3.7809349220898261</v>
      </c>
      <c r="X60" s="14">
        <f t="shared" si="16"/>
        <v>1.8309178743961354</v>
      </c>
      <c r="Y60" s="14">
        <f t="shared" si="16"/>
        <v>2.6117196056955092</v>
      </c>
      <c r="Z60" s="14">
        <f t="shared" si="16"/>
        <v>2.2489814395654144</v>
      </c>
      <c r="AA60" s="14">
        <f t="shared" si="16"/>
        <v>2.3118686868686869</v>
      </c>
      <c r="AB60" s="14">
        <f t="shared" si="16"/>
        <v>1.2600058428279288</v>
      </c>
      <c r="AC60" s="14">
        <f t="shared" si="16"/>
        <v>0.83730445246690732</v>
      </c>
      <c r="AD60" s="14">
        <f t="shared" si="16"/>
        <v>0.43807515337423308</v>
      </c>
      <c r="AE60" s="14">
        <f t="shared" si="16"/>
        <v>0.39457717102768308</v>
      </c>
      <c r="AF60" s="14">
        <f t="shared" si="16"/>
        <v>8.066717210007579E-2</v>
      </c>
      <c r="AG60" s="14">
        <f t="shared" si="16"/>
        <v>-6.2560958617806861E-2</v>
      </c>
      <c r="AH60" s="14">
        <f t="shared" si="16"/>
        <v>-0.12682678866437924</v>
      </c>
      <c r="AI60" s="14">
        <f t="shared" si="16"/>
        <v>-9.3071354705274056E-2</v>
      </c>
      <c r="AJ60" s="14">
        <f t="shared" si="16"/>
        <v>-0.12522923762116844</v>
      </c>
      <c r="AK60" s="14">
        <f t="shared" si="16"/>
        <v>-0.14291427809625379</v>
      </c>
      <c r="AL60" s="14">
        <f t="shared" si="16"/>
        <v>-0.1473827328348063</v>
      </c>
      <c r="AM60" s="14">
        <f t="shared" si="16"/>
        <v>-0.19531359618352739</v>
      </c>
      <c r="AN60" s="14">
        <f t="shared" si="16"/>
        <v>-0.16052318668252086</v>
      </c>
      <c r="AO60" s="14">
        <f t="shared" si="16"/>
        <v>-0.19778780381312766</v>
      </c>
      <c r="AP60" s="14">
        <f t="shared" si="16"/>
        <v>-0.25541619156214368</v>
      </c>
      <c r="AQ60" s="14">
        <f t="shared" si="16"/>
        <v>-0.25950883498053312</v>
      </c>
      <c r="AR60" s="14">
        <f t="shared" si="16"/>
        <v>-0.28418105459636023</v>
      </c>
      <c r="AS60" s="14">
        <f t="shared" si="16"/>
        <v>-0.31191197576144158</v>
      </c>
      <c r="AT60" s="14">
        <f t="shared" si="16"/>
        <v>-0.29712292938099394</v>
      </c>
      <c r="AU60" s="14">
        <f t="shared" si="16"/>
        <v>-0.34791076487252126</v>
      </c>
      <c r="AV60" s="14">
        <f t="shared" si="16"/>
        <v>-0.44557329462989836</v>
      </c>
      <c r="AW60" s="14">
        <f t="shared" si="16"/>
        <v>-0.48679173047473201</v>
      </c>
      <c r="AX60" s="14">
        <f t="shared" si="16"/>
        <v>-0.48897876643073812</v>
      </c>
      <c r="AY60" s="14">
        <f t="shared" si="16"/>
        <v>-0.50086918730986529</v>
      </c>
      <c r="AZ60" s="14">
        <f t="shared" si="16"/>
        <v>-0.46118192352259557</v>
      </c>
      <c r="BA60" s="14">
        <f t="shared" si="16"/>
        <v>-0.44033738526420241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4">IF(D55=0,0,ABS(+D61-D55)^2)</f>
        <v>392946.12082651514</v>
      </c>
      <c r="E63" s="9">
        <f t="shared" si="24"/>
        <v>583969.5490945694</v>
      </c>
      <c r="F63" s="9">
        <f t="shared" si="24"/>
        <v>838489.2643427297</v>
      </c>
      <c r="G63" s="9">
        <f t="shared" si="24"/>
        <v>1252356.2009183327</v>
      </c>
      <c r="H63" s="9">
        <f t="shared" si="24"/>
        <v>1684253.9843571677</v>
      </c>
      <c r="I63" s="9">
        <f t="shared" si="24"/>
        <v>2513213.6242773104</v>
      </c>
      <c r="J63" s="9">
        <f t="shared" si="24"/>
        <v>3743198.2372938599</v>
      </c>
      <c r="K63" s="9">
        <f t="shared" si="24"/>
        <v>5809277.5431118123</v>
      </c>
      <c r="L63" s="9">
        <f t="shared" si="24"/>
        <v>8531108.9633025713</v>
      </c>
      <c r="M63" s="9">
        <f t="shared" si="24"/>
        <v>12446517.293750087</v>
      </c>
      <c r="N63" s="9">
        <f t="shared" si="24"/>
        <v>19961070.168376241</v>
      </c>
      <c r="O63" s="9">
        <f t="shared" si="24"/>
        <v>26316745.434344072</v>
      </c>
      <c r="P63" s="9">
        <f t="shared" si="24"/>
        <v>39869934.439413235</v>
      </c>
      <c r="Q63" s="9">
        <f t="shared" si="24"/>
        <v>51664568.313962005</v>
      </c>
      <c r="R63" s="9">
        <f t="shared" si="24"/>
        <v>86100479.581991941</v>
      </c>
      <c r="S63" s="9">
        <f t="shared" si="24"/>
        <v>128290565.62132335</v>
      </c>
      <c r="T63" s="9">
        <f t="shared" si="24"/>
        <v>198731075.44146326</v>
      </c>
      <c r="U63" s="9">
        <f t="shared" si="24"/>
        <v>282654486.97065973</v>
      </c>
      <c r="V63" s="9">
        <f t="shared" si="24"/>
        <v>406055430.44080269</v>
      </c>
      <c r="W63" s="9">
        <f t="shared" si="24"/>
        <v>594185034.57760334</v>
      </c>
      <c r="X63" s="9">
        <f t="shared" si="24"/>
        <v>906454954.31272697</v>
      </c>
      <c r="Y63" s="9">
        <f t="shared" si="24"/>
        <v>1349795606.0310414</v>
      </c>
      <c r="Z63" s="9">
        <f t="shared" si="24"/>
        <v>2038745913.9824381</v>
      </c>
      <c r="AA63" s="9">
        <f t="shared" si="24"/>
        <v>3069654559.726613</v>
      </c>
      <c r="AB63" s="9">
        <f t="shared" si="24"/>
        <v>4594562401.841032</v>
      </c>
      <c r="AC63" s="9">
        <f t="shared" si="24"/>
        <v>6760004095.4834194</v>
      </c>
      <c r="AD63" s="9">
        <f t="shared" si="24"/>
        <v>9821302576.8192329</v>
      </c>
      <c r="AE63" s="9">
        <f t="shared" si="24"/>
        <v>14168723535.658752</v>
      </c>
      <c r="AF63" s="9">
        <f t="shared" si="24"/>
        <v>19987283566.176468</v>
      </c>
      <c r="AG63" s="9">
        <f t="shared" si="24"/>
        <v>27851153821.867439</v>
      </c>
      <c r="AH63" s="9">
        <f t="shared" si="24"/>
        <v>37849410911.145294</v>
      </c>
      <c r="AI63" s="9">
        <f t="shared" si="24"/>
        <v>50480711693.235527</v>
      </c>
      <c r="AJ63" s="9">
        <f t="shared" si="24"/>
        <v>66065814553.097984</v>
      </c>
      <c r="AK63" s="9">
        <f t="shared" si="24"/>
        <v>84478766563.908218</v>
      </c>
      <c r="AL63" s="9">
        <f t="shared" si="24"/>
        <v>105818732814.56422</v>
      </c>
      <c r="AM63" s="9">
        <f t="shared" si="24"/>
        <v>129586691662.00352</v>
      </c>
      <c r="AN63" s="9">
        <f t="shared" si="24"/>
        <v>155160453252.48956</v>
      </c>
      <c r="AO63" s="9">
        <f t="shared" si="24"/>
        <v>181484262243.16586</v>
      </c>
      <c r="AP63" s="9">
        <f t="shared" si="24"/>
        <v>208326133299.08932</v>
      </c>
      <c r="AQ63" s="9">
        <f t="shared" si="24"/>
        <v>234985643834.30972</v>
      </c>
      <c r="AR63" s="9">
        <f t="shared" si="24"/>
        <v>260498399382.56653</v>
      </c>
      <c r="AS63" s="9">
        <f t="shared" si="24"/>
        <v>284642929343.26318</v>
      </c>
      <c r="AT63" s="9">
        <f t="shared" si="24"/>
        <v>306837716662.41211</v>
      </c>
      <c r="AU63" s="9">
        <f t="shared" si="24"/>
        <v>326855278489.40271</v>
      </c>
      <c r="AV63" s="9">
        <f t="shared" si="24"/>
        <v>344411263461.90668</v>
      </c>
      <c r="AW63" s="9">
        <f t="shared" si="24"/>
        <v>359714893902.97876</v>
      </c>
      <c r="AX63" s="9">
        <f t="shared" si="24"/>
        <v>372940265491.27466</v>
      </c>
      <c r="AY63" s="9">
        <f t="shared" si="24"/>
        <v>384223026860.51221</v>
      </c>
      <c r="AZ63" s="9">
        <f t="shared" si="24"/>
        <v>393724169743.82837</v>
      </c>
      <c r="BA63" s="9">
        <f t="shared" si="24"/>
        <v>401830372489.68518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Switzerland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1</v>
      </c>
      <c r="H68">
        <f t="shared" si="30"/>
        <v>1</v>
      </c>
      <c r="I68">
        <f t="shared" si="30"/>
        <v>1</v>
      </c>
      <c r="J68">
        <f t="shared" si="30"/>
        <v>2</v>
      </c>
      <c r="K68">
        <f t="shared" si="30"/>
        <v>2</v>
      </c>
      <c r="L68">
        <f t="shared" si="30"/>
        <v>3</v>
      </c>
      <c r="M68">
        <f t="shared" si="30"/>
        <v>4</v>
      </c>
      <c r="N68">
        <f t="shared" si="30"/>
        <v>4</v>
      </c>
      <c r="O68">
        <f t="shared" si="30"/>
        <v>11</v>
      </c>
      <c r="P68">
        <f t="shared" si="30"/>
        <v>13</v>
      </c>
      <c r="Q68">
        <f t="shared" si="30"/>
        <v>14</v>
      </c>
      <c r="R68">
        <f t="shared" si="30"/>
        <v>14</v>
      </c>
      <c r="S68">
        <f t="shared" si="30"/>
        <v>27</v>
      </c>
      <c r="T68">
        <f t="shared" si="30"/>
        <v>28</v>
      </c>
      <c r="U68">
        <f t="shared" si="30"/>
        <v>41</v>
      </c>
      <c r="V68">
        <f t="shared" si="30"/>
        <v>54</v>
      </c>
      <c r="W68">
        <f t="shared" si="30"/>
        <v>75</v>
      </c>
      <c r="X68">
        <f t="shared" si="30"/>
        <v>98</v>
      </c>
      <c r="Y68">
        <f t="shared" si="30"/>
        <v>120</v>
      </c>
      <c r="Z68">
        <f t="shared" si="30"/>
        <v>122</v>
      </c>
      <c r="AA68">
        <f t="shared" si="30"/>
        <v>153</v>
      </c>
      <c r="AB68">
        <f t="shared" si="30"/>
        <v>191</v>
      </c>
      <c r="AC68">
        <f t="shared" si="30"/>
        <v>231</v>
      </c>
      <c r="AD68">
        <f t="shared" si="30"/>
        <v>264</v>
      </c>
      <c r="AE68">
        <f t="shared" si="30"/>
        <v>300</v>
      </c>
      <c r="AF68">
        <f t="shared" si="30"/>
        <v>359</v>
      </c>
      <c r="AG68">
        <f t="shared" si="30"/>
        <v>433</v>
      </c>
      <c r="AH68">
        <f t="shared" si="30"/>
        <v>488</v>
      </c>
      <c r="AI68">
        <f t="shared" ref="AI68:BN68" si="31">INDEX(_Death_Data,MATCH($B$5,_Death_Country,0),MATCH(AI$54,_Death_Day,0))</f>
        <v>536</v>
      </c>
      <c r="AJ68">
        <f t="shared" si="31"/>
        <v>591</v>
      </c>
      <c r="AK68">
        <f t="shared" si="31"/>
        <v>666</v>
      </c>
      <c r="AL68">
        <f t="shared" si="31"/>
        <v>715</v>
      </c>
      <c r="AM68">
        <f t="shared" si="31"/>
        <v>765</v>
      </c>
      <c r="AN68">
        <f t="shared" si="31"/>
        <v>821</v>
      </c>
      <c r="AO68">
        <f t="shared" si="31"/>
        <v>895</v>
      </c>
      <c r="AP68">
        <f t="shared" si="31"/>
        <v>948</v>
      </c>
      <c r="AQ68">
        <f t="shared" si="31"/>
        <v>1002</v>
      </c>
      <c r="AR68">
        <f t="shared" si="31"/>
        <v>1036</v>
      </c>
      <c r="AS68">
        <f t="shared" si="31"/>
        <v>1106</v>
      </c>
      <c r="AT68">
        <f t="shared" si="31"/>
        <v>1138</v>
      </c>
      <c r="AU68">
        <f t="shared" si="31"/>
        <v>1174</v>
      </c>
      <c r="AV68">
        <f t="shared" si="31"/>
        <v>1239</v>
      </c>
      <c r="AW68">
        <f t="shared" si="31"/>
        <v>1281</v>
      </c>
      <c r="AX68">
        <f t="shared" si="31"/>
        <v>1327</v>
      </c>
      <c r="AY68">
        <f t="shared" si="31"/>
        <v>1368</v>
      </c>
      <c r="AZ68">
        <f t="shared" si="31"/>
        <v>1393</v>
      </c>
      <c r="BA68">
        <f t="shared" si="31"/>
        <v>1429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Switzerland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1</v>
      </c>
      <c r="H69">
        <f t="shared" si="34"/>
        <v>0</v>
      </c>
      <c r="I69">
        <f t="shared" si="34"/>
        <v>0</v>
      </c>
      <c r="J69">
        <f t="shared" si="34"/>
        <v>1</v>
      </c>
      <c r="K69">
        <f t="shared" si="34"/>
        <v>0</v>
      </c>
      <c r="L69">
        <f t="shared" si="34"/>
        <v>1</v>
      </c>
      <c r="M69">
        <f t="shared" si="34"/>
        <v>1</v>
      </c>
      <c r="N69">
        <f t="shared" si="34"/>
        <v>0</v>
      </c>
      <c r="O69">
        <f t="shared" si="34"/>
        <v>7</v>
      </c>
      <c r="P69">
        <f t="shared" si="34"/>
        <v>2</v>
      </c>
      <c r="Q69">
        <f t="shared" si="34"/>
        <v>1</v>
      </c>
      <c r="R69">
        <f t="shared" si="34"/>
        <v>0</v>
      </c>
      <c r="S69">
        <f t="shared" si="34"/>
        <v>13</v>
      </c>
      <c r="T69">
        <f t="shared" si="34"/>
        <v>1</v>
      </c>
      <c r="U69">
        <f t="shared" si="34"/>
        <v>13</v>
      </c>
      <c r="V69">
        <f t="shared" si="34"/>
        <v>13</v>
      </c>
      <c r="W69">
        <f t="shared" si="34"/>
        <v>21</v>
      </c>
      <c r="X69">
        <f t="shared" si="34"/>
        <v>23</v>
      </c>
      <c r="Y69">
        <f t="shared" si="34"/>
        <v>22</v>
      </c>
      <c r="Z69">
        <f t="shared" si="34"/>
        <v>2</v>
      </c>
      <c r="AA69">
        <f t="shared" si="34"/>
        <v>31</v>
      </c>
      <c r="AB69">
        <f t="shared" si="34"/>
        <v>38</v>
      </c>
      <c r="AC69">
        <f t="shared" si="34"/>
        <v>40</v>
      </c>
      <c r="AD69">
        <f t="shared" si="34"/>
        <v>33</v>
      </c>
      <c r="AE69">
        <f t="shared" si="34"/>
        <v>36</v>
      </c>
      <c r="AF69">
        <f t="shared" si="34"/>
        <v>59</v>
      </c>
      <c r="AG69">
        <f t="shared" si="34"/>
        <v>74</v>
      </c>
      <c r="AH69">
        <f t="shared" si="34"/>
        <v>55</v>
      </c>
      <c r="AI69">
        <f t="shared" si="34"/>
        <v>48</v>
      </c>
      <c r="AJ69">
        <f t="shared" si="34"/>
        <v>55</v>
      </c>
      <c r="AK69">
        <f t="shared" si="34"/>
        <v>75</v>
      </c>
      <c r="AL69">
        <f t="shared" si="34"/>
        <v>49</v>
      </c>
      <c r="AM69">
        <f t="shared" si="34"/>
        <v>50</v>
      </c>
      <c r="AN69">
        <f t="shared" si="34"/>
        <v>56</v>
      </c>
      <c r="AO69">
        <f t="shared" si="34"/>
        <v>74</v>
      </c>
      <c r="AP69">
        <f t="shared" si="34"/>
        <v>53</v>
      </c>
      <c r="AQ69">
        <f t="shared" si="34"/>
        <v>54</v>
      </c>
      <c r="AR69">
        <f t="shared" si="34"/>
        <v>34</v>
      </c>
      <c r="AS69">
        <f t="shared" si="34"/>
        <v>70</v>
      </c>
      <c r="AT69">
        <f t="shared" si="34"/>
        <v>32</v>
      </c>
      <c r="AU69">
        <f t="shared" si="34"/>
        <v>36</v>
      </c>
      <c r="AV69">
        <f t="shared" si="34"/>
        <v>65</v>
      </c>
      <c r="AW69">
        <f t="shared" si="34"/>
        <v>42</v>
      </c>
      <c r="AX69">
        <f t="shared" si="34"/>
        <v>46</v>
      </c>
      <c r="AY69">
        <f t="shared" si="34"/>
        <v>41</v>
      </c>
      <c r="AZ69">
        <f t="shared" si="34"/>
        <v>25</v>
      </c>
      <c r="BA69">
        <f t="shared" si="34"/>
        <v>36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0.2857142857142857</v>
      </c>
      <c r="K70" s="13">
        <f t="shared" si="37"/>
        <v>0</v>
      </c>
      <c r="L70" s="13">
        <f t="shared" si="37"/>
        <v>0.42857142857142855</v>
      </c>
      <c r="M70" s="13">
        <f t="shared" si="37"/>
        <v>0.5714285714285714</v>
      </c>
      <c r="N70" s="13">
        <f t="shared" si="37"/>
        <v>0</v>
      </c>
      <c r="O70" s="13">
        <f t="shared" si="37"/>
        <v>1.4285714285714286</v>
      </c>
      <c r="P70" s="13">
        <f t="shared" si="37"/>
        <v>1.7142857142857142</v>
      </c>
      <c r="Q70" s="13">
        <f t="shared" si="37"/>
        <v>1.7142857142857142</v>
      </c>
      <c r="R70" s="13">
        <f t="shared" si="37"/>
        <v>0</v>
      </c>
      <c r="S70" s="13">
        <f t="shared" si="37"/>
        <v>3.4285714285714284</v>
      </c>
      <c r="T70" s="13">
        <f t="shared" si="37"/>
        <v>3.4285714285714284</v>
      </c>
      <c r="U70" s="13">
        <f t="shared" si="37"/>
        <v>5.2857142857142856</v>
      </c>
      <c r="V70" s="13">
        <f t="shared" si="37"/>
        <v>6.1428571428571432</v>
      </c>
      <c r="W70" s="13">
        <f t="shared" si="37"/>
        <v>8.8571428571428577</v>
      </c>
      <c r="X70" s="13">
        <f t="shared" si="37"/>
        <v>12</v>
      </c>
      <c r="Y70" s="13">
        <f t="shared" si="37"/>
        <v>15.142857142857142</v>
      </c>
      <c r="Z70" s="13">
        <f t="shared" si="37"/>
        <v>13.571428571428571</v>
      </c>
      <c r="AA70" s="13">
        <f t="shared" si="37"/>
        <v>17.857142857142858</v>
      </c>
      <c r="AB70" s="13">
        <f t="shared" si="37"/>
        <v>21.428571428571427</v>
      </c>
      <c r="AC70" s="13">
        <f t="shared" si="37"/>
        <v>25.285714285714285</v>
      </c>
      <c r="AD70" s="13">
        <f t="shared" si="37"/>
        <v>27</v>
      </c>
      <c r="AE70" s="13">
        <f t="shared" si="37"/>
        <v>28.857142857142858</v>
      </c>
      <c r="AF70" s="13">
        <f t="shared" si="37"/>
        <v>34.142857142857146</v>
      </c>
      <c r="AG70" s="13">
        <f t="shared" si="37"/>
        <v>44.428571428571431</v>
      </c>
      <c r="AH70" s="13">
        <f t="shared" si="37"/>
        <v>47.857142857142854</v>
      </c>
      <c r="AI70" s="13">
        <f t="shared" si="37"/>
        <v>49.285714285714285</v>
      </c>
      <c r="AJ70" s="13">
        <f t="shared" si="37"/>
        <v>51.428571428571431</v>
      </c>
      <c r="AK70" s="13">
        <f t="shared" si="37"/>
        <v>57.428571428571431</v>
      </c>
      <c r="AL70" s="13">
        <f t="shared" si="37"/>
        <v>59.285714285714285</v>
      </c>
      <c r="AM70" s="13">
        <f t="shared" si="37"/>
        <v>58</v>
      </c>
      <c r="AN70" s="13">
        <f t="shared" si="37"/>
        <v>55.428571428571431</v>
      </c>
      <c r="AO70" s="13">
        <f t="shared" si="37"/>
        <v>58.142857142857146</v>
      </c>
      <c r="AP70" s="13">
        <f t="shared" si="37"/>
        <v>58.857142857142854</v>
      </c>
      <c r="AQ70" s="13">
        <f t="shared" si="37"/>
        <v>58.714285714285715</v>
      </c>
      <c r="AR70" s="13">
        <f t="shared" si="37"/>
        <v>52.857142857142854</v>
      </c>
      <c r="AS70" s="13">
        <f t="shared" si="37"/>
        <v>55.857142857142854</v>
      </c>
      <c r="AT70" s="13">
        <f t="shared" si="37"/>
        <v>53.285714285714285</v>
      </c>
      <c r="AU70" s="13">
        <f t="shared" si="37"/>
        <v>50.428571428571431</v>
      </c>
      <c r="AV70" s="13">
        <f t="shared" si="37"/>
        <v>49.142857142857146</v>
      </c>
      <c r="AW70" s="13">
        <f t="shared" si="37"/>
        <v>47.571428571428569</v>
      </c>
      <c r="AX70" s="13">
        <f t="shared" si="37"/>
        <v>46.428571428571431</v>
      </c>
      <c r="AY70" s="13">
        <f t="shared" si="37"/>
        <v>47.428571428571431</v>
      </c>
      <c r="AZ70" s="13">
        <f t="shared" si="37"/>
        <v>41</v>
      </c>
      <c r="BA70" s="13">
        <f t="shared" si="37"/>
        <v>41.571428571428569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>
        <f t="shared" si="39"/>
        <v>0.21901365420447538</v>
      </c>
      <c r="O71" s="14">
        <f t="shared" si="39"/>
        <v>0.40854388842869938</v>
      </c>
      <c r="P71" s="14">
        <f t="shared" si="39"/>
        <v>0.44256291944297765</v>
      </c>
      <c r="Q71" s="14">
        <f t="shared" si="39"/>
        <v>0.32046924775612373</v>
      </c>
      <c r="R71" s="14">
        <f t="shared" si="39"/>
        <v>0.32046924775612373</v>
      </c>
      <c r="S71" s="14">
        <f t="shared" si="39"/>
        <v>0.36873810664220175</v>
      </c>
      <c r="T71" s="14">
        <f t="shared" si="39"/>
        <v>0.32046924775612373</v>
      </c>
      <c r="U71" s="14">
        <f t="shared" si="39"/>
        <v>0.394405617255839</v>
      </c>
      <c r="V71" s="14">
        <f t="shared" si="39"/>
        <v>0.25520436034089733</v>
      </c>
      <c r="W71" s="14">
        <f t="shared" si="39"/>
        <v>0.28449119076408769</v>
      </c>
      <c r="X71" s="14">
        <f t="shared" si="39"/>
        <v>0.32046924775612373</v>
      </c>
      <c r="Y71" s="14">
        <f t="shared" si="39"/>
        <v>0.35923114031563719</v>
      </c>
      <c r="Z71" s="14">
        <f t="shared" si="39"/>
        <v>0.24042601695755828</v>
      </c>
      <c r="AA71" s="14">
        <f t="shared" si="39"/>
        <v>0.27456478218344338</v>
      </c>
      <c r="AB71" s="14">
        <f t="shared" si="39"/>
        <v>0.24584558011342894</v>
      </c>
      <c r="AC71" s="14">
        <f t="shared" si="39"/>
        <v>0.23076186560617939</v>
      </c>
      <c r="AD71" s="14">
        <f t="shared" si="39"/>
        <v>0.19695417348927946</v>
      </c>
      <c r="AE71" s="14">
        <f t="shared" si="39"/>
        <v>0.17331222850700434</v>
      </c>
      <c r="AF71" s="14">
        <f t="shared" si="39"/>
        <v>0.16946600085897212</v>
      </c>
      <c r="AG71" s="14">
        <f t="shared" si="39"/>
        <v>0.19836667583609513</v>
      </c>
      <c r="AH71" s="14">
        <f t="shared" si="39"/>
        <v>0.18021518673835901</v>
      </c>
      <c r="AI71" s="14">
        <f t="shared" si="39"/>
        <v>0.15882745140864252</v>
      </c>
      <c r="AJ71" s="14">
        <f t="shared" si="39"/>
        <v>0.14362124446605495</v>
      </c>
      <c r="AK71" s="14">
        <f t="shared" si="39"/>
        <v>0.14132687342359618</v>
      </c>
      <c r="AL71" s="14">
        <f t="shared" si="39"/>
        <v>0.13209674316716491</v>
      </c>
      <c r="AM71" s="14">
        <f t="shared" si="39"/>
        <v>0.11413582951587253</v>
      </c>
      <c r="AN71" s="14">
        <f t="shared" si="39"/>
        <v>9.5704912260367703E-2</v>
      </c>
      <c r="AO71" s="14">
        <f t="shared" si="39"/>
        <v>9.0508438291250881E-2</v>
      </c>
      <c r="AP71" s="14">
        <f t="shared" si="39"/>
        <v>8.4869874800425738E-2</v>
      </c>
      <c r="AQ71" s="14">
        <f t="shared" si="39"/>
        <v>7.8336535871849522E-2</v>
      </c>
      <c r="AR71" s="14">
        <f t="shared" si="39"/>
        <v>6.5153547271986412E-2</v>
      </c>
      <c r="AS71" s="14">
        <f t="shared" si="39"/>
        <v>6.4300227598183435E-2</v>
      </c>
      <c r="AT71" s="14">
        <f t="shared" si="39"/>
        <v>5.8376329017080231E-2</v>
      </c>
      <c r="AU71" s="14">
        <f t="shared" si="39"/>
        <v>5.2420446774216645E-2</v>
      </c>
      <c r="AV71" s="14">
        <f t="shared" si="39"/>
        <v>4.7558594846460744E-2</v>
      </c>
      <c r="AW71" s="14">
        <f t="shared" si="39"/>
        <v>4.3944128616363987E-2</v>
      </c>
      <c r="AX71" s="14">
        <f t="shared" si="39"/>
        <v>4.09479847985732E-2</v>
      </c>
      <c r="AY71" s="14">
        <f t="shared" si="39"/>
        <v>4.0510866949888369E-2</v>
      </c>
      <c r="AZ71" s="14">
        <f t="shared" si="39"/>
        <v>3.350769085130656E-2</v>
      </c>
      <c r="BA71" s="14">
        <f t="shared" si="39"/>
        <v>3.3063787104519626E-2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41">IF(R68&lt;&gt;0,(SUM(L69:R69)-SUM(E69:K69))/7,0)</f>
        <v>1.4285714285714286</v>
      </c>
      <c r="S72" s="3">
        <f t="shared" si="41"/>
        <v>3</v>
      </c>
      <c r="T72" s="3">
        <f t="shared" si="41"/>
        <v>2.8571428571428572</v>
      </c>
      <c r="U72" s="3">
        <f t="shared" si="41"/>
        <v>4.8571428571428568</v>
      </c>
      <c r="V72" s="3">
        <f t="shared" si="41"/>
        <v>4.7142857142857144</v>
      </c>
      <c r="W72" s="3">
        <f t="shared" si="41"/>
        <v>7.1428571428571432</v>
      </c>
      <c r="X72" s="3">
        <f t="shared" si="41"/>
        <v>10.285714285714286</v>
      </c>
      <c r="Y72" s="3">
        <f t="shared" si="41"/>
        <v>13.428571428571429</v>
      </c>
      <c r="Z72" s="3">
        <f t="shared" si="41"/>
        <v>10.142857142857142</v>
      </c>
      <c r="AA72" s="3">
        <f t="shared" si="41"/>
        <v>14.428571428571429</v>
      </c>
      <c r="AB72" s="3">
        <f t="shared" si="41"/>
        <v>16.142857142857142</v>
      </c>
      <c r="AC72" s="3">
        <f t="shared" si="41"/>
        <v>19.142857142857142</v>
      </c>
      <c r="AD72" s="3">
        <f t="shared" si="41"/>
        <v>18.142857142857142</v>
      </c>
      <c r="AE72" s="3">
        <f t="shared" si="41"/>
        <v>16.857142857142858</v>
      </c>
      <c r="AF72" s="3">
        <f t="shared" si="41"/>
        <v>19</v>
      </c>
      <c r="AG72" s="3">
        <f t="shared" si="41"/>
        <v>30.857142857142858</v>
      </c>
      <c r="AH72" s="3">
        <f t="shared" si="41"/>
        <v>30</v>
      </c>
      <c r="AI72" s="3">
        <f t="shared" si="41"/>
        <v>27.857142857142858</v>
      </c>
      <c r="AJ72" s="3">
        <f t="shared" si="41"/>
        <v>26.142857142857142</v>
      </c>
      <c r="AK72" s="3">
        <f t="shared" si="41"/>
        <v>30.428571428571427</v>
      </c>
      <c r="AL72" s="3">
        <f t="shared" si="41"/>
        <v>30.428571428571427</v>
      </c>
      <c r="AM72" s="3">
        <f t="shared" si="41"/>
        <v>23.857142857142858</v>
      </c>
      <c r="AN72" s="3">
        <f t="shared" si="41"/>
        <v>11</v>
      </c>
      <c r="AO72" s="3">
        <f t="shared" si="41"/>
        <v>10.285714285714286</v>
      </c>
      <c r="AP72" s="3">
        <f t="shared" si="41"/>
        <v>9.5714285714285712</v>
      </c>
      <c r="AQ72" s="3">
        <f t="shared" si="41"/>
        <v>7.2857142857142856</v>
      </c>
      <c r="AR72" s="3">
        <f t="shared" si="41"/>
        <v>-4.5714285714285712</v>
      </c>
      <c r="AS72" s="3">
        <f t="shared" si="41"/>
        <v>-3.4285714285714284</v>
      </c>
      <c r="AT72" s="3">
        <f t="shared" si="41"/>
        <v>-4.7142857142857144</v>
      </c>
      <c r="AU72" s="3">
        <f t="shared" si="41"/>
        <v>-5</v>
      </c>
      <c r="AV72" s="3">
        <f t="shared" si="41"/>
        <v>-9</v>
      </c>
      <c r="AW72" s="3">
        <f t="shared" si="41"/>
        <v>-11.285714285714286</v>
      </c>
      <c r="AX72" s="3">
        <f t="shared" si="41"/>
        <v>-12.285714285714286</v>
      </c>
      <c r="AY72" s="3">
        <f t="shared" si="41"/>
        <v>-5.4285714285714288</v>
      </c>
      <c r="AZ72" s="3">
        <f t="shared" si="41"/>
        <v>-14.857142857142858</v>
      </c>
      <c r="BA72" s="3">
        <f t="shared" si="41"/>
        <v>-11.714285714285714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43">IF(K69&lt;&gt;0,SUM(L69:R69)/SUM(E69:K69)-1,0)</f>
        <v>0</v>
      </c>
      <c r="S73" s="14">
        <f t="shared" si="43"/>
        <v>7</v>
      </c>
      <c r="T73" s="14">
        <f t="shared" si="43"/>
        <v>5</v>
      </c>
      <c r="U73" s="14">
        <f t="shared" si="43"/>
        <v>0</v>
      </c>
      <c r="V73" s="14">
        <f t="shared" si="43"/>
        <v>3.3</v>
      </c>
      <c r="W73" s="14">
        <f t="shared" si="43"/>
        <v>4.166666666666667</v>
      </c>
      <c r="X73" s="14">
        <f t="shared" si="43"/>
        <v>6</v>
      </c>
      <c r="Y73" s="14">
        <f t="shared" si="43"/>
        <v>0</v>
      </c>
      <c r="Z73" s="14">
        <f t="shared" si="43"/>
        <v>2.9583333333333335</v>
      </c>
      <c r="AA73" s="14">
        <f t="shared" si="43"/>
        <v>4.208333333333333</v>
      </c>
      <c r="AB73" s="14">
        <f t="shared" si="43"/>
        <v>3.0540540540540544</v>
      </c>
      <c r="AC73" s="14">
        <f t="shared" si="43"/>
        <v>3.1162790697674421</v>
      </c>
      <c r="AD73" s="14">
        <f t="shared" si="43"/>
        <v>2.0483870967741935</v>
      </c>
      <c r="AE73" s="14">
        <f t="shared" si="43"/>
        <v>1.4047619047619047</v>
      </c>
      <c r="AF73" s="14">
        <f t="shared" si="43"/>
        <v>1.2547169811320753</v>
      </c>
      <c r="AG73" s="14">
        <f t="shared" si="43"/>
        <v>2.2736842105263158</v>
      </c>
      <c r="AH73" s="14">
        <f t="shared" si="43"/>
        <v>1.6800000000000002</v>
      </c>
      <c r="AI73" s="14">
        <f t="shared" si="43"/>
        <v>1.2999999999999998</v>
      </c>
      <c r="AJ73" s="14">
        <f t="shared" si="43"/>
        <v>1.0338983050847457</v>
      </c>
      <c r="AK73" s="14">
        <f t="shared" si="43"/>
        <v>1.126984126984127</v>
      </c>
      <c r="AL73" s="14">
        <f t="shared" si="43"/>
        <v>1.0544554455445545</v>
      </c>
      <c r="AM73" s="14">
        <f t="shared" si="43"/>
        <v>0.69874476987447709</v>
      </c>
      <c r="AN73" s="14">
        <f t="shared" si="43"/>
        <v>0.247588424437299</v>
      </c>
      <c r="AO73" s="14">
        <f t="shared" si="43"/>
        <v>0.21492537313432836</v>
      </c>
      <c r="AP73" s="14">
        <f t="shared" si="43"/>
        <v>0.1942028985507247</v>
      </c>
      <c r="AQ73" s="14">
        <f t="shared" si="43"/>
        <v>0.14166666666666661</v>
      </c>
      <c r="AR73" s="14">
        <f t="shared" si="43"/>
        <v>-7.9601990049751215E-2</v>
      </c>
      <c r="AS73" s="14">
        <f t="shared" si="43"/>
        <v>-5.7831325301204828E-2</v>
      </c>
      <c r="AT73" s="14">
        <f t="shared" si="43"/>
        <v>-8.1280788177339858E-2</v>
      </c>
      <c r="AU73" s="14">
        <f t="shared" si="43"/>
        <v>-9.0206185567010322E-2</v>
      </c>
      <c r="AV73" s="14">
        <f t="shared" si="43"/>
        <v>-0.15479115479115479</v>
      </c>
      <c r="AW73" s="14">
        <f t="shared" si="43"/>
        <v>-0.19174757281553401</v>
      </c>
      <c r="AX73" s="14">
        <f t="shared" si="43"/>
        <v>-0.20924574209245739</v>
      </c>
      <c r="AY73" s="14">
        <f t="shared" si="43"/>
        <v>-0.10270270270270265</v>
      </c>
      <c r="AZ73" s="14">
        <f t="shared" si="43"/>
        <v>-0.26598465473145783</v>
      </c>
      <c r="BA73" s="14">
        <f t="shared" si="43"/>
        <v>-0.21983914209115285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2020-04-21T16:15:55Z</dcterms:modified>
</cp:coreProperties>
</file>