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nshin\Desktop\oct2021_proj\"/>
    </mc:Choice>
  </mc:AlternateContent>
  <xr:revisionPtr revIDLastSave="0" documentId="13_ncr:1_{0B99B3DA-B5B1-4CC6-A0D0-936B82A0ED9E}" xr6:coauthVersionLast="47" xr6:coauthVersionMax="47" xr10:uidLastSave="{00000000-0000-0000-0000-000000000000}"/>
  <bookViews>
    <workbookView xWindow="-28920" yWindow="210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H44" i="1"/>
  <c r="I44" i="1"/>
  <c r="A44" i="1"/>
  <c r="B41" i="1"/>
  <c r="C41" i="1"/>
  <c r="D41" i="1"/>
  <c r="E41" i="1"/>
  <c r="F41" i="1"/>
  <c r="G41" i="1"/>
  <c r="H41" i="1"/>
  <c r="I41" i="1"/>
  <c r="A41" i="1"/>
</calcChain>
</file>

<file path=xl/sharedStrings.xml><?xml version="1.0" encoding="utf-8"?>
<sst xmlns="http://schemas.openxmlformats.org/spreadsheetml/2006/main" count="11" uniqueCount="11">
  <si>
    <t xml:space="preserve">fx </t>
  </si>
  <si>
    <t>fy</t>
  </si>
  <si>
    <t>cy</t>
  </si>
  <si>
    <t>cx</t>
  </si>
  <si>
    <t xml:space="preserve">k1 </t>
  </si>
  <si>
    <t>k2</t>
  </si>
  <si>
    <t xml:space="preserve">p1 </t>
  </si>
  <si>
    <t>p2</t>
  </si>
  <si>
    <t>k3</t>
  </si>
  <si>
    <t>Median values</t>
  </si>
  <si>
    <t>Average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</si>
</sst>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E+00"/>
    <numFmt numFmtId="171" formatCode="0.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171" fontId="0" fillId="0" borderId="4" xfId="0" applyNumberFormat="1" applyBorder="1"/>
    <xf numFmtId="171" fontId="0" fillId="0" borderId="5" xfId="0" applyNumberFormat="1" applyBorder="1"/>
    <xf numFmtId="17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Лист1!$A$2:$A$37</c:f>
              <c:numCache>
                <c:formatCode>0.00000000E+00</c:formatCode>
                <c:ptCount val="36"/>
                <c:pt idx="0">
                  <c:v>3830.1019799999999</c:v>
                </c:pt>
                <c:pt idx="1">
                  <c:v>3830.86024</c:v>
                </c:pt>
                <c:pt idx="2">
                  <c:v>3836.2282399999999</c:v>
                </c:pt>
                <c:pt idx="3">
                  <c:v>3837.06315</c:v>
                </c:pt>
                <c:pt idx="4">
                  <c:v>3836.4696199999998</c:v>
                </c:pt>
                <c:pt idx="5">
                  <c:v>3837.5669600000001</c:v>
                </c:pt>
                <c:pt idx="6">
                  <c:v>3838.5206699999999</c:v>
                </c:pt>
                <c:pt idx="7">
                  <c:v>3839.4097999999999</c:v>
                </c:pt>
                <c:pt idx="8">
                  <c:v>3839.3606799999998</c:v>
                </c:pt>
                <c:pt idx="9">
                  <c:v>3838.5934000000002</c:v>
                </c:pt>
                <c:pt idx="10">
                  <c:v>3839.1678499999998</c:v>
                </c:pt>
                <c:pt idx="11">
                  <c:v>3838.8282800000002</c:v>
                </c:pt>
                <c:pt idx="12">
                  <c:v>3839.4974900000002</c:v>
                </c:pt>
                <c:pt idx="13">
                  <c:v>3839.5975400000002</c:v>
                </c:pt>
                <c:pt idx="14">
                  <c:v>3839.9886499999998</c:v>
                </c:pt>
                <c:pt idx="15">
                  <c:v>3840.93651</c:v>
                </c:pt>
                <c:pt idx="16">
                  <c:v>3840.4515500000002</c:v>
                </c:pt>
                <c:pt idx="17">
                  <c:v>3855.9163100000001</c:v>
                </c:pt>
                <c:pt idx="18">
                  <c:v>3842.8903599999999</c:v>
                </c:pt>
                <c:pt idx="19">
                  <c:v>3842.4014299999999</c:v>
                </c:pt>
                <c:pt idx="20">
                  <c:v>3842.5203999999999</c:v>
                </c:pt>
                <c:pt idx="21">
                  <c:v>3841.8884800000001</c:v>
                </c:pt>
                <c:pt idx="22">
                  <c:v>3841.6914999999999</c:v>
                </c:pt>
                <c:pt idx="23">
                  <c:v>3841.96414</c:v>
                </c:pt>
                <c:pt idx="24">
                  <c:v>3840.4482800000001</c:v>
                </c:pt>
                <c:pt idx="25" formatCode="0.00E+00">
                  <c:v>3852.0131200000001</c:v>
                </c:pt>
                <c:pt idx="26" formatCode="0.00E+00">
                  <c:v>3848.7626399999999</c:v>
                </c:pt>
                <c:pt idx="27" formatCode="0.00E+00">
                  <c:v>3851.9458100000002</c:v>
                </c:pt>
                <c:pt idx="28" formatCode="0.00E+00">
                  <c:v>3846.3289300000001</c:v>
                </c:pt>
                <c:pt idx="29" formatCode="0.00E+00">
                  <c:v>3847.9106999999999</c:v>
                </c:pt>
                <c:pt idx="30" formatCode="0.00E+00">
                  <c:v>3845.5273099999999</c:v>
                </c:pt>
                <c:pt idx="31" formatCode="0.00E+00">
                  <c:v>3844.2928400000001</c:v>
                </c:pt>
                <c:pt idx="32" formatCode="0.00E+00">
                  <c:v>3842.5455900000002</c:v>
                </c:pt>
                <c:pt idx="33" formatCode="0.00E+00">
                  <c:v>3843.6700900000001</c:v>
                </c:pt>
                <c:pt idx="34" formatCode="0.00E+00">
                  <c:v>3842.6372799999999</c:v>
                </c:pt>
                <c:pt idx="35" formatCode="0.00E+00">
                  <c:v>3842.9679599999999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2-4A45-B82D-6314022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27208"/>
        <c:axId val="451028848"/>
      </c:barChart>
      <c:catAx>
        <c:axId val="45102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28848"/>
        <c:crosses val="autoZero"/>
        <c:auto val="1"/>
        <c:lblAlgn val="ctr"/>
        <c:lblOffset val="100"/>
        <c:noMultiLvlLbl val="0"/>
      </c:catAx>
      <c:valAx>
        <c:axId val="4510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Лист1!$B$2:$B$37</c:f>
              <c:numCache>
                <c:formatCode>0.00000000E+00</c:formatCode>
                <c:ptCount val="36"/>
                <c:pt idx="0">
                  <c:v>3832.9784800000002</c:v>
                </c:pt>
                <c:pt idx="1">
                  <c:v>3833.90481</c:v>
                </c:pt>
                <c:pt idx="2">
                  <c:v>3839.5554200000001</c:v>
                </c:pt>
                <c:pt idx="3">
                  <c:v>3840.44733</c:v>
                </c:pt>
                <c:pt idx="4">
                  <c:v>3839.64525</c:v>
                </c:pt>
                <c:pt idx="5">
                  <c:v>3840.79891</c:v>
                </c:pt>
                <c:pt idx="6">
                  <c:v>3841.8128999999999</c:v>
                </c:pt>
                <c:pt idx="7">
                  <c:v>3842.6709000000001</c:v>
                </c:pt>
                <c:pt idx="8">
                  <c:v>3842.7652699999999</c:v>
                </c:pt>
                <c:pt idx="9">
                  <c:v>3842.1342100000002</c:v>
                </c:pt>
                <c:pt idx="10">
                  <c:v>3842.7109599999999</c:v>
                </c:pt>
                <c:pt idx="11">
                  <c:v>3842.3578600000001</c:v>
                </c:pt>
                <c:pt idx="12">
                  <c:v>3842.9288799999999</c:v>
                </c:pt>
                <c:pt idx="13">
                  <c:v>3843.0528100000001</c:v>
                </c:pt>
                <c:pt idx="14">
                  <c:v>3843.3127800000002</c:v>
                </c:pt>
                <c:pt idx="15">
                  <c:v>3844.2132200000001</c:v>
                </c:pt>
                <c:pt idx="16">
                  <c:v>3843.6554099999998</c:v>
                </c:pt>
                <c:pt idx="17">
                  <c:v>3856.4569900000001</c:v>
                </c:pt>
                <c:pt idx="18">
                  <c:v>3845.9682899999998</c:v>
                </c:pt>
                <c:pt idx="19">
                  <c:v>3845.6453799999999</c:v>
                </c:pt>
                <c:pt idx="20">
                  <c:v>3845.8926499999998</c:v>
                </c:pt>
                <c:pt idx="21">
                  <c:v>3845.25434</c:v>
                </c:pt>
                <c:pt idx="22">
                  <c:v>3845.1007500000001</c:v>
                </c:pt>
                <c:pt idx="23">
                  <c:v>3845.4034000000001</c:v>
                </c:pt>
                <c:pt idx="24">
                  <c:v>3843.9929900000002</c:v>
                </c:pt>
                <c:pt idx="25" formatCode="0.00E+00">
                  <c:v>3853.2275800000002</c:v>
                </c:pt>
                <c:pt idx="26" formatCode="0.00E+00">
                  <c:v>3850.26017</c:v>
                </c:pt>
                <c:pt idx="27" formatCode="0.00E+00">
                  <c:v>3853.6034300000001</c:v>
                </c:pt>
                <c:pt idx="28" formatCode="0.00E+00">
                  <c:v>3848.75135</c:v>
                </c:pt>
                <c:pt idx="29" formatCode="0.00E+00">
                  <c:v>3850.0225399999999</c:v>
                </c:pt>
                <c:pt idx="30" formatCode="0.00E+00">
                  <c:v>3847.6909700000001</c:v>
                </c:pt>
                <c:pt idx="31" formatCode="0.00E+00">
                  <c:v>3846.5240199999998</c:v>
                </c:pt>
                <c:pt idx="32" formatCode="0.00E+00">
                  <c:v>3844.95289</c:v>
                </c:pt>
                <c:pt idx="33" formatCode="0.00E+00">
                  <c:v>3846.3313600000001</c:v>
                </c:pt>
                <c:pt idx="34" formatCode="0.00E+00">
                  <c:v>3845.5092100000002</c:v>
                </c:pt>
                <c:pt idx="35" formatCode="0.00E+00">
                  <c:v>3845.8591000000001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B-40B9-A3E3-B309D7C2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29176"/>
        <c:axId val="451029504"/>
      </c:barChart>
      <c:catAx>
        <c:axId val="4510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29504"/>
        <c:crosses val="autoZero"/>
        <c:auto val="1"/>
        <c:lblAlgn val="ctr"/>
        <c:lblOffset val="100"/>
        <c:noMultiLvlLbl val="0"/>
      </c:catAx>
      <c:valAx>
        <c:axId val="4510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2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Лист1!$C$2:$C$37</c:f>
              <c:numCache>
                <c:formatCode>0.00000000E+00</c:formatCode>
                <c:ptCount val="36"/>
                <c:pt idx="0">
                  <c:v>1922.84167</c:v>
                </c:pt>
                <c:pt idx="1">
                  <c:v>1921.00684</c:v>
                </c:pt>
                <c:pt idx="2">
                  <c:v>1917.2088000000001</c:v>
                </c:pt>
                <c:pt idx="3">
                  <c:v>1915.7306799999999</c:v>
                </c:pt>
                <c:pt idx="4">
                  <c:v>1917.1580300000001</c:v>
                </c:pt>
                <c:pt idx="5">
                  <c:v>1918.6280400000001</c:v>
                </c:pt>
                <c:pt idx="6">
                  <c:v>1917.45081</c:v>
                </c:pt>
                <c:pt idx="7">
                  <c:v>1917.73026</c:v>
                </c:pt>
                <c:pt idx="8">
                  <c:v>1918.50305</c:v>
                </c:pt>
                <c:pt idx="9">
                  <c:v>1919.6008400000001</c:v>
                </c:pt>
                <c:pt idx="10">
                  <c:v>1918.3114499999999</c:v>
                </c:pt>
                <c:pt idx="11">
                  <c:v>1918.71009</c:v>
                </c:pt>
                <c:pt idx="12">
                  <c:v>1917.57573</c:v>
                </c:pt>
                <c:pt idx="13">
                  <c:v>1916.90212</c:v>
                </c:pt>
                <c:pt idx="14">
                  <c:v>1916.3339800000001</c:v>
                </c:pt>
                <c:pt idx="15">
                  <c:v>1915.3297</c:v>
                </c:pt>
                <c:pt idx="16">
                  <c:v>1915.57707</c:v>
                </c:pt>
                <c:pt idx="17">
                  <c:v>1894.5663</c:v>
                </c:pt>
                <c:pt idx="18">
                  <c:v>1911.1257700000001</c:v>
                </c:pt>
                <c:pt idx="19">
                  <c:v>1908.7654199999999</c:v>
                </c:pt>
                <c:pt idx="20">
                  <c:v>1911.93488</c:v>
                </c:pt>
                <c:pt idx="21">
                  <c:v>1914.4853900000001</c:v>
                </c:pt>
                <c:pt idx="22">
                  <c:v>1915.6440299999999</c:v>
                </c:pt>
                <c:pt idx="23">
                  <c:v>1914.1978300000001</c:v>
                </c:pt>
                <c:pt idx="24">
                  <c:v>1913.72972</c:v>
                </c:pt>
                <c:pt idx="25" formatCode="0.00E+00">
                  <c:v>1897.1426200000001</c:v>
                </c:pt>
                <c:pt idx="26" formatCode="0.00E+00">
                  <c:v>1903.1726799999999</c:v>
                </c:pt>
                <c:pt idx="27" formatCode="0.00E+00">
                  <c:v>1905.9708700000001</c:v>
                </c:pt>
                <c:pt idx="28" formatCode="0.00E+00">
                  <c:v>1909.0550599999999</c:v>
                </c:pt>
                <c:pt idx="29" formatCode="0.00E+00">
                  <c:v>1909.1730700000001</c:v>
                </c:pt>
                <c:pt idx="30" formatCode="0.00E+00">
                  <c:v>1909.93092</c:v>
                </c:pt>
                <c:pt idx="31" formatCode="0.00E+00">
                  <c:v>1911.3071600000001</c:v>
                </c:pt>
                <c:pt idx="32" formatCode="0.00E+00">
                  <c:v>1910.14879</c:v>
                </c:pt>
                <c:pt idx="33" formatCode="0.00E+00">
                  <c:v>1910.75775</c:v>
                </c:pt>
                <c:pt idx="34" formatCode="0.00E+00">
                  <c:v>1911.2422300000001</c:v>
                </c:pt>
                <c:pt idx="35" formatCode="0.00E+00">
                  <c:v>1910.6253999999999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3-4093-898A-671159F6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2696"/>
        <c:axId val="442162264"/>
      </c:barChart>
      <c:catAx>
        <c:axId val="9367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62264"/>
        <c:crosses val="autoZero"/>
        <c:auto val="1"/>
        <c:lblAlgn val="ctr"/>
        <c:lblOffset val="100"/>
        <c:noMultiLvlLbl val="0"/>
      </c:catAx>
      <c:valAx>
        <c:axId val="4421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7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cx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Лист1!$D$2:$D$37</c:f>
              <c:numCache>
                <c:formatCode>0.00000000E+00</c:formatCode>
                <c:ptCount val="36"/>
                <c:pt idx="0">
                  <c:v>2862.9147200000002</c:v>
                </c:pt>
                <c:pt idx="1">
                  <c:v>2861.42013</c:v>
                </c:pt>
                <c:pt idx="2">
                  <c:v>2858.4153299999998</c:v>
                </c:pt>
                <c:pt idx="3">
                  <c:v>2858.21893</c:v>
                </c:pt>
                <c:pt idx="4">
                  <c:v>2862.2654299999999</c:v>
                </c:pt>
                <c:pt idx="5">
                  <c:v>2861.6267200000002</c:v>
                </c:pt>
                <c:pt idx="6">
                  <c:v>2859.68606</c:v>
                </c:pt>
                <c:pt idx="7">
                  <c:v>2860.3917099999999</c:v>
                </c:pt>
                <c:pt idx="8">
                  <c:v>2860.06268</c:v>
                </c:pt>
                <c:pt idx="9">
                  <c:v>2859.5521800000001</c:v>
                </c:pt>
                <c:pt idx="10">
                  <c:v>2860.6858200000001</c:v>
                </c:pt>
                <c:pt idx="11">
                  <c:v>2860.1912000000002</c:v>
                </c:pt>
                <c:pt idx="12">
                  <c:v>2859.2120799999998</c:v>
                </c:pt>
                <c:pt idx="13">
                  <c:v>2857.4958900000001</c:v>
                </c:pt>
                <c:pt idx="14">
                  <c:v>2857.76377</c:v>
                </c:pt>
                <c:pt idx="15">
                  <c:v>2857.2748200000001</c:v>
                </c:pt>
                <c:pt idx="16">
                  <c:v>2858.44119</c:v>
                </c:pt>
                <c:pt idx="17">
                  <c:v>2852.31781</c:v>
                </c:pt>
                <c:pt idx="18">
                  <c:v>2858.0930899999998</c:v>
                </c:pt>
                <c:pt idx="19">
                  <c:v>2859.1272300000001</c:v>
                </c:pt>
                <c:pt idx="20">
                  <c:v>2860.44164</c:v>
                </c:pt>
                <c:pt idx="21">
                  <c:v>2858.5703100000001</c:v>
                </c:pt>
                <c:pt idx="22">
                  <c:v>2858.7798200000002</c:v>
                </c:pt>
                <c:pt idx="23">
                  <c:v>2857.2784700000002</c:v>
                </c:pt>
                <c:pt idx="24">
                  <c:v>2856.3807200000001</c:v>
                </c:pt>
                <c:pt idx="25" formatCode="0.00E+00">
                  <c:v>2852.8947899999998</c:v>
                </c:pt>
                <c:pt idx="26" formatCode="0.00E+00">
                  <c:v>2854.5893700000001</c:v>
                </c:pt>
                <c:pt idx="27" formatCode="0.00E+00">
                  <c:v>2851.4876199999999</c:v>
                </c:pt>
                <c:pt idx="28" formatCode="0.00E+00">
                  <c:v>2855.2499600000001</c:v>
                </c:pt>
                <c:pt idx="29" formatCode="0.00E+00">
                  <c:v>2854.7635100000002</c:v>
                </c:pt>
                <c:pt idx="30" formatCode="0.00E+00">
                  <c:v>2857.6240299999999</c:v>
                </c:pt>
                <c:pt idx="31" formatCode="0.00E+00">
                  <c:v>2858.3851300000001</c:v>
                </c:pt>
                <c:pt idx="32" formatCode="0.00E+00">
                  <c:v>2858.8171000000002</c:v>
                </c:pt>
                <c:pt idx="33" formatCode="0.00E+00">
                  <c:v>2858.3623499999999</c:v>
                </c:pt>
                <c:pt idx="34" formatCode="0.00E+00">
                  <c:v>2858.1128399999998</c:v>
                </c:pt>
                <c:pt idx="35" formatCode="0.00E+00">
                  <c:v>2856.9740999999999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7-40AA-926E-BFD41415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14208"/>
        <c:axId val="449315848"/>
      </c:barChart>
      <c:catAx>
        <c:axId val="4493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315848"/>
        <c:crosses val="autoZero"/>
        <c:auto val="1"/>
        <c:lblAlgn val="ctr"/>
        <c:lblOffset val="100"/>
        <c:noMultiLvlLbl val="0"/>
      </c:catAx>
      <c:valAx>
        <c:axId val="4493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3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k1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Лист1!$E$2:$E$37</c:f>
              <c:numCache>
                <c:formatCode>0.00000000E+00</c:formatCode>
                <c:ptCount val="36"/>
                <c:pt idx="0">
                  <c:v>-0.152515709</c:v>
                </c:pt>
                <c:pt idx="1">
                  <c:v>-0.154342382</c:v>
                </c:pt>
                <c:pt idx="2">
                  <c:v>-0.15543189600000001</c:v>
                </c:pt>
                <c:pt idx="3">
                  <c:v>-0.15607536599999999</c:v>
                </c:pt>
                <c:pt idx="4">
                  <c:v>-0.156073505</c:v>
                </c:pt>
                <c:pt idx="5">
                  <c:v>-0.157112215</c:v>
                </c:pt>
                <c:pt idx="6">
                  <c:v>-0.15757329</c:v>
                </c:pt>
                <c:pt idx="7">
                  <c:v>-0.15816297500000001</c:v>
                </c:pt>
                <c:pt idx="8">
                  <c:v>-0.15864315900000001</c:v>
                </c:pt>
                <c:pt idx="9">
                  <c:v>-0.15840162599999999</c:v>
                </c:pt>
                <c:pt idx="10">
                  <c:v>-0.15944989000000001</c:v>
                </c:pt>
                <c:pt idx="11">
                  <c:v>-0.15874191300000001</c:v>
                </c:pt>
                <c:pt idx="12">
                  <c:v>-0.158715357</c:v>
                </c:pt>
                <c:pt idx="13">
                  <c:v>-0.15846818600000001</c:v>
                </c:pt>
                <c:pt idx="14">
                  <c:v>-0.15873879599999999</c:v>
                </c:pt>
                <c:pt idx="15">
                  <c:v>-0.15880554499999999</c:v>
                </c:pt>
                <c:pt idx="16">
                  <c:v>-0.15897488600000001</c:v>
                </c:pt>
                <c:pt idx="17">
                  <c:v>-0.16161596</c:v>
                </c:pt>
                <c:pt idx="18">
                  <c:v>-0.16377517999999999</c:v>
                </c:pt>
                <c:pt idx="19">
                  <c:v>-0.16511857999999999</c:v>
                </c:pt>
                <c:pt idx="20">
                  <c:v>-0.16594185</c:v>
                </c:pt>
                <c:pt idx="21">
                  <c:v>-0.16382033600000001</c:v>
                </c:pt>
                <c:pt idx="22">
                  <c:v>-0.161658196</c:v>
                </c:pt>
                <c:pt idx="23">
                  <c:v>-0.16185413000000001</c:v>
                </c:pt>
                <c:pt idx="24">
                  <c:v>-0.16113659399999999</c:v>
                </c:pt>
                <c:pt idx="25" formatCode="General">
                  <c:v>-0.16889335</c:v>
                </c:pt>
                <c:pt idx="26" formatCode="General">
                  <c:v>-0.16455914999999999</c:v>
                </c:pt>
                <c:pt idx="27" formatCode="General">
                  <c:v>-0.16388428999999999</c:v>
                </c:pt>
                <c:pt idx="28" formatCode="0.00E+00">
                  <c:v>-0.162688313</c:v>
                </c:pt>
                <c:pt idx="29" formatCode="0.00E+00">
                  <c:v>-0.162029902</c:v>
                </c:pt>
                <c:pt idx="30" formatCode="General">
                  <c:v>-0.16147326000000001</c:v>
                </c:pt>
                <c:pt idx="31" formatCode="General">
                  <c:v>-0.16141681999999999</c:v>
                </c:pt>
                <c:pt idx="32" formatCode="General">
                  <c:v>-0.16162264000000001</c:v>
                </c:pt>
                <c:pt idx="33" formatCode="General">
                  <c:v>-0.16267153000000001</c:v>
                </c:pt>
                <c:pt idx="34" formatCode="General">
                  <c:v>-0.16235078999999999</c:v>
                </c:pt>
                <c:pt idx="35" formatCode="General">
                  <c:v>-0.16190678999999999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F-4ABF-AB17-45C1CF34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06536"/>
        <c:axId val="446911456"/>
      </c:barChart>
      <c:catAx>
        <c:axId val="44690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911456"/>
        <c:crosses val="autoZero"/>
        <c:auto val="1"/>
        <c:lblAlgn val="ctr"/>
        <c:lblOffset val="100"/>
        <c:noMultiLvlLbl val="0"/>
      </c:catAx>
      <c:valAx>
        <c:axId val="4469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90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Лист1!$F$2:$F$37</c:f>
              <c:numCache>
                <c:formatCode>0.00000000E+00</c:formatCode>
                <c:ptCount val="36"/>
                <c:pt idx="0">
                  <c:v>0.124592355</c:v>
                </c:pt>
                <c:pt idx="1">
                  <c:v>0.141506621</c:v>
                </c:pt>
                <c:pt idx="2">
                  <c:v>0.14890155099999999</c:v>
                </c:pt>
                <c:pt idx="3">
                  <c:v>0.14951730699999999</c:v>
                </c:pt>
                <c:pt idx="4">
                  <c:v>0.15087124699999999</c:v>
                </c:pt>
                <c:pt idx="5">
                  <c:v>0.15654274100000001</c:v>
                </c:pt>
                <c:pt idx="6">
                  <c:v>0.16027497600000001</c:v>
                </c:pt>
                <c:pt idx="7">
                  <c:v>0.16341214600000001</c:v>
                </c:pt>
                <c:pt idx="8">
                  <c:v>0.16440771800000001</c:v>
                </c:pt>
                <c:pt idx="9">
                  <c:v>0.162981078</c:v>
                </c:pt>
                <c:pt idx="10">
                  <c:v>0.16633514099999999</c:v>
                </c:pt>
                <c:pt idx="11">
                  <c:v>0.16416476599999999</c:v>
                </c:pt>
                <c:pt idx="12">
                  <c:v>0.16412669599999999</c:v>
                </c:pt>
                <c:pt idx="13">
                  <c:v>0.16266677500000001</c:v>
                </c:pt>
                <c:pt idx="14">
                  <c:v>0.164087702</c:v>
                </c:pt>
                <c:pt idx="15">
                  <c:v>0.16389616300000001</c:v>
                </c:pt>
                <c:pt idx="16">
                  <c:v>0.16484427300000001</c:v>
                </c:pt>
                <c:pt idx="17">
                  <c:v>0.16634541999999999</c:v>
                </c:pt>
                <c:pt idx="18">
                  <c:v>0.18522146</c:v>
                </c:pt>
                <c:pt idx="19">
                  <c:v>0.19124650000000001</c:v>
                </c:pt>
                <c:pt idx="20">
                  <c:v>0.19564588999999999</c:v>
                </c:pt>
                <c:pt idx="21">
                  <c:v>0.18435370400000001</c:v>
                </c:pt>
                <c:pt idx="22">
                  <c:v>0.17581869999999999</c:v>
                </c:pt>
                <c:pt idx="23">
                  <c:v>0.17645902299999999</c:v>
                </c:pt>
                <c:pt idx="24">
                  <c:v>0.17205479600000001</c:v>
                </c:pt>
                <c:pt idx="25" formatCode="General">
                  <c:v>0.21093997</c:v>
                </c:pt>
                <c:pt idx="26" formatCode="General">
                  <c:v>0.19194116999999999</c:v>
                </c:pt>
                <c:pt idx="27" formatCode="General">
                  <c:v>0.18818802000000001</c:v>
                </c:pt>
                <c:pt idx="28" formatCode="0.00E+00">
                  <c:v>0.18198197999999999</c:v>
                </c:pt>
                <c:pt idx="29" formatCode="0.00E+00">
                  <c:v>0.178848008</c:v>
                </c:pt>
                <c:pt idx="30" formatCode="General">
                  <c:v>0.17556695</c:v>
                </c:pt>
                <c:pt idx="31" formatCode="General">
                  <c:v>0.17365261000000001</c:v>
                </c:pt>
                <c:pt idx="32" formatCode="General">
                  <c:v>0.17393686</c:v>
                </c:pt>
                <c:pt idx="33" formatCode="General">
                  <c:v>0.17945426</c:v>
                </c:pt>
                <c:pt idx="34" formatCode="General">
                  <c:v>0.17812912</c:v>
                </c:pt>
                <c:pt idx="35" formatCode="General">
                  <c:v>0.17609796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F-4F0C-89A6-50AE7A63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09880"/>
        <c:axId val="457216440"/>
      </c:barChart>
      <c:catAx>
        <c:axId val="45720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16440"/>
        <c:crosses val="autoZero"/>
        <c:auto val="1"/>
        <c:lblAlgn val="ctr"/>
        <c:lblOffset val="100"/>
        <c:noMultiLvlLbl val="0"/>
      </c:catAx>
      <c:valAx>
        <c:axId val="4572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p1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Лист1!$G$2:$G$37</c:f>
              <c:numCache>
                <c:formatCode>0.00000000E+00</c:formatCode>
                <c:ptCount val="36"/>
                <c:pt idx="0">
                  <c:v>4.5766688299999999E-5</c:v>
                </c:pt>
                <c:pt idx="1">
                  <c:v>8.7229936399999995E-5</c:v>
                </c:pt>
                <c:pt idx="2">
                  <c:v>-4.9759963100000002E-5</c:v>
                </c:pt>
                <c:pt idx="3">
                  <c:v>-8.4642018500000001E-5</c:v>
                </c:pt>
                <c:pt idx="4">
                  <c:v>-1.04152824E-4</c:v>
                </c:pt>
                <c:pt idx="5">
                  <c:v>8.1558283200000001E-6</c:v>
                </c:pt>
                <c:pt idx="6">
                  <c:v>1.46570318E-5</c:v>
                </c:pt>
                <c:pt idx="7">
                  <c:v>2.6599877599999999E-5</c:v>
                </c:pt>
                <c:pt idx="8">
                  <c:v>1.1145179199999999E-4</c:v>
                </c:pt>
                <c:pt idx="9">
                  <c:v>1.51131919E-4</c:v>
                </c:pt>
                <c:pt idx="10">
                  <c:v>9.6864108000000002E-5</c:v>
                </c:pt>
                <c:pt idx="11">
                  <c:v>9.5976729599999994E-5</c:v>
                </c:pt>
                <c:pt idx="12">
                  <c:v>7.1319594100000003E-5</c:v>
                </c:pt>
                <c:pt idx="13">
                  <c:v>5.7612518300000002E-5</c:v>
                </c:pt>
                <c:pt idx="14">
                  <c:v>2.7897328400000001E-5</c:v>
                </c:pt>
                <c:pt idx="15">
                  <c:v>-3.28307531E-7</c:v>
                </c:pt>
                <c:pt idx="16">
                  <c:v>-7.5340405900000003E-6</c:v>
                </c:pt>
                <c:pt idx="17">
                  <c:v>-9.7152999999999996E-4</c:v>
                </c:pt>
                <c:pt idx="18">
                  <c:v>-2.5556999999999999E-4</c:v>
                </c:pt>
                <c:pt idx="19">
                  <c:v>-3.8709999999999998E-4</c:v>
                </c:pt>
                <c:pt idx="20">
                  <c:v>-2.5713E-4</c:v>
                </c:pt>
                <c:pt idx="21">
                  <c:v>-1.4242799100000001E-4</c:v>
                </c:pt>
                <c:pt idx="22">
                  <c:v>-1.5171559300000001E-4</c:v>
                </c:pt>
                <c:pt idx="23">
                  <c:v>-1.49270682E-4</c:v>
                </c:pt>
                <c:pt idx="24">
                  <c:v>-1.5168818200000001E-4</c:v>
                </c:pt>
                <c:pt idx="25" formatCode="General">
                  <c:v>-4.6235999999999998E-4</c:v>
                </c:pt>
                <c:pt idx="26" formatCode="General">
                  <c:v>-2.5070000000000002E-4</c:v>
                </c:pt>
                <c:pt idx="27" formatCode="General">
                  <c:v>-1.8895000000000001E-4</c:v>
                </c:pt>
                <c:pt idx="28" formatCode="0.00E+00">
                  <c:v>-1.42853501E-4</c:v>
                </c:pt>
                <c:pt idx="29" formatCode="0.00E+00">
                  <c:v>-1.09969504E-4</c:v>
                </c:pt>
                <c:pt idx="30" formatCode="General">
                  <c:v>-1.7759000000000001E-4</c:v>
                </c:pt>
                <c:pt idx="31" formatCode="General">
                  <c:v>-1.7744000000000001E-4</c:v>
                </c:pt>
                <c:pt idx="32" formatCode="General">
                  <c:v>-2.5240000000000001E-4</c:v>
                </c:pt>
                <c:pt idx="33" formatCode="General">
                  <c:v>-2.4339000000000001E-4</c:v>
                </c:pt>
                <c:pt idx="34" formatCode="General">
                  <c:v>-2.1665000000000001E-4</c:v>
                </c:pt>
                <c:pt idx="35" formatCode="General">
                  <c:v>-2.1283000000000001E-4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2-486A-B47C-CBB823654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24112"/>
        <c:axId val="441424440"/>
      </c:barChart>
      <c:catAx>
        <c:axId val="4414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24440"/>
        <c:crosses val="autoZero"/>
        <c:auto val="1"/>
        <c:lblAlgn val="ctr"/>
        <c:lblOffset val="100"/>
        <c:noMultiLvlLbl val="0"/>
      </c:catAx>
      <c:valAx>
        <c:axId val="4414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4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Лист1!$H$2:$H$37</c:f>
              <c:numCache>
                <c:formatCode>0.00000000E+00</c:formatCode>
                <c:ptCount val="36"/>
                <c:pt idx="0">
                  <c:v>-8.1727329899999998E-4</c:v>
                </c:pt>
                <c:pt idx="1">
                  <c:v>-7.0522537499999999E-4</c:v>
                </c:pt>
                <c:pt idx="2">
                  <c:v>-9.47010591E-4</c:v>
                </c:pt>
                <c:pt idx="3">
                  <c:v>-1.17325853E-3</c:v>
                </c:pt>
                <c:pt idx="4">
                  <c:v>-9.5322875699999999E-4</c:v>
                </c:pt>
                <c:pt idx="5">
                  <c:v>-9.4783450299999999E-4</c:v>
                </c:pt>
                <c:pt idx="6">
                  <c:v>-9.9786840899999995E-4</c:v>
                </c:pt>
                <c:pt idx="7">
                  <c:v>-9.5859305599999998E-4</c:v>
                </c:pt>
                <c:pt idx="8">
                  <c:v>-1.0156413800000001E-3</c:v>
                </c:pt>
                <c:pt idx="9">
                  <c:v>-1.0471737400000001E-3</c:v>
                </c:pt>
                <c:pt idx="10">
                  <c:v>-9.7908182500000009E-4</c:v>
                </c:pt>
                <c:pt idx="11">
                  <c:v>-1.03685732E-3</c:v>
                </c:pt>
                <c:pt idx="12">
                  <c:v>-1.13729435E-3</c:v>
                </c:pt>
                <c:pt idx="13">
                  <c:v>-1.2116985800000001E-3</c:v>
                </c:pt>
                <c:pt idx="14">
                  <c:v>-1.15462258E-3</c:v>
                </c:pt>
                <c:pt idx="15">
                  <c:v>-1.18622867E-3</c:v>
                </c:pt>
                <c:pt idx="16">
                  <c:v>-1.1077355000000001E-3</c:v>
                </c:pt>
                <c:pt idx="17">
                  <c:v>-1.09314E-3</c:v>
                </c:pt>
                <c:pt idx="18">
                  <c:v>-1.0767299999999999E-3</c:v>
                </c:pt>
                <c:pt idx="19">
                  <c:v>-9.4983000000000003E-4</c:v>
                </c:pt>
                <c:pt idx="20">
                  <c:v>-8.9559999999999998E-4</c:v>
                </c:pt>
                <c:pt idx="21">
                  <c:v>-1.0156775599999999E-3</c:v>
                </c:pt>
                <c:pt idx="22">
                  <c:v>-1.05905926E-3</c:v>
                </c:pt>
                <c:pt idx="23">
                  <c:v>-1.19035432E-3</c:v>
                </c:pt>
                <c:pt idx="24">
                  <c:v>-1.3219102400000001E-3</c:v>
                </c:pt>
                <c:pt idx="25" formatCode="General">
                  <c:v>-1.4314E-3</c:v>
                </c:pt>
                <c:pt idx="26" formatCode="General">
                  <c:v>-1.3740600000000001E-3</c:v>
                </c:pt>
                <c:pt idx="27" formatCode="General">
                  <c:v>-1.5781599999999999E-3</c:v>
                </c:pt>
                <c:pt idx="28" formatCode="0.00E+00">
                  <c:v>-1.3323492100000001E-3</c:v>
                </c:pt>
                <c:pt idx="29" formatCode="0.00E+00">
                  <c:v>-1.36638363E-3</c:v>
                </c:pt>
                <c:pt idx="30" formatCode="General">
                  <c:v>-1.27108E-3</c:v>
                </c:pt>
                <c:pt idx="31" formatCode="General">
                  <c:v>-1.2262200000000001E-3</c:v>
                </c:pt>
                <c:pt idx="32" formatCode="General">
                  <c:v>-1.14423E-3</c:v>
                </c:pt>
                <c:pt idx="33" formatCode="General">
                  <c:v>-1.1338100000000001E-3</c:v>
                </c:pt>
                <c:pt idx="34" formatCode="General">
                  <c:v>-1.1965999999999999E-3</c:v>
                </c:pt>
                <c:pt idx="35" formatCode="General">
                  <c:v>-1.29882E-3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4000-ACDF-1EB89A02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57672"/>
        <c:axId val="534462264"/>
      </c:barChart>
      <c:catAx>
        <c:axId val="53445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62264"/>
        <c:crosses val="autoZero"/>
        <c:auto val="1"/>
        <c:lblAlgn val="ctr"/>
        <c:lblOffset val="100"/>
        <c:noMultiLvlLbl val="0"/>
      </c:catAx>
      <c:valAx>
        <c:axId val="5344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5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Лист1!$I$2:$I$37</c:f>
              <c:numCache>
                <c:formatCode>0.00000000E+00</c:formatCode>
                <c:ptCount val="36"/>
                <c:pt idx="0">
                  <c:v>-9.7278903299999997E-2</c:v>
                </c:pt>
                <c:pt idx="1">
                  <c:v>-0.12002128500000001</c:v>
                </c:pt>
                <c:pt idx="2">
                  <c:v>-0.13131996700000001</c:v>
                </c:pt>
                <c:pt idx="3">
                  <c:v>-0.13092318</c:v>
                </c:pt>
                <c:pt idx="4">
                  <c:v>-0.13160300799999999</c:v>
                </c:pt>
                <c:pt idx="5">
                  <c:v>-0.14062676499999999</c:v>
                </c:pt>
                <c:pt idx="6">
                  <c:v>-0.14778730000000001</c:v>
                </c:pt>
                <c:pt idx="7">
                  <c:v>-0.15205823500000001</c:v>
                </c:pt>
                <c:pt idx="8">
                  <c:v>-0.153316802</c:v>
                </c:pt>
                <c:pt idx="9">
                  <c:v>-0.151591895</c:v>
                </c:pt>
                <c:pt idx="10">
                  <c:v>-0.15462380000000001</c:v>
                </c:pt>
                <c:pt idx="11">
                  <c:v>-0.15236793400000001</c:v>
                </c:pt>
                <c:pt idx="12">
                  <c:v>-0.15234604900000001</c:v>
                </c:pt>
                <c:pt idx="13">
                  <c:v>-0.15071116000000001</c:v>
                </c:pt>
                <c:pt idx="14">
                  <c:v>-0.15237804699999999</c:v>
                </c:pt>
                <c:pt idx="15">
                  <c:v>-0.15172350300000001</c:v>
                </c:pt>
                <c:pt idx="16">
                  <c:v>-0.15265642600000001</c:v>
                </c:pt>
                <c:pt idx="17">
                  <c:v>-0.14363629999999999</c:v>
                </c:pt>
                <c:pt idx="18">
                  <c:v>-0.17634084999999999</c:v>
                </c:pt>
                <c:pt idx="19">
                  <c:v>-0.18362729999999999</c:v>
                </c:pt>
                <c:pt idx="20">
                  <c:v>-0.19030409000000001</c:v>
                </c:pt>
                <c:pt idx="21">
                  <c:v>-0.17604534599999999</c:v>
                </c:pt>
                <c:pt idx="22">
                  <c:v>-0.166262563</c:v>
                </c:pt>
                <c:pt idx="23">
                  <c:v>-0.16752647800000001</c:v>
                </c:pt>
                <c:pt idx="24">
                  <c:v>-0.16140864999999999</c:v>
                </c:pt>
                <c:pt idx="25" formatCode="General">
                  <c:v>-0.21827409</c:v>
                </c:pt>
                <c:pt idx="26" formatCode="General">
                  <c:v>-0.18808728</c:v>
                </c:pt>
                <c:pt idx="27" formatCode="General">
                  <c:v>-0.18393283999999999</c:v>
                </c:pt>
                <c:pt idx="28" formatCode="0.00E+00">
                  <c:v>-0.17561811699999999</c:v>
                </c:pt>
                <c:pt idx="29" formatCode="0.00E+00">
                  <c:v>-0.171833604</c:v>
                </c:pt>
                <c:pt idx="30" formatCode="General">
                  <c:v>-0.16661419999999999</c:v>
                </c:pt>
                <c:pt idx="31" formatCode="General">
                  <c:v>-0.16210315</c:v>
                </c:pt>
                <c:pt idx="32" formatCode="General">
                  <c:v>-0.16191758000000001</c:v>
                </c:pt>
                <c:pt idx="33" formatCode="General">
                  <c:v>-0.16958103999999999</c:v>
                </c:pt>
                <c:pt idx="34" formatCode="General">
                  <c:v>-0.16874690000000001</c:v>
                </c:pt>
                <c:pt idx="35" formatCode="General">
                  <c:v>-0.16634505999999999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E-4448-9179-28EFD3B7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16056"/>
        <c:axId val="451022616"/>
      </c:barChart>
      <c:catAx>
        <c:axId val="45101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22616"/>
        <c:crosses val="autoZero"/>
        <c:auto val="1"/>
        <c:lblAlgn val="ctr"/>
        <c:lblOffset val="100"/>
        <c:noMultiLvlLbl val="0"/>
      </c:catAx>
      <c:valAx>
        <c:axId val="4510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1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192672</xdr:colOff>
      <xdr:row>45</xdr:row>
      <xdr:rowOff>28129</xdr:rowOff>
    </xdr:from>
    <xdr:to>
      <xdr:col>1</xdr:col>
      <xdr:colOff>28294</xdr:colOff>
      <xdr:row>59</xdr:row>
      <xdr:rowOff>104329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C074F2-4323-46A6-AE9C-40D0FD33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59321</xdr:colOff>
      <xdr:row>45</xdr:row>
      <xdr:rowOff>40337</xdr:rowOff>
    </xdr:from>
    <xdr:to>
      <xdr:col>2</xdr:col>
      <xdr:colOff>13416</xdr:colOff>
      <xdr:row>59</xdr:row>
      <xdr:rowOff>113854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B68354-F180-4F8C-BA80-E365188F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125995</xdr:colOff>
      <xdr:row>45</xdr:row>
      <xdr:rowOff>49862</xdr:rowOff>
    </xdr:from>
    <xdr:to>
      <xdr:col>3</xdr:col>
      <xdr:colOff>3903</xdr:colOff>
      <xdr:row>59</xdr:row>
      <xdr:rowOff>123379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7C7EF2-2687-43CA-B4A5-CB8F98F5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78371</xdr:colOff>
      <xdr:row>45</xdr:row>
      <xdr:rowOff>49862</xdr:rowOff>
    </xdr:from>
    <xdr:to>
      <xdr:col>4</xdr:col>
      <xdr:colOff>3903</xdr:colOff>
      <xdr:row>59</xdr:row>
      <xdr:rowOff>123379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E4BBDEA-2969-4254-B167-DED91E494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40271</xdr:colOff>
      <xdr:row>45</xdr:row>
      <xdr:rowOff>40337</xdr:rowOff>
    </xdr:from>
    <xdr:to>
      <xdr:col>5</xdr:col>
      <xdr:colOff>4768</xdr:colOff>
      <xdr:row>59</xdr:row>
      <xdr:rowOff>113854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0DD4730-6B2D-429C-AC40-8363F8E3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78371</xdr:colOff>
      <xdr:row>45</xdr:row>
      <xdr:rowOff>49862</xdr:rowOff>
    </xdr:from>
    <xdr:to>
      <xdr:col>6</xdr:col>
      <xdr:colOff>13416</xdr:colOff>
      <xdr:row>59</xdr:row>
      <xdr:rowOff>123379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C2B6D81-78EB-4936-9AAD-F473CC3C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78371</xdr:colOff>
      <xdr:row>45</xdr:row>
      <xdr:rowOff>59387</xdr:rowOff>
    </xdr:from>
    <xdr:to>
      <xdr:col>7</xdr:col>
      <xdr:colOff>19489</xdr:colOff>
      <xdr:row>59</xdr:row>
      <xdr:rowOff>132904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1BED56C-3FF9-4BCF-8A7F-9C108283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49796</xdr:colOff>
      <xdr:row>45</xdr:row>
      <xdr:rowOff>59387</xdr:rowOff>
    </xdr:from>
    <xdr:to>
      <xdr:col>8</xdr:col>
      <xdr:colOff>11465</xdr:colOff>
      <xdr:row>59</xdr:row>
      <xdr:rowOff>132904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3BAD6F9-BFF8-4050-B33B-76A66ADB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106946</xdr:colOff>
      <xdr:row>45</xdr:row>
      <xdr:rowOff>49862</xdr:rowOff>
    </xdr:from>
    <xdr:to>
      <xdr:col>9</xdr:col>
      <xdr:colOff>13903</xdr:colOff>
      <xdr:row>59</xdr:row>
      <xdr:rowOff>123379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5E058D9-1C1A-44CC-BDA4-C2660921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55" zoomScaleNormal="55" workbookViewId="0">
      <selection activeCell="M42" sqref="M42"/>
    </sheetView>
  </sheetViews>
  <sheetFormatPr defaultRowHeight="15" x14ac:dyDescent="0.25"/>
  <cols>
    <col min="1" max="1" width="38" customWidth="1"/>
    <col min="2" max="2" width="43.28515625" customWidth="1"/>
    <col min="3" max="3" width="48.7109375" customWidth="1"/>
    <col min="4" max="4" width="45.85546875" customWidth="1"/>
    <col min="5" max="5" width="50.28515625" customWidth="1"/>
    <col min="6" max="6" width="43.28515625" customWidth="1"/>
    <col min="7" max="7" width="51.28515625" customWidth="1"/>
    <col min="8" max="8" width="50.5703125" customWidth="1"/>
    <col min="9" max="9" width="4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3830.1019799999999</v>
      </c>
      <c r="B2" s="2">
        <v>3832.9784800000002</v>
      </c>
      <c r="C2" s="2">
        <v>1922.84167</v>
      </c>
      <c r="D2" s="2">
        <v>2862.9147200000002</v>
      </c>
      <c r="E2" s="2">
        <v>-0.152515709</v>
      </c>
      <c r="F2" s="2">
        <v>0.124592355</v>
      </c>
      <c r="G2" s="2">
        <v>4.5766688299999999E-5</v>
      </c>
      <c r="H2" s="2">
        <v>-8.1727329899999998E-4</v>
      </c>
      <c r="I2" s="2">
        <v>-9.7278903299999997E-2</v>
      </c>
    </row>
    <row r="3" spans="1:9" x14ac:dyDescent="0.25">
      <c r="A3" s="2">
        <v>3830.86024</v>
      </c>
      <c r="B3" s="2">
        <v>3833.90481</v>
      </c>
      <c r="C3" s="2">
        <v>1921.00684</v>
      </c>
      <c r="D3" s="2">
        <v>2861.42013</v>
      </c>
      <c r="E3" s="2">
        <v>-0.154342382</v>
      </c>
      <c r="F3" s="2">
        <v>0.141506621</v>
      </c>
      <c r="G3" s="2">
        <v>8.7229936399999995E-5</v>
      </c>
      <c r="H3" s="2">
        <v>-7.0522537499999999E-4</v>
      </c>
      <c r="I3" s="2">
        <v>-0.12002128500000001</v>
      </c>
    </row>
    <row r="4" spans="1:9" x14ac:dyDescent="0.25">
      <c r="A4" s="2">
        <v>3836.2282399999999</v>
      </c>
      <c r="B4" s="2">
        <v>3839.5554200000001</v>
      </c>
      <c r="C4" s="2">
        <v>1917.2088000000001</v>
      </c>
      <c r="D4" s="2">
        <v>2858.4153299999998</v>
      </c>
      <c r="E4" s="2">
        <v>-0.15543189600000001</v>
      </c>
      <c r="F4" s="2">
        <v>0.14890155099999999</v>
      </c>
      <c r="G4" s="2">
        <v>-4.9759963100000002E-5</v>
      </c>
      <c r="H4" s="2">
        <v>-9.47010591E-4</v>
      </c>
      <c r="I4" s="2">
        <v>-0.13131996700000001</v>
      </c>
    </row>
    <row r="5" spans="1:9" x14ac:dyDescent="0.25">
      <c r="A5" s="2">
        <v>3837.06315</v>
      </c>
      <c r="B5" s="2">
        <v>3840.44733</v>
      </c>
      <c r="C5" s="2">
        <v>1915.7306799999999</v>
      </c>
      <c r="D5" s="2">
        <v>2858.21893</v>
      </c>
      <c r="E5" s="2">
        <v>-0.15607536599999999</v>
      </c>
      <c r="F5" s="2">
        <v>0.14951730699999999</v>
      </c>
      <c r="G5" s="2">
        <v>-8.4642018500000001E-5</v>
      </c>
      <c r="H5" s="2">
        <v>-1.17325853E-3</v>
      </c>
      <c r="I5" s="2">
        <v>-0.13092318</v>
      </c>
    </row>
    <row r="6" spans="1:9" x14ac:dyDescent="0.25">
      <c r="A6" s="2">
        <v>3836.4696199999998</v>
      </c>
      <c r="B6" s="2">
        <v>3839.64525</v>
      </c>
      <c r="C6" s="2">
        <v>1917.1580300000001</v>
      </c>
      <c r="D6" s="2">
        <v>2862.2654299999999</v>
      </c>
      <c r="E6" s="2">
        <v>-0.156073505</v>
      </c>
      <c r="F6" s="2">
        <v>0.15087124699999999</v>
      </c>
      <c r="G6" s="2">
        <v>-1.04152824E-4</v>
      </c>
      <c r="H6" s="2">
        <v>-9.5322875699999999E-4</v>
      </c>
      <c r="I6" s="2">
        <v>-0.13160300799999999</v>
      </c>
    </row>
    <row r="7" spans="1:9" x14ac:dyDescent="0.25">
      <c r="A7" s="2">
        <v>3837.5669600000001</v>
      </c>
      <c r="B7" s="2">
        <v>3840.79891</v>
      </c>
      <c r="C7" s="2">
        <v>1918.6280400000001</v>
      </c>
      <c r="D7" s="2">
        <v>2861.6267200000002</v>
      </c>
      <c r="E7" s="2">
        <v>-0.157112215</v>
      </c>
      <c r="F7" s="2">
        <v>0.15654274100000001</v>
      </c>
      <c r="G7" s="2">
        <v>8.1558283200000001E-6</v>
      </c>
      <c r="H7" s="2">
        <v>-9.4783450299999999E-4</v>
      </c>
      <c r="I7" s="2">
        <v>-0.14062676499999999</v>
      </c>
    </row>
    <row r="8" spans="1:9" x14ac:dyDescent="0.25">
      <c r="A8" s="2">
        <v>3838.5206699999999</v>
      </c>
      <c r="B8" s="2">
        <v>3841.8128999999999</v>
      </c>
      <c r="C8" s="2">
        <v>1917.45081</v>
      </c>
      <c r="D8" s="2">
        <v>2859.68606</v>
      </c>
      <c r="E8" s="2">
        <v>-0.15757329</v>
      </c>
      <c r="F8" s="2">
        <v>0.16027497600000001</v>
      </c>
      <c r="G8" s="2">
        <v>1.46570318E-5</v>
      </c>
      <c r="H8" s="2">
        <v>-9.9786840899999995E-4</v>
      </c>
      <c r="I8" s="2">
        <v>-0.14778730000000001</v>
      </c>
    </row>
    <row r="9" spans="1:9" x14ac:dyDescent="0.25">
      <c r="A9" s="2">
        <v>3839.4097999999999</v>
      </c>
      <c r="B9" s="2">
        <v>3842.6709000000001</v>
      </c>
      <c r="C9" s="2">
        <v>1917.73026</v>
      </c>
      <c r="D9" s="2">
        <v>2860.3917099999999</v>
      </c>
      <c r="E9" s="2">
        <v>-0.15816297500000001</v>
      </c>
      <c r="F9" s="2">
        <v>0.16341214600000001</v>
      </c>
      <c r="G9" s="2">
        <v>2.6599877599999999E-5</v>
      </c>
      <c r="H9" s="2">
        <v>-9.5859305599999998E-4</v>
      </c>
      <c r="I9" s="2">
        <v>-0.15205823500000001</v>
      </c>
    </row>
    <row r="10" spans="1:9" x14ac:dyDescent="0.25">
      <c r="A10" s="2">
        <v>3839.3606799999998</v>
      </c>
      <c r="B10" s="2">
        <v>3842.7652699999999</v>
      </c>
      <c r="C10" s="2">
        <v>1918.50305</v>
      </c>
      <c r="D10" s="2">
        <v>2860.06268</v>
      </c>
      <c r="E10" s="2">
        <v>-0.15864315900000001</v>
      </c>
      <c r="F10" s="2">
        <v>0.16440771800000001</v>
      </c>
      <c r="G10" s="2">
        <v>1.1145179199999999E-4</v>
      </c>
      <c r="H10" s="2">
        <v>-1.0156413800000001E-3</v>
      </c>
      <c r="I10" s="2">
        <v>-0.153316802</v>
      </c>
    </row>
    <row r="11" spans="1:9" x14ac:dyDescent="0.25">
      <c r="A11" s="2">
        <v>3838.5934000000002</v>
      </c>
      <c r="B11" s="2">
        <v>3842.1342100000002</v>
      </c>
      <c r="C11" s="2">
        <v>1919.6008400000001</v>
      </c>
      <c r="D11" s="2">
        <v>2859.5521800000001</v>
      </c>
      <c r="E11" s="2">
        <v>-0.15840162599999999</v>
      </c>
      <c r="F11" s="2">
        <v>0.162981078</v>
      </c>
      <c r="G11" s="2">
        <v>1.51131919E-4</v>
      </c>
      <c r="H11" s="2">
        <v>-1.0471737400000001E-3</v>
      </c>
      <c r="I11" s="2">
        <v>-0.151591895</v>
      </c>
    </row>
    <row r="12" spans="1:9" x14ac:dyDescent="0.25">
      <c r="A12" s="2">
        <v>3839.1678499999998</v>
      </c>
      <c r="B12" s="2">
        <v>3842.7109599999999</v>
      </c>
      <c r="C12" s="2">
        <v>1918.3114499999999</v>
      </c>
      <c r="D12" s="2">
        <v>2860.6858200000001</v>
      </c>
      <c r="E12" s="2">
        <v>-0.15944989000000001</v>
      </c>
      <c r="F12" s="2">
        <v>0.16633514099999999</v>
      </c>
      <c r="G12" s="2">
        <v>9.6864108000000002E-5</v>
      </c>
      <c r="H12" s="2">
        <v>-9.7908182500000009E-4</v>
      </c>
      <c r="I12" s="2">
        <v>-0.15462380000000001</v>
      </c>
    </row>
    <row r="13" spans="1:9" x14ac:dyDescent="0.25">
      <c r="A13" s="2">
        <v>3838.8282800000002</v>
      </c>
      <c r="B13" s="2">
        <v>3842.3578600000001</v>
      </c>
      <c r="C13" s="2">
        <v>1918.71009</v>
      </c>
      <c r="D13" s="2">
        <v>2860.1912000000002</v>
      </c>
      <c r="E13" s="2">
        <v>-0.15874191300000001</v>
      </c>
      <c r="F13" s="2">
        <v>0.16416476599999999</v>
      </c>
      <c r="G13" s="2">
        <v>9.5976729599999994E-5</v>
      </c>
      <c r="H13" s="2">
        <v>-1.03685732E-3</v>
      </c>
      <c r="I13" s="2">
        <v>-0.15236793400000001</v>
      </c>
    </row>
    <row r="14" spans="1:9" x14ac:dyDescent="0.25">
      <c r="A14" s="2">
        <v>3839.4974900000002</v>
      </c>
      <c r="B14" s="2">
        <v>3842.9288799999999</v>
      </c>
      <c r="C14" s="2">
        <v>1917.57573</v>
      </c>
      <c r="D14" s="2">
        <v>2859.2120799999998</v>
      </c>
      <c r="E14" s="2">
        <v>-0.158715357</v>
      </c>
      <c r="F14" s="2">
        <v>0.16412669599999999</v>
      </c>
      <c r="G14" s="2">
        <v>7.1319594100000003E-5</v>
      </c>
      <c r="H14" s="2">
        <v>-1.13729435E-3</v>
      </c>
      <c r="I14" s="2">
        <v>-0.15234604900000001</v>
      </c>
    </row>
    <row r="15" spans="1:9" x14ac:dyDescent="0.25">
      <c r="A15" s="2">
        <v>3839.5975400000002</v>
      </c>
      <c r="B15" s="2">
        <v>3843.0528100000001</v>
      </c>
      <c r="C15" s="2">
        <v>1916.90212</v>
      </c>
      <c r="D15" s="2">
        <v>2857.4958900000001</v>
      </c>
      <c r="E15" s="2">
        <v>-0.15846818600000001</v>
      </c>
      <c r="F15" s="2">
        <v>0.16266677500000001</v>
      </c>
      <c r="G15" s="2">
        <v>5.7612518300000002E-5</v>
      </c>
      <c r="H15" s="2">
        <v>-1.2116985800000001E-3</v>
      </c>
      <c r="I15" s="2">
        <v>-0.15071116000000001</v>
      </c>
    </row>
    <row r="16" spans="1:9" x14ac:dyDescent="0.25">
      <c r="A16" s="2">
        <v>3839.9886499999998</v>
      </c>
      <c r="B16" s="2">
        <v>3843.3127800000002</v>
      </c>
      <c r="C16" s="2">
        <v>1916.3339800000001</v>
      </c>
      <c r="D16" s="2">
        <v>2857.76377</v>
      </c>
      <c r="E16" s="2">
        <v>-0.15873879599999999</v>
      </c>
      <c r="F16" s="2">
        <v>0.164087702</v>
      </c>
      <c r="G16" s="2">
        <v>2.7897328400000001E-5</v>
      </c>
      <c r="H16" s="2">
        <v>-1.15462258E-3</v>
      </c>
      <c r="I16" s="2">
        <v>-0.15237804699999999</v>
      </c>
    </row>
    <row r="17" spans="1:9" x14ac:dyDescent="0.25">
      <c r="A17" s="2">
        <v>3840.93651</v>
      </c>
      <c r="B17" s="2">
        <v>3844.2132200000001</v>
      </c>
      <c r="C17" s="2">
        <v>1915.3297</v>
      </c>
      <c r="D17" s="2">
        <v>2857.2748200000001</v>
      </c>
      <c r="E17" s="2">
        <v>-0.15880554499999999</v>
      </c>
      <c r="F17" s="2">
        <v>0.16389616300000001</v>
      </c>
      <c r="G17" s="2">
        <v>-3.28307531E-7</v>
      </c>
      <c r="H17" s="2">
        <v>-1.18622867E-3</v>
      </c>
      <c r="I17" s="2">
        <v>-0.15172350300000001</v>
      </c>
    </row>
    <row r="18" spans="1:9" x14ac:dyDescent="0.25">
      <c r="A18" s="2">
        <v>3840.4515500000002</v>
      </c>
      <c r="B18" s="2">
        <v>3843.6554099999998</v>
      </c>
      <c r="C18" s="2">
        <v>1915.57707</v>
      </c>
      <c r="D18" s="2">
        <v>2858.44119</v>
      </c>
      <c r="E18" s="2">
        <v>-0.15897488600000001</v>
      </c>
      <c r="F18" s="2">
        <v>0.16484427300000001</v>
      </c>
      <c r="G18" s="2">
        <v>-7.5340405900000003E-6</v>
      </c>
      <c r="H18" s="2">
        <v>-1.1077355000000001E-3</v>
      </c>
      <c r="I18" s="2">
        <v>-0.15265642600000001</v>
      </c>
    </row>
    <row r="19" spans="1:9" x14ac:dyDescent="0.25">
      <c r="A19" s="2">
        <v>3855.9163100000001</v>
      </c>
      <c r="B19" s="2">
        <v>3856.4569900000001</v>
      </c>
      <c r="C19" s="2">
        <v>1894.5663</v>
      </c>
      <c r="D19" s="2">
        <v>2852.31781</v>
      </c>
      <c r="E19" s="2">
        <v>-0.16161596</v>
      </c>
      <c r="F19" s="2">
        <v>0.16634541999999999</v>
      </c>
      <c r="G19" s="2">
        <v>-9.7152999999999996E-4</v>
      </c>
      <c r="H19" s="2">
        <v>-1.09314E-3</v>
      </c>
      <c r="I19" s="2">
        <v>-0.14363629999999999</v>
      </c>
    </row>
    <row r="20" spans="1:9" x14ac:dyDescent="0.25">
      <c r="A20" s="2">
        <v>3842.8903599999999</v>
      </c>
      <c r="B20" s="2">
        <v>3845.9682899999998</v>
      </c>
      <c r="C20" s="2">
        <v>1911.1257700000001</v>
      </c>
      <c r="D20" s="2">
        <v>2858.0930899999998</v>
      </c>
      <c r="E20" s="2">
        <v>-0.16377517999999999</v>
      </c>
      <c r="F20" s="2">
        <v>0.18522146</v>
      </c>
      <c r="G20" s="2">
        <v>-2.5556999999999999E-4</v>
      </c>
      <c r="H20" s="2">
        <v>-1.0767299999999999E-3</v>
      </c>
      <c r="I20" s="2">
        <v>-0.17634084999999999</v>
      </c>
    </row>
    <row r="21" spans="1:9" x14ac:dyDescent="0.25">
      <c r="A21" s="2">
        <v>3842.4014299999999</v>
      </c>
      <c r="B21" s="2">
        <v>3845.6453799999999</v>
      </c>
      <c r="C21" s="2">
        <v>1908.7654199999999</v>
      </c>
      <c r="D21" s="2">
        <v>2859.1272300000001</v>
      </c>
      <c r="E21" s="2">
        <v>-0.16511857999999999</v>
      </c>
      <c r="F21" s="2">
        <v>0.19124650000000001</v>
      </c>
      <c r="G21" s="2">
        <v>-3.8709999999999998E-4</v>
      </c>
      <c r="H21" s="2">
        <v>-9.4983000000000003E-4</v>
      </c>
      <c r="I21" s="2">
        <v>-0.18362729999999999</v>
      </c>
    </row>
    <row r="22" spans="1:9" x14ac:dyDescent="0.25">
      <c r="A22" s="2">
        <v>3842.5203999999999</v>
      </c>
      <c r="B22" s="2">
        <v>3845.8926499999998</v>
      </c>
      <c r="C22" s="2">
        <v>1911.93488</v>
      </c>
      <c r="D22" s="2">
        <v>2860.44164</v>
      </c>
      <c r="E22" s="2">
        <v>-0.16594185</v>
      </c>
      <c r="F22" s="2">
        <v>0.19564588999999999</v>
      </c>
      <c r="G22" s="2">
        <v>-2.5713E-4</v>
      </c>
      <c r="H22" s="2">
        <v>-8.9559999999999998E-4</v>
      </c>
      <c r="I22" s="2">
        <v>-0.19030409000000001</v>
      </c>
    </row>
    <row r="23" spans="1:9" x14ac:dyDescent="0.25">
      <c r="A23" s="2">
        <v>3841.8884800000001</v>
      </c>
      <c r="B23" s="2">
        <v>3845.25434</v>
      </c>
      <c r="C23" s="2">
        <v>1914.4853900000001</v>
      </c>
      <c r="D23" s="2">
        <v>2858.5703100000001</v>
      </c>
      <c r="E23" s="2">
        <v>-0.16382033600000001</v>
      </c>
      <c r="F23" s="2">
        <v>0.18435370400000001</v>
      </c>
      <c r="G23" s="2">
        <v>-1.4242799100000001E-4</v>
      </c>
      <c r="H23" s="2">
        <v>-1.0156775599999999E-3</v>
      </c>
      <c r="I23" s="2">
        <v>-0.17604534599999999</v>
      </c>
    </row>
    <row r="24" spans="1:9" x14ac:dyDescent="0.25">
      <c r="A24" s="2">
        <v>3841.6914999999999</v>
      </c>
      <c r="B24" s="2">
        <v>3845.1007500000001</v>
      </c>
      <c r="C24" s="2">
        <v>1915.6440299999999</v>
      </c>
      <c r="D24" s="2">
        <v>2858.7798200000002</v>
      </c>
      <c r="E24" s="2">
        <v>-0.161658196</v>
      </c>
      <c r="F24" s="2">
        <v>0.17581869999999999</v>
      </c>
      <c r="G24" s="2">
        <v>-1.5171559300000001E-4</v>
      </c>
      <c r="H24" s="2">
        <v>-1.05905926E-3</v>
      </c>
      <c r="I24" s="2">
        <v>-0.166262563</v>
      </c>
    </row>
    <row r="25" spans="1:9" x14ac:dyDescent="0.25">
      <c r="A25" s="2">
        <v>3841.96414</v>
      </c>
      <c r="B25" s="2">
        <v>3845.4034000000001</v>
      </c>
      <c r="C25" s="2">
        <v>1914.1978300000001</v>
      </c>
      <c r="D25" s="2">
        <v>2857.2784700000002</v>
      </c>
      <c r="E25" s="2">
        <v>-0.16185413000000001</v>
      </c>
      <c r="F25" s="2">
        <v>0.17645902299999999</v>
      </c>
      <c r="G25" s="2">
        <v>-1.49270682E-4</v>
      </c>
      <c r="H25" s="2">
        <v>-1.19035432E-3</v>
      </c>
      <c r="I25" s="2">
        <v>-0.16752647800000001</v>
      </c>
    </row>
    <row r="26" spans="1:9" x14ac:dyDescent="0.25">
      <c r="A26" s="2">
        <v>3840.4482800000001</v>
      </c>
      <c r="B26" s="2">
        <v>3843.9929900000002</v>
      </c>
      <c r="C26" s="2">
        <v>1913.72972</v>
      </c>
      <c r="D26" s="2">
        <v>2856.3807200000001</v>
      </c>
      <c r="E26" s="2">
        <v>-0.16113659399999999</v>
      </c>
      <c r="F26" s="2">
        <v>0.17205479600000001</v>
      </c>
      <c r="G26" s="2">
        <v>-1.5168818200000001E-4</v>
      </c>
      <c r="H26" s="2">
        <v>-1.3219102400000001E-3</v>
      </c>
      <c r="I26" s="2">
        <v>-0.16140864999999999</v>
      </c>
    </row>
    <row r="27" spans="1:9" x14ac:dyDescent="0.25">
      <c r="A27" s="1">
        <v>3852.0131200000001</v>
      </c>
      <c r="B27" s="1">
        <v>3853.2275800000002</v>
      </c>
      <c r="C27" s="1">
        <v>1897.1426200000001</v>
      </c>
      <c r="D27" s="1">
        <v>2852.8947899999998</v>
      </c>
      <c r="E27">
        <v>-0.16889335</v>
      </c>
      <c r="F27">
        <v>0.21093997</v>
      </c>
      <c r="G27">
        <v>-4.6235999999999998E-4</v>
      </c>
      <c r="H27">
        <v>-1.4314E-3</v>
      </c>
      <c r="I27">
        <v>-0.21827409</v>
      </c>
    </row>
    <row r="28" spans="1:9" x14ac:dyDescent="0.25">
      <c r="A28" s="1">
        <v>3848.7626399999999</v>
      </c>
      <c r="B28" s="1">
        <v>3850.26017</v>
      </c>
      <c r="C28" s="1">
        <v>1903.1726799999999</v>
      </c>
      <c r="D28" s="1">
        <v>2854.5893700000001</v>
      </c>
      <c r="E28">
        <v>-0.16455914999999999</v>
      </c>
      <c r="F28">
        <v>0.19194116999999999</v>
      </c>
      <c r="G28">
        <v>-2.5070000000000002E-4</v>
      </c>
      <c r="H28">
        <v>-1.3740600000000001E-3</v>
      </c>
      <c r="I28">
        <v>-0.18808728</v>
      </c>
    </row>
    <row r="29" spans="1:9" x14ac:dyDescent="0.25">
      <c r="A29" s="1">
        <v>3851.9458100000002</v>
      </c>
      <c r="B29" s="1">
        <v>3853.6034300000001</v>
      </c>
      <c r="C29" s="1">
        <v>1905.9708700000001</v>
      </c>
      <c r="D29" s="1">
        <v>2851.4876199999999</v>
      </c>
      <c r="E29">
        <v>-0.16388428999999999</v>
      </c>
      <c r="F29">
        <v>0.18818802000000001</v>
      </c>
      <c r="G29">
        <v>-1.8895000000000001E-4</v>
      </c>
      <c r="H29">
        <v>-1.5781599999999999E-3</v>
      </c>
      <c r="I29">
        <v>-0.18393283999999999</v>
      </c>
    </row>
    <row r="30" spans="1:9" x14ac:dyDescent="0.25">
      <c r="A30" s="1">
        <v>3846.3289300000001</v>
      </c>
      <c r="B30" s="1">
        <v>3848.75135</v>
      </c>
      <c r="C30" s="1">
        <v>1909.0550599999999</v>
      </c>
      <c r="D30" s="1">
        <v>2855.2499600000001</v>
      </c>
      <c r="E30" s="1">
        <v>-0.162688313</v>
      </c>
      <c r="F30" s="1">
        <v>0.18198197999999999</v>
      </c>
      <c r="G30" s="1">
        <v>-1.42853501E-4</v>
      </c>
      <c r="H30" s="1">
        <v>-1.3323492100000001E-3</v>
      </c>
      <c r="I30" s="1">
        <v>-0.17561811699999999</v>
      </c>
    </row>
    <row r="31" spans="1:9" x14ac:dyDescent="0.25">
      <c r="A31" s="1">
        <v>3847.9106999999999</v>
      </c>
      <c r="B31" s="1">
        <v>3850.0225399999999</v>
      </c>
      <c r="C31" s="1">
        <v>1909.1730700000001</v>
      </c>
      <c r="D31" s="1">
        <v>2854.7635100000002</v>
      </c>
      <c r="E31" s="1">
        <v>-0.162029902</v>
      </c>
      <c r="F31" s="1">
        <v>0.178848008</v>
      </c>
      <c r="G31" s="1">
        <v>-1.09969504E-4</v>
      </c>
      <c r="H31" s="1">
        <v>-1.36638363E-3</v>
      </c>
      <c r="I31" s="1">
        <v>-0.171833604</v>
      </c>
    </row>
    <row r="32" spans="1:9" x14ac:dyDescent="0.25">
      <c r="A32" s="1">
        <v>3845.5273099999999</v>
      </c>
      <c r="B32" s="1">
        <v>3847.6909700000001</v>
      </c>
      <c r="C32" s="1">
        <v>1909.93092</v>
      </c>
      <c r="D32" s="1">
        <v>2857.6240299999999</v>
      </c>
      <c r="E32">
        <v>-0.16147326000000001</v>
      </c>
      <c r="F32">
        <v>0.17556695</v>
      </c>
      <c r="G32">
        <v>-1.7759000000000001E-4</v>
      </c>
      <c r="H32">
        <v>-1.27108E-3</v>
      </c>
      <c r="I32">
        <v>-0.16661419999999999</v>
      </c>
    </row>
    <row r="33" spans="1:12" x14ac:dyDescent="0.25">
      <c r="A33" s="1">
        <v>3844.2928400000001</v>
      </c>
      <c r="B33" s="1">
        <v>3846.5240199999998</v>
      </c>
      <c r="C33" s="1">
        <v>1911.3071600000001</v>
      </c>
      <c r="D33" s="1">
        <v>2858.3851300000001</v>
      </c>
      <c r="E33">
        <v>-0.16141681999999999</v>
      </c>
      <c r="F33">
        <v>0.17365261000000001</v>
      </c>
      <c r="G33">
        <v>-1.7744000000000001E-4</v>
      </c>
      <c r="H33">
        <v>-1.2262200000000001E-3</v>
      </c>
      <c r="I33">
        <v>-0.16210315</v>
      </c>
    </row>
    <row r="34" spans="1:12" x14ac:dyDescent="0.25">
      <c r="A34" s="1">
        <v>3842.5455900000002</v>
      </c>
      <c r="B34" s="1">
        <v>3844.95289</v>
      </c>
      <c r="C34" s="1">
        <v>1910.14879</v>
      </c>
      <c r="D34" s="1">
        <v>2858.8171000000002</v>
      </c>
      <c r="E34">
        <v>-0.16162264000000001</v>
      </c>
      <c r="F34">
        <v>0.17393686</v>
      </c>
      <c r="G34">
        <v>-2.5240000000000001E-4</v>
      </c>
      <c r="H34">
        <v>-1.14423E-3</v>
      </c>
      <c r="I34">
        <v>-0.16191758000000001</v>
      </c>
    </row>
    <row r="35" spans="1:12" x14ac:dyDescent="0.25">
      <c r="A35" s="1">
        <v>3843.6700900000001</v>
      </c>
      <c r="B35" s="1">
        <v>3846.3313600000001</v>
      </c>
      <c r="C35" s="1">
        <v>1910.75775</v>
      </c>
      <c r="D35" s="1">
        <v>2858.3623499999999</v>
      </c>
      <c r="E35">
        <v>-0.16267153000000001</v>
      </c>
      <c r="F35">
        <v>0.17945426</v>
      </c>
      <c r="G35">
        <v>-2.4339000000000001E-4</v>
      </c>
      <c r="H35">
        <v>-1.1338100000000001E-3</v>
      </c>
      <c r="I35">
        <v>-0.16958103999999999</v>
      </c>
    </row>
    <row r="36" spans="1:12" x14ac:dyDescent="0.25">
      <c r="A36" s="1">
        <v>3842.6372799999999</v>
      </c>
      <c r="B36" s="1">
        <v>3845.5092100000002</v>
      </c>
      <c r="C36" s="1">
        <v>1911.2422300000001</v>
      </c>
      <c r="D36" s="1">
        <v>2858.1128399999998</v>
      </c>
      <c r="E36">
        <v>-0.16235078999999999</v>
      </c>
      <c r="F36">
        <v>0.17812912</v>
      </c>
      <c r="G36">
        <v>-2.1665000000000001E-4</v>
      </c>
      <c r="H36">
        <v>-1.1965999999999999E-3</v>
      </c>
      <c r="I36">
        <v>-0.16874690000000001</v>
      </c>
    </row>
    <row r="37" spans="1:12" x14ac:dyDescent="0.25">
      <c r="A37" s="1">
        <v>3842.9679599999999</v>
      </c>
      <c r="B37" s="1">
        <v>3845.8591000000001</v>
      </c>
      <c r="C37" s="1">
        <v>1910.6253999999999</v>
      </c>
      <c r="D37" s="1">
        <v>2856.9740999999999</v>
      </c>
      <c r="E37">
        <v>-0.16190678999999999</v>
      </c>
      <c r="F37">
        <v>0.17609796</v>
      </c>
      <c r="G37">
        <v>-2.1283000000000001E-4</v>
      </c>
      <c r="H37">
        <v>-1.29882E-3</v>
      </c>
      <c r="I37">
        <v>-0.16634505999999999</v>
      </c>
    </row>
    <row r="40" spans="1:12" x14ac:dyDescent="0.25">
      <c r="A40" s="7" t="s">
        <v>9</v>
      </c>
      <c r="B40" s="8"/>
      <c r="C40" s="8"/>
      <c r="D40" s="8"/>
      <c r="E40" s="8"/>
      <c r="F40" s="8"/>
      <c r="G40" s="8"/>
      <c r="H40" s="8"/>
      <c r="I40" s="9"/>
    </row>
    <row r="41" spans="1:12" x14ac:dyDescent="0.25">
      <c r="A41" s="4">
        <f>MEDIAN(A2:A37)</f>
        <v>3841.3140050000002</v>
      </c>
      <c r="B41" s="5">
        <f t="shared" ref="B41:I41" si="0">MEDIAN(B2:B37)</f>
        <v>3844.5830550000001</v>
      </c>
      <c r="C41" s="5">
        <f t="shared" si="0"/>
        <v>1914.907545</v>
      </c>
      <c r="D41" s="5">
        <f t="shared" si="0"/>
        <v>2858.4002300000002</v>
      </c>
      <c r="E41" s="5">
        <f t="shared" si="0"/>
        <v>-0.16127670699999999</v>
      </c>
      <c r="F41" s="5">
        <f t="shared" si="0"/>
        <v>0.16920010800000002</v>
      </c>
      <c r="G41" s="5">
        <f t="shared" si="0"/>
        <v>-1.2619874749999999E-4</v>
      </c>
      <c r="H41" s="5">
        <f t="shared" si="0"/>
        <v>-1.12077275E-3</v>
      </c>
      <c r="I41" s="6">
        <f t="shared" si="0"/>
        <v>-0.15801622500000001</v>
      </c>
    </row>
    <row r="42" spans="1:12" x14ac:dyDescent="0.25">
      <c r="F42" s="3"/>
      <c r="G42" s="3"/>
      <c r="H42" s="3"/>
      <c r="I42" s="3"/>
      <c r="J42" s="3"/>
      <c r="K42" s="3"/>
      <c r="L42" s="3"/>
    </row>
    <row r="43" spans="1:12" x14ac:dyDescent="0.25">
      <c r="A43" s="7" t="s">
        <v>10</v>
      </c>
      <c r="B43" s="8"/>
      <c r="C43" s="8"/>
      <c r="D43" s="8"/>
      <c r="E43" s="8"/>
      <c r="F43" s="8"/>
      <c r="G43" s="8"/>
      <c r="H43" s="8"/>
      <c r="I43" s="9"/>
    </row>
    <row r="44" spans="1:12" x14ac:dyDescent="0.25">
      <c r="A44" s="4">
        <f>AVERAGE(A2:A37)</f>
        <v>3841.693493888889</v>
      </c>
      <c r="B44" s="5">
        <f t="shared" ref="B44:I44" si="1">AVERAGE(B2:B37)</f>
        <v>3844.5942447222219</v>
      </c>
      <c r="C44" s="5">
        <f t="shared" si="1"/>
        <v>1913.2659736111111</v>
      </c>
      <c r="D44" s="5">
        <f t="shared" si="1"/>
        <v>2858.163015277778</v>
      </c>
      <c r="E44" s="5">
        <f t="shared" si="1"/>
        <v>-0.16040678769444444</v>
      </c>
      <c r="F44" s="5">
        <f t="shared" si="1"/>
        <v>0.1702503238055556</v>
      </c>
      <c r="G44" s="5">
        <f t="shared" si="1"/>
        <v>-1.2092553485836109E-4</v>
      </c>
      <c r="H44" s="5">
        <f t="shared" si="1"/>
        <v>-1.1203344634722224E-3</v>
      </c>
      <c r="I44" s="6">
        <f t="shared" si="1"/>
        <v>-0.15893165825833333</v>
      </c>
    </row>
  </sheetData>
  <mergeCells count="3">
    <mergeCell ref="F42:L42"/>
    <mergeCell ref="A40:I40"/>
    <mergeCell ref="A43:I4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Игнат Пеньшин</dc:creator>
  <cp:lastModifiedBy>Игнат Пеньшин</cp:lastModifiedBy>
  <dcterms:created xsi:type="dcterms:W3CDTF">2015-06-05T18:19:34Z</dcterms:created>
  <dcterms:modified xsi:type="dcterms:W3CDTF">2021-10-05T12:55:18Z</dcterms:modified>
</cp:coreProperties>
</file>