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autoCompressPictures="0" defaultThemeVersion="124226"/>
  <xr:revisionPtr revIDLastSave="0" documentId="12_ncr:500000_{003A11CC-40E8-413A-AF13-8D1B6773DFF8}" xr6:coauthVersionLast="31" xr6:coauthVersionMax="31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<sst xmlns="http://schemas.openxmlformats.org/spreadsheetml/2006/main" count="125" uniqueCount="101">
  <si>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</si>
  <si>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</si>
  <si>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</si>
  <si>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</si>
  <si>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</si>
  <si>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</si>
  <si>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</si>
  <si>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</si>
  <si>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</si>
  <si>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</si>
  <si>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</si>
  <si>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</si>
  <si>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</si>
  <si>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</si>
  <si>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</si>
  <si>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</si>
  <si>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</si>
  <si>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</si>
  <si>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</si>
  <si>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</si>
  <si>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</si>
  <si>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</si>
  <si>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</si>
  <si>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</si>
  <si>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</si>
  <si>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</si>
  <si>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</si>
  <si>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</si>
  <si>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</si>
  <si>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</si>
  <si>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</si>
  <si>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</si>
  <si>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</si>
  <si>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</si>
  <si>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</si>
  <si>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</si>
  <si>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</si>
  <si>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</si>
  <si>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</si>
  <si>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</si>
  <si>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</si>
  <si>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</si>
  <si>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</si>
  <si>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</si>
  <si>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</si>
  <si>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</si>
  <si>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</si>
  <si>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</si>
  <si>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</si>
  <si>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</si>
  <si>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</si>
  <si>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</si>
  <si>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</si>
  <si>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</si>
  <si>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</si>
  <si>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</si>
  <si>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</si>
  <si>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</si>
  <si>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</si>
  <si>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</si>
  <si>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</si>
  <si>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</si>
  <si>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</si>
  <si>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</si>
  <si>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</si>
  <si>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</si>
  <si>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</si>
  <si>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</si>
  <si>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</si>
  <si>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</si>
  <si>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</si>
  <si>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</si>
  <si>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</si>
  <si>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</si>
  <si>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</si>
  <si>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</si>
  <si>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</si>
  <si>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</si>
  <si>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</si>
  <si>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</si>
  <si>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</si>
  <si>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</si>
  <si>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</si>
  <si>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</si>
  <si>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</si>
  <si>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</si>
  <si>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</si>
  <si>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</si>
  <si>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</si>
  <si>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</si>
  <si>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</si>
  <si>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</si>
  <si>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</si>
  <si>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</si>
  <si>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</si>
  <si>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</si>
  <si>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</si>
  <si>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</si>
  <si>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II</t>
  </si>
  <si>
    <t>X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</si>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</sst>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workbookViewId="0">
      <selection activeCell="E10" sqref="E10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98</v>
      </c>
      <c r="F4" s="3" t="s">
        <v>99</v>
      </c>
      <c r="G4" s="16">
        <f t="shared" ref="G4:G68" si="0" xml:space="preserve"> IF(EXACT(F4,"X"),IF(EXACT(E4,"I"),$B4,IF(EXACT(E4,"II"),$C4,IF(EXACT(E4,"III"),$D4,0))),0)</f>
        <v>3</v>
      </c>
      <c r="H4" s="17">
        <f>IF(SUMIF(E4:E84,"=I",G4:G84) + SUMIF(C86:C87, "X",B86:B87) &gt; 18, 18, SUMIF(E4:E84,"=I",G4:G84) + SUMIF(C86:C87, "X",B86:B87))</f>
        <v>6</v>
      </c>
      <c r="I4" s="17">
        <f>IF(SUMIF(E4:E84,"=II",G4:G84) + SUMIF(D86:D87, "X",B86:B87) &gt; 18, 18, SUMIF(E4:E84,"=II",G4:G84) + SUMIF(D86:D87, "X",B86:B87))</f>
        <v>14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0</v>
      </c>
      <c r="L4" s="17">
        <f>SUM(G4:G84) + SUMIF(C86:C87, "X",B86:B87) + SUMIF(D86:D87, "X",B86:B87) + SUMIF(E86:E87, "X",B86:B87)</f>
        <v>20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100</v>
      </c>
      <c r="F5" s="3"/>
      <c r="G5" s="16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IF(SUMIF(E4:E84,"=I",G4:G84) + SUMIF(C86:C87, "X",B86:B87)  &gt; 18, SUMIF(E4:E84,"=I",G4:G84) + SUMIF(C86:C87, "X",B86:B87) - 18,0)</f>
        <v>0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0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/>
      <c r="F7" s="3"/>
      <c r="G7" s="16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98</v>
      </c>
      <c r="F8" s="3" t="s">
        <v>99</v>
      </c>
      <c r="G8" s="16">
        <f t="shared" si="0"/>
        <v>1</v>
      </c>
      <c r="H8" s="18">
        <f>H4+IF(H4 &lt; 18, IF(K4+H4 &gt; 18, 18- H4, K4),0)</f>
        <v>6</v>
      </c>
      <c r="I8" s="17">
        <f>I4+IF(I4 &lt; 18, IF(H10+I4 &gt; 18, 18- I4, H10),0)</f>
        <v>14</v>
      </c>
      <c r="J8" s="17">
        <f>J4+IF(J4 &lt; 18, IF(I10+J4 &gt; 18, 18- J4, I10),0)</f>
        <v>0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100</v>
      </c>
      <c r="F9" s="3"/>
      <c r="G9" s="16">
        <f t="shared" si="0"/>
        <v>0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IF(K4+H4 - 18 &gt; 0, K4+H4 - 18, 0)</f>
        <v>0</v>
      </c>
      <c r="I10" s="19">
        <f>IF(H10+I4 - 18 &gt; 0, H10+I4 - 18, 0)</f>
        <v>0</v>
      </c>
      <c r="J10" s="19">
        <f>IF(I10+J4 - 18 &gt; 0, I10+J4 - 18, 0)</f>
        <v>0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98</v>
      </c>
      <c r="F21" s="3" t="s">
        <v>99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98</v>
      </c>
      <c r="F37" s="3" t="s">
        <v>99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/>
      <c r="F39" s="3"/>
      <c r="G39" s="16">
        <f t="shared" si="0"/>
        <v>0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99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99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98</v>
      </c>
      <c r="F64" s="3" t="s">
        <v>99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98</v>
      </c>
      <c r="F65" s="3" t="s">
        <v>99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/>
      <c r="F68" s="3"/>
      <c r="G68" s="16">
        <f t="shared" si="0"/>
        <v>0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99</v>
      </c>
      <c r="D86" s="3" t="s">
        <v>99</v>
      </c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99</v>
      </c>
      <c r="D87" s="3" t="s">
        <v>99</v>
      </c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2018-04-19T20:35:23Z</dcterms:modified>
</cp:coreProperties>
</file>