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chandoo\"/>
    </mc:Choice>
  </mc:AlternateContent>
  <xr:revisionPtr revIDLastSave="0" documentId="13_ncr:1_{85899B89-34F8-4B44-8258-70729F979485}" xr6:coauthVersionLast="47" xr6:coauthVersionMax="47" xr10:uidLastSave="{00000000-0000-0000-0000-000000000000}"/>
  <bookViews>
    <workbookView xWindow="-120" yWindow="-120" windowWidth="29040" windowHeight="15720" activeTab="2" xr2:uid="{96CA9161-21F4-45D4-9118-B2B6F3827B50}"/>
  </bookViews>
  <sheets>
    <sheet name="CF 1" sheetId="1" r:id="rId1"/>
    <sheet name="CF 2" sheetId="2" r:id="rId2"/>
    <sheet name="CF 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4" l="1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N104" i="4"/>
  <c r="O104" i="4" s="1"/>
  <c r="N103" i="4"/>
  <c r="O103" i="4" s="1"/>
  <c r="N102" i="4"/>
  <c r="O102" i="4" s="1"/>
  <c r="N101" i="4"/>
  <c r="O101" i="4" s="1"/>
  <c r="N100" i="4"/>
  <c r="O100" i="4" s="1"/>
  <c r="N99" i="4"/>
  <c r="O99" i="4" s="1"/>
  <c r="N98" i="4"/>
  <c r="O98" i="4" s="1"/>
  <c r="N97" i="4"/>
  <c r="O97" i="4" s="1"/>
  <c r="N96" i="4"/>
  <c r="O96" i="4" s="1"/>
  <c r="N95" i="4"/>
  <c r="O95" i="4" s="1"/>
  <c r="N94" i="4"/>
  <c r="O94" i="4" s="1"/>
  <c r="N93" i="4"/>
  <c r="O93" i="4" s="1"/>
  <c r="N92" i="4"/>
  <c r="O92" i="4" s="1"/>
  <c r="N91" i="4"/>
  <c r="O91" i="4" s="1"/>
  <c r="N90" i="4"/>
  <c r="O90" i="4" s="1"/>
  <c r="N89" i="4"/>
  <c r="O89" i="4" s="1"/>
  <c r="N88" i="4"/>
  <c r="O88" i="4" s="1"/>
  <c r="N87" i="4"/>
  <c r="O87" i="4" s="1"/>
  <c r="N86" i="4"/>
  <c r="O86" i="4" s="1"/>
  <c r="N85" i="4"/>
  <c r="O85" i="4" s="1"/>
  <c r="N84" i="4"/>
  <c r="O84" i="4" s="1"/>
  <c r="N83" i="4"/>
  <c r="O83" i="4" s="1"/>
  <c r="N82" i="4"/>
  <c r="O82" i="4" s="1"/>
  <c r="N81" i="4"/>
  <c r="O81" i="4" s="1"/>
  <c r="N80" i="4"/>
  <c r="O80" i="4" s="1"/>
  <c r="N79" i="4"/>
  <c r="O79" i="4" s="1"/>
  <c r="N78" i="4"/>
  <c r="O78" i="4" s="1"/>
  <c r="N77" i="4"/>
  <c r="O77" i="4" s="1"/>
  <c r="N76" i="4"/>
  <c r="O76" i="4" s="1"/>
  <c r="N75" i="4"/>
  <c r="O75" i="4" s="1"/>
  <c r="N74" i="4"/>
  <c r="O74" i="4" s="1"/>
  <c r="N73" i="4"/>
  <c r="O73" i="4" s="1"/>
  <c r="N72" i="4"/>
  <c r="O72" i="4" s="1"/>
  <c r="N71" i="4"/>
  <c r="O71" i="4" s="1"/>
  <c r="N70" i="4"/>
  <c r="O70" i="4" s="1"/>
  <c r="N69" i="4"/>
  <c r="O69" i="4" s="1"/>
  <c r="N68" i="4"/>
  <c r="O68" i="4" s="1"/>
  <c r="N67" i="4"/>
  <c r="O67" i="4" s="1"/>
  <c r="N66" i="4"/>
  <c r="O66" i="4" s="1"/>
  <c r="N65" i="4"/>
  <c r="O65" i="4" s="1"/>
  <c r="N64" i="4"/>
  <c r="O64" i="4" s="1"/>
  <c r="N63" i="4"/>
  <c r="O63" i="4" s="1"/>
  <c r="N62" i="4"/>
  <c r="O62" i="4" s="1"/>
  <c r="N61" i="4"/>
  <c r="O61" i="4" s="1"/>
  <c r="N60" i="4"/>
  <c r="O60" i="4" s="1"/>
  <c r="N59" i="4"/>
  <c r="O59" i="4" s="1"/>
  <c r="N58" i="4"/>
  <c r="O58" i="4" s="1"/>
  <c r="N57" i="4"/>
  <c r="O57" i="4" s="1"/>
  <c r="N56" i="4"/>
  <c r="O56" i="4" s="1"/>
  <c r="N55" i="4"/>
  <c r="O55" i="4" s="1"/>
  <c r="N54" i="4"/>
  <c r="O54" i="4" s="1"/>
  <c r="N53" i="4"/>
  <c r="O53" i="4" s="1"/>
  <c r="N52" i="4"/>
  <c r="O52" i="4" s="1"/>
  <c r="N51" i="4"/>
  <c r="O51" i="4" s="1"/>
  <c r="N50" i="4"/>
  <c r="O50" i="4" s="1"/>
  <c r="N49" i="4"/>
  <c r="O49" i="4" s="1"/>
  <c r="N48" i="4"/>
  <c r="O48" i="4" s="1"/>
  <c r="N47" i="4"/>
  <c r="O47" i="4" s="1"/>
  <c r="N46" i="4"/>
  <c r="O46" i="4" s="1"/>
  <c r="N45" i="4"/>
  <c r="O45" i="4" s="1"/>
  <c r="N44" i="4"/>
  <c r="O44" i="4" s="1"/>
  <c r="N43" i="4"/>
  <c r="O43" i="4" s="1"/>
  <c r="N42" i="4"/>
  <c r="O42" i="4" s="1"/>
  <c r="N41" i="4"/>
  <c r="O41" i="4" s="1"/>
  <c r="N40" i="4"/>
  <c r="O40" i="4" s="1"/>
  <c r="N39" i="4"/>
  <c r="O39" i="4" s="1"/>
  <c r="N38" i="4"/>
  <c r="O38" i="4" s="1"/>
  <c r="N37" i="4"/>
  <c r="O37" i="4" s="1"/>
  <c r="N36" i="4"/>
  <c r="O36" i="4" s="1"/>
  <c r="N35" i="4"/>
  <c r="O35" i="4" s="1"/>
  <c r="N34" i="4"/>
  <c r="O34" i="4" s="1"/>
  <c r="N33" i="4"/>
  <c r="O33" i="4" s="1"/>
  <c r="N32" i="4"/>
  <c r="O32" i="4" s="1"/>
  <c r="N31" i="4"/>
  <c r="O31" i="4" s="1"/>
  <c r="N30" i="4"/>
  <c r="O30" i="4" s="1"/>
  <c r="N29" i="4"/>
  <c r="O29" i="4" s="1"/>
  <c r="N28" i="4"/>
  <c r="O28" i="4" s="1"/>
  <c r="N27" i="4"/>
  <c r="O27" i="4" s="1"/>
  <c r="N26" i="4"/>
  <c r="O26" i="4" s="1"/>
  <c r="N25" i="4"/>
  <c r="O25" i="4" s="1"/>
  <c r="N24" i="4"/>
  <c r="O24" i="4" s="1"/>
  <c r="N23" i="4"/>
  <c r="O23" i="4" s="1"/>
  <c r="N22" i="4"/>
  <c r="O22" i="4" s="1"/>
  <c r="N21" i="4"/>
  <c r="O21" i="4" s="1"/>
  <c r="N20" i="4"/>
  <c r="O20" i="4" s="1"/>
  <c r="N19" i="4"/>
  <c r="O19" i="4" s="1"/>
  <c r="N18" i="4"/>
  <c r="O18" i="4" s="1"/>
  <c r="N17" i="4"/>
  <c r="O17" i="4" s="1"/>
  <c r="N16" i="4"/>
  <c r="O16" i="4" s="1"/>
  <c r="N15" i="4"/>
  <c r="O15" i="4" s="1"/>
  <c r="N14" i="4"/>
  <c r="O14" i="4" s="1"/>
  <c r="N13" i="4"/>
  <c r="O13" i="4" s="1"/>
  <c r="N12" i="4"/>
  <c r="O12" i="4" s="1"/>
  <c r="N11" i="4"/>
  <c r="O11" i="4" s="1"/>
  <c r="N10" i="4"/>
  <c r="O10" i="4" s="1"/>
  <c r="N9" i="4"/>
  <c r="O9" i="4" s="1"/>
  <c r="N8" i="4"/>
  <c r="O8" i="4" s="1"/>
  <c r="N7" i="4"/>
  <c r="O7" i="4" s="1"/>
  <c r="N6" i="4"/>
  <c r="O6" i="4" s="1"/>
  <c r="N5" i="4"/>
  <c r="O5" i="4" s="1"/>
  <c r="N106" i="4"/>
  <c r="O106" i="4" s="1"/>
  <c r="N105" i="4"/>
  <c r="O105" i="4" s="1"/>
  <c r="E104" i="4"/>
  <c r="F104" i="4" s="1"/>
  <c r="E103" i="4"/>
  <c r="F103" i="4" s="1"/>
  <c r="E102" i="4"/>
  <c r="F102" i="4" s="1"/>
  <c r="E101" i="4"/>
  <c r="F101" i="4" s="1"/>
  <c r="E100" i="4"/>
  <c r="F100" i="4" s="1"/>
  <c r="E99" i="4"/>
  <c r="F99" i="4" s="1"/>
  <c r="E98" i="4"/>
  <c r="F98" i="4" s="1"/>
  <c r="E97" i="4"/>
  <c r="F97" i="4" s="1"/>
  <c r="E96" i="4"/>
  <c r="F96" i="4" s="1"/>
  <c r="E95" i="4"/>
  <c r="F95" i="4" s="1"/>
  <c r="E94" i="4"/>
  <c r="F94" i="4" s="1"/>
  <c r="E93" i="4"/>
  <c r="F93" i="4" s="1"/>
  <c r="E92" i="4"/>
  <c r="F92" i="4" s="1"/>
  <c r="E91" i="4"/>
  <c r="F91" i="4" s="1"/>
  <c r="E90" i="4"/>
  <c r="F90" i="4" s="1"/>
  <c r="E89" i="4"/>
  <c r="F89" i="4" s="1"/>
  <c r="E88" i="4"/>
  <c r="F88" i="4" s="1"/>
  <c r="E87" i="4"/>
  <c r="F87" i="4" s="1"/>
  <c r="E86" i="4"/>
  <c r="F86" i="4" s="1"/>
  <c r="E85" i="4"/>
  <c r="F85" i="4" s="1"/>
  <c r="E84" i="4"/>
  <c r="F84" i="4" s="1"/>
  <c r="E83" i="4"/>
  <c r="F83" i="4" s="1"/>
  <c r="E82" i="4"/>
  <c r="F82" i="4" s="1"/>
  <c r="E81" i="4"/>
  <c r="F81" i="4" s="1"/>
  <c r="F80" i="4"/>
  <c r="E80" i="4"/>
  <c r="E79" i="4"/>
  <c r="F79" i="4" s="1"/>
  <c r="E78" i="4"/>
  <c r="F78" i="4" s="1"/>
  <c r="E77" i="4"/>
  <c r="F77" i="4" s="1"/>
  <c r="E76" i="4"/>
  <c r="F76" i="4" s="1"/>
  <c r="E75" i="4"/>
  <c r="F75" i="4" s="1"/>
  <c r="E74" i="4"/>
  <c r="F74" i="4" s="1"/>
  <c r="E73" i="4"/>
  <c r="F73" i="4" s="1"/>
  <c r="E72" i="4"/>
  <c r="F72" i="4" s="1"/>
  <c r="E71" i="4"/>
  <c r="F71" i="4" s="1"/>
  <c r="E70" i="4"/>
  <c r="F70" i="4" s="1"/>
  <c r="F69" i="4"/>
  <c r="E69" i="4"/>
  <c r="E68" i="4"/>
  <c r="F68" i="4" s="1"/>
  <c r="E67" i="4"/>
  <c r="F67" i="4" s="1"/>
  <c r="E66" i="4"/>
  <c r="F66" i="4" s="1"/>
  <c r="E65" i="4"/>
  <c r="F65" i="4" s="1"/>
  <c r="E64" i="4"/>
  <c r="F64" i="4" s="1"/>
  <c r="E63" i="4"/>
  <c r="F63" i="4" s="1"/>
  <c r="E62" i="4"/>
  <c r="F62" i="4" s="1"/>
  <c r="E61" i="4"/>
  <c r="F61" i="4" s="1"/>
  <c r="E60" i="4"/>
  <c r="F60" i="4" s="1"/>
  <c r="E59" i="4"/>
  <c r="F59" i="4" s="1"/>
  <c r="E58" i="4"/>
  <c r="F58" i="4" s="1"/>
  <c r="E57" i="4"/>
  <c r="F57" i="4" s="1"/>
  <c r="E56" i="4"/>
  <c r="F56" i="4" s="1"/>
  <c r="E55" i="4"/>
  <c r="F55" i="4" s="1"/>
  <c r="E54" i="4"/>
  <c r="F54" i="4" s="1"/>
  <c r="E53" i="4"/>
  <c r="F53" i="4" s="1"/>
  <c r="E52" i="4"/>
  <c r="F52" i="4" s="1"/>
  <c r="E51" i="4"/>
  <c r="F51" i="4" s="1"/>
  <c r="E50" i="4"/>
  <c r="F50" i="4" s="1"/>
  <c r="E49" i="4"/>
  <c r="F49" i="4" s="1"/>
  <c r="E48" i="4"/>
  <c r="F48" i="4" s="1"/>
  <c r="E47" i="4"/>
  <c r="F47" i="4" s="1"/>
  <c r="E46" i="4"/>
  <c r="F46" i="4" s="1"/>
  <c r="E45" i="4"/>
  <c r="F45" i="4" s="1"/>
  <c r="E44" i="4"/>
  <c r="F44" i="4" s="1"/>
  <c r="E43" i="4"/>
  <c r="F43" i="4" s="1"/>
  <c r="E42" i="4"/>
  <c r="F42" i="4" s="1"/>
  <c r="E41" i="4"/>
  <c r="F41" i="4" s="1"/>
  <c r="E40" i="4"/>
  <c r="F40" i="4" s="1"/>
  <c r="E39" i="4"/>
  <c r="F39" i="4" s="1"/>
  <c r="E38" i="4"/>
  <c r="F38" i="4" s="1"/>
  <c r="E37" i="4"/>
  <c r="F37" i="4" s="1"/>
  <c r="E36" i="4"/>
  <c r="F36" i="4" s="1"/>
  <c r="E35" i="4"/>
  <c r="F35" i="4" s="1"/>
  <c r="E34" i="4"/>
  <c r="F34" i="4" s="1"/>
  <c r="E33" i="4"/>
  <c r="F33" i="4" s="1"/>
  <c r="E32" i="4"/>
  <c r="F32" i="4" s="1"/>
  <c r="E31" i="4"/>
  <c r="F31" i="4" s="1"/>
  <c r="E30" i="4"/>
  <c r="F30" i="4" s="1"/>
  <c r="E29" i="4"/>
  <c r="F29" i="4" s="1"/>
  <c r="E28" i="4"/>
  <c r="F28" i="4" s="1"/>
  <c r="E27" i="4"/>
  <c r="F27" i="4" s="1"/>
  <c r="E26" i="4"/>
  <c r="F26" i="4" s="1"/>
  <c r="E25" i="4"/>
  <c r="F25" i="4" s="1"/>
  <c r="E24" i="4"/>
  <c r="F24" i="4" s="1"/>
  <c r="E23" i="4"/>
  <c r="F23" i="4" s="1"/>
  <c r="E22" i="4"/>
  <c r="F22" i="4" s="1"/>
  <c r="E21" i="4"/>
  <c r="F21" i="4" s="1"/>
  <c r="E20" i="4"/>
  <c r="F20" i="4" s="1"/>
  <c r="E19" i="4"/>
  <c r="F19" i="4" s="1"/>
  <c r="E18" i="4"/>
  <c r="F18" i="4" s="1"/>
  <c r="E17" i="4"/>
  <c r="F17" i="4" s="1"/>
  <c r="E16" i="4"/>
  <c r="F16" i="4" s="1"/>
  <c r="E15" i="4"/>
  <c r="F15" i="4" s="1"/>
  <c r="E14" i="4"/>
  <c r="F14" i="4" s="1"/>
  <c r="E13" i="4"/>
  <c r="F13" i="4" s="1"/>
  <c r="E12" i="4"/>
  <c r="F12" i="4" s="1"/>
  <c r="F11" i="4"/>
  <c r="E11" i="4"/>
  <c r="E10" i="4"/>
  <c r="F10" i="4" s="1"/>
  <c r="E9" i="4"/>
  <c r="F9" i="4" s="1"/>
  <c r="E8" i="4"/>
  <c r="F8" i="4" s="1"/>
  <c r="E7" i="4"/>
  <c r="F7" i="4" s="1"/>
  <c r="E6" i="4"/>
  <c r="F6" i="4" s="1"/>
  <c r="E5" i="4"/>
  <c r="F5" i="4" s="1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88" i="1" l="1"/>
  <c r="E64" i="1"/>
  <c r="E46" i="1"/>
  <c r="E34" i="1"/>
  <c r="E28" i="1"/>
  <c r="E10" i="1"/>
  <c r="E93" i="1"/>
  <c r="E69" i="1"/>
  <c r="E21" i="1"/>
  <c r="E101" i="1"/>
  <c r="E95" i="1"/>
  <c r="E89" i="1"/>
  <c r="E83" i="1"/>
  <c r="E77" i="1"/>
  <c r="E71" i="1"/>
  <c r="E65" i="1"/>
  <c r="E59" i="1"/>
  <c r="E53" i="1"/>
  <c r="E47" i="1"/>
  <c r="E41" i="1"/>
  <c r="E35" i="1"/>
  <c r="E29" i="1"/>
  <c r="E23" i="1"/>
  <c r="E17" i="1"/>
  <c r="E11" i="1"/>
  <c r="E100" i="1"/>
  <c r="E94" i="1"/>
  <c r="E76" i="1"/>
  <c r="E58" i="1"/>
  <c r="E40" i="1"/>
  <c r="E22" i="1"/>
  <c r="E9" i="1"/>
  <c r="E75" i="1"/>
  <c r="E51" i="1"/>
  <c r="E27" i="1"/>
  <c r="E104" i="1"/>
  <c r="E98" i="1"/>
  <c r="E92" i="1"/>
  <c r="E86" i="1"/>
  <c r="E80" i="1"/>
  <c r="E74" i="1"/>
  <c r="E68" i="1"/>
  <c r="E62" i="1"/>
  <c r="E56" i="1"/>
  <c r="E50" i="1"/>
  <c r="E44" i="1"/>
  <c r="E38" i="1"/>
  <c r="E32" i="1"/>
  <c r="E26" i="1"/>
  <c r="E20" i="1"/>
  <c r="E14" i="1"/>
  <c r="E8" i="1"/>
  <c r="E82" i="1"/>
  <c r="E70" i="1"/>
  <c r="E52" i="1"/>
  <c r="E16" i="1"/>
  <c r="E99" i="1"/>
  <c r="E57" i="1"/>
  <c r="E33" i="1"/>
  <c r="E103" i="1"/>
  <c r="E97" i="1"/>
  <c r="E91" i="1"/>
  <c r="E85" i="1"/>
  <c r="E79" i="1"/>
  <c r="E73" i="1"/>
  <c r="E67" i="1"/>
  <c r="E61" i="1"/>
  <c r="E55" i="1"/>
  <c r="E49" i="1"/>
  <c r="E43" i="1"/>
  <c r="E37" i="1"/>
  <c r="E31" i="1"/>
  <c r="E25" i="1"/>
  <c r="E19" i="1"/>
  <c r="E13" i="1"/>
  <c r="E7" i="1"/>
  <c r="E87" i="1"/>
  <c r="E81" i="1"/>
  <c r="E63" i="1"/>
  <c r="E45" i="1"/>
  <c r="E39" i="1"/>
  <c r="E15" i="1"/>
  <c r="E102" i="1"/>
  <c r="E96" i="1"/>
  <c r="E90" i="1"/>
  <c r="E84" i="1"/>
  <c r="E78" i="1"/>
  <c r="E72" i="1"/>
  <c r="E66" i="1"/>
  <c r="E60" i="1"/>
  <c r="E54" i="1"/>
  <c r="E48" i="1"/>
  <c r="E42" i="1"/>
  <c r="E36" i="1"/>
  <c r="E30" i="1"/>
  <c r="E24" i="1"/>
  <c r="E18" i="1"/>
  <c r="E12" i="1"/>
  <c r="E6" i="1"/>
  <c r="E5" i="1"/>
</calcChain>
</file>

<file path=xl/sharedStrings.xml><?xml version="1.0" encoding="utf-8"?>
<sst xmlns="http://schemas.openxmlformats.org/spreadsheetml/2006/main" count="423" uniqueCount="109">
  <si>
    <t>5 Conditional Formatting Tricks</t>
  </si>
  <si>
    <t>Product</t>
  </si>
  <si>
    <t>Prod 1005</t>
  </si>
  <si>
    <t>Prod 1048</t>
  </si>
  <si>
    <t>Prod 1266</t>
  </si>
  <si>
    <t>Prod 1304</t>
  </si>
  <si>
    <t>Prod 1400</t>
  </si>
  <si>
    <t>Prod 1401</t>
  </si>
  <si>
    <t>Prod 1421</t>
  </si>
  <si>
    <t>Prod 1450</t>
  </si>
  <si>
    <t>Prod 1451</t>
  </si>
  <si>
    <t>Prod 1515</t>
  </si>
  <si>
    <t>Prod 1553</t>
  </si>
  <si>
    <t>Prod 1594</t>
  </si>
  <si>
    <t>Prod 1622</t>
  </si>
  <si>
    <t>Prod 1630</t>
  </si>
  <si>
    <t>Prod 1643</t>
  </si>
  <si>
    <t>Prod 1654</t>
  </si>
  <si>
    <t>Prod 1677</t>
  </si>
  <si>
    <t>Prod 1685</t>
  </si>
  <si>
    <t>Prod 1688</t>
  </si>
  <si>
    <t>Prod 1704</t>
  </si>
  <si>
    <t>Prod 1746</t>
  </si>
  <si>
    <t>Prod 1757</t>
  </si>
  <si>
    <t>Prod 1770</t>
  </si>
  <si>
    <t>Prod 1776</t>
  </si>
  <si>
    <t>Prod 1792</t>
  </si>
  <si>
    <t>Prod 1827</t>
  </si>
  <si>
    <t>Prod 1841</t>
  </si>
  <si>
    <t>Prod 1865</t>
  </si>
  <si>
    <t>Prod 1903</t>
  </si>
  <si>
    <t>Prod 1906</t>
  </si>
  <si>
    <t>Prod 2006</t>
  </si>
  <si>
    <t>Prod 2018</t>
  </si>
  <si>
    <t>Prod 2095</t>
  </si>
  <si>
    <t>Prod 2114</t>
  </si>
  <si>
    <t>Prod 2135</t>
  </si>
  <si>
    <t>Prod 2288</t>
  </si>
  <si>
    <t>Prod 2315</t>
  </si>
  <si>
    <t>Prod 2343</t>
  </si>
  <si>
    <t>Prod 2374</t>
  </si>
  <si>
    <t>Prod 2405</t>
  </si>
  <si>
    <t>Prod 2437</t>
  </si>
  <si>
    <t>Prod 2460</t>
  </si>
  <si>
    <t>Prod 2472</t>
  </si>
  <si>
    <t>Prod 2491</t>
  </si>
  <si>
    <t>Prod 2526</t>
  </si>
  <si>
    <t>Prod 2533</t>
  </si>
  <si>
    <t>Prod 2556</t>
  </si>
  <si>
    <t>Prod 2624</t>
  </si>
  <si>
    <t>Prod 2638</t>
  </si>
  <si>
    <t>Prod 2677</t>
  </si>
  <si>
    <t>Prod 2721</t>
  </si>
  <si>
    <t>Prod 2752</t>
  </si>
  <si>
    <t>Prod 2800</t>
  </si>
  <si>
    <t>Prod 2872</t>
  </si>
  <si>
    <t>Prod 2877</t>
  </si>
  <si>
    <t>Prod 3002</t>
  </si>
  <si>
    <t>Prod 3020</t>
  </si>
  <si>
    <t>Prod 3056</t>
  </si>
  <si>
    <t>Prod 3057</t>
  </si>
  <si>
    <t>Prod 3073</t>
  </si>
  <si>
    <t>Prod 3121</t>
  </si>
  <si>
    <t>Prod 3125</t>
  </si>
  <si>
    <t>Prod 3148</t>
  </si>
  <si>
    <t>Prod 3268</t>
  </si>
  <si>
    <t>Prod 3270</t>
  </si>
  <si>
    <t>Prod 3304</t>
  </si>
  <si>
    <t>Prod 3364</t>
  </si>
  <si>
    <t>Prod 3373</t>
  </si>
  <si>
    <t>Prod 3392</t>
  </si>
  <si>
    <t>Prod 3461</t>
  </si>
  <si>
    <t>Prod 3469</t>
  </si>
  <si>
    <t>Prod 3530</t>
  </si>
  <si>
    <t>Prod 3533</t>
  </si>
  <si>
    <t>Prod 3536</t>
  </si>
  <si>
    <t>Prod 3548</t>
  </si>
  <si>
    <t>Prod 3558</t>
  </si>
  <si>
    <t>Prod 3619</t>
  </si>
  <si>
    <t>Prod 3634</t>
  </si>
  <si>
    <t>Prod 3679</t>
  </si>
  <si>
    <t>Prod 3682</t>
  </si>
  <si>
    <t>Prod 3734</t>
  </si>
  <si>
    <t>Prod 3749</t>
  </si>
  <si>
    <t>Prod 3766</t>
  </si>
  <si>
    <t>Prod 3802</t>
  </si>
  <si>
    <t>Prod 3842</t>
  </si>
  <si>
    <t>Prod 3853</t>
  </si>
  <si>
    <t>Prod 3888</t>
  </si>
  <si>
    <t>Prod 3937</t>
  </si>
  <si>
    <t>Prod 3958</t>
  </si>
  <si>
    <t>Prod 3962</t>
  </si>
  <si>
    <t>Prod 4053</t>
  </si>
  <si>
    <t>Prod 4159</t>
  </si>
  <si>
    <t>Prod 4279</t>
  </si>
  <si>
    <t>Prod 4280</t>
  </si>
  <si>
    <t>Prod 4324</t>
  </si>
  <si>
    <t>Prod 4371</t>
  </si>
  <si>
    <t>Prod 4389</t>
  </si>
  <si>
    <t>Prod 4390</t>
  </si>
  <si>
    <t>Icon</t>
  </si>
  <si>
    <t>Change</t>
  </si>
  <si>
    <t>Icons, but not too many</t>
  </si>
  <si>
    <t>Highlight entire row</t>
  </si>
  <si>
    <t>Zebra shading</t>
  </si>
  <si>
    <t>Plus</t>
  </si>
  <si>
    <t>Minus</t>
  </si>
  <si>
    <t>5 at a time</t>
  </si>
  <si>
    <t>1 at a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</si>
</sst>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vertical="center"/>
    </xf>
    <xf numFmtId="0" fontId="2" fillId="3" borderId="1" xfId="0" applyFont="1" applyFill="1" applyBorder="1"/>
    <xf numFmtId="17" fontId="2" fillId="3" borderId="2" xfId="0" applyNumberFormat="1" applyFont="1" applyFill="1" applyBorder="1"/>
    <xf numFmtId="0" fontId="2" fillId="3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0" fillId="0" borderId="1" xfId="0" applyBorder="1"/>
    <xf numFmtId="9" fontId="0" fillId="0" borderId="2" xfId="1" applyFont="1" applyBorder="1"/>
    <xf numFmtId="9" fontId="0" fillId="0" borderId="3" xfId="0" applyNumberFormat="1" applyBorder="1" applyAlignment="1">
      <alignment horizontal="center"/>
    </xf>
    <xf numFmtId="3" fontId="0" fillId="0" borderId="2" xfId="0" applyNumberFormat="1" applyBorder="1"/>
    <xf numFmtId="0" fontId="2" fillId="3" borderId="3" xfId="0" applyFont="1" applyFill="1" applyBorder="1" applyAlignment="1">
      <alignment horizontal="right"/>
    </xf>
    <xf numFmtId="9" fontId="0" fillId="0" borderId="3" xfId="1" applyFont="1" applyBorder="1"/>
    <xf numFmtId="0" fontId="0" fillId="4" borderId="0" xfId="0" applyFill="1"/>
    <xf numFmtId="0" fontId="0" fillId="0" borderId="2" xfId="0" applyBorder="1"/>
    <xf numFmtId="9" fontId="0" fillId="3" borderId="2" xfId="0" applyNumberFormat="1" applyFill="1" applyBorder="1"/>
    <xf numFmtId="17" fontId="2" fillId="5" borderId="2" xfId="0" applyNumberFormat="1" applyFont="1" applyFill="1" applyBorder="1"/>
    <xf numFmtId="10" fontId="0" fillId="0" borderId="0" xfId="0" applyNumberFormat="1"/>
    <xf numFmtId="9" fontId="0" fillId="0" borderId="3" xfId="0" applyNumberFormat="1" applyBorder="1" applyAlignment="1">
      <alignment horizontal="right"/>
    </xf>
    <xf numFmtId="9" fontId="0" fillId="0" borderId="0" xfId="0" applyNumberFormat="1"/>
    <xf numFmtId="0" fontId="4" fillId="6" borderId="0" xfId="0" applyFont="1" applyFill="1"/>
  </cellXfs>
  <cellStyles count="2">
    <cellStyle name="Normal" xfId="0" builtinId="0"/>
    <cellStyle name="Percent" xfId="1" builtinId="5"/>
  </cellStyles>
  <dxfs count="3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95F07-E0D7-4F4E-813E-3757BB600F99}">
  <dimension ref="B1:I104"/>
  <sheetViews>
    <sheetView showGridLines="0" workbookViewId="0">
      <selection activeCell="P12" sqref="P12"/>
    </sheetView>
  </sheetViews>
  <sheetFormatPr defaultRowHeight="15" x14ac:dyDescent="0.25"/>
  <cols>
    <col min="1" max="1" width="5.140625" customWidth="1"/>
    <col min="2" max="2" width="11.85546875" customWidth="1"/>
  </cols>
  <sheetData>
    <row r="1" spans="2:9" s="1" customFormat="1" ht="43.5" customHeight="1" x14ac:dyDescent="0.25">
      <c r="B1" s="2" t="s">
        <v>0</v>
      </c>
    </row>
    <row r="2" spans="2:9" s="13" customFormat="1" x14ac:dyDescent="0.25">
      <c r="B2" s="13" t="s">
        <v>102</v>
      </c>
    </row>
    <row r="4" spans="2:9" x14ac:dyDescent="0.25">
      <c r="B4" s="3" t="s">
        <v>1</v>
      </c>
      <c r="C4" s="4">
        <v>43831</v>
      </c>
      <c r="D4" s="4">
        <v>44197</v>
      </c>
      <c r="E4" s="5" t="s">
        <v>101</v>
      </c>
      <c r="F4" s="6" t="s">
        <v>100</v>
      </c>
    </row>
    <row r="5" spans="2:9" x14ac:dyDescent="0.25">
      <c r="B5" s="7" t="s">
        <v>2</v>
      </c>
      <c r="C5" s="10">
        <v>3970</v>
      </c>
      <c r="D5" s="10">
        <v>1215</v>
      </c>
      <c r="E5" s="8">
        <f>D5/C5-1</f>
        <v>-0.69395465994962224</v>
      </c>
      <c r="F5" s="18">
        <f>E5</f>
        <v>-0.69395465994962224</v>
      </c>
      <c r="H5" s="14" t="s">
        <v>105</v>
      </c>
      <c r="I5" s="15">
        <v>1</v>
      </c>
    </row>
    <row r="6" spans="2:9" x14ac:dyDescent="0.25">
      <c r="B6" s="7" t="s">
        <v>3</v>
      </c>
      <c r="C6" s="10">
        <v>1600</v>
      </c>
      <c r="D6" s="10">
        <v>2875</v>
      </c>
      <c r="E6" s="8">
        <f t="shared" ref="E6:E69" si="0">D6/C6-1</f>
        <v>0.796875</v>
      </c>
      <c r="F6" s="18">
        <f t="shared" ref="F6:F69" si="1">E6</f>
        <v>0.796875</v>
      </c>
      <c r="H6" s="14" t="s">
        <v>106</v>
      </c>
      <c r="I6" s="15">
        <v>-0.5</v>
      </c>
    </row>
    <row r="7" spans="2:9" x14ac:dyDescent="0.25">
      <c r="B7" s="7" t="s">
        <v>4</v>
      </c>
      <c r="C7" s="10">
        <v>1205</v>
      </c>
      <c r="D7" s="10">
        <v>2085</v>
      </c>
      <c r="E7" s="8">
        <f t="shared" si="0"/>
        <v>0.73029045643153534</v>
      </c>
      <c r="F7" s="18">
        <f t="shared" si="1"/>
        <v>0.73029045643153534</v>
      </c>
    </row>
    <row r="8" spans="2:9" x14ac:dyDescent="0.25">
      <c r="B8" s="7" t="s">
        <v>5</v>
      </c>
      <c r="C8" s="10">
        <v>1735</v>
      </c>
      <c r="D8" s="10">
        <v>1710</v>
      </c>
      <c r="E8" s="8">
        <f t="shared" si="0"/>
        <v>-1.4409221902017322E-2</v>
      </c>
      <c r="F8" s="18">
        <f t="shared" si="1"/>
        <v>-1.4409221902017322E-2</v>
      </c>
    </row>
    <row r="9" spans="2:9" x14ac:dyDescent="0.25">
      <c r="B9" s="7" t="s">
        <v>6</v>
      </c>
      <c r="C9" s="10">
        <v>3885</v>
      </c>
      <c r="D9" s="10">
        <v>1145</v>
      </c>
      <c r="E9" s="8">
        <f t="shared" si="0"/>
        <v>-0.70527670527670527</v>
      </c>
      <c r="F9" s="18">
        <f t="shared" si="1"/>
        <v>-0.70527670527670527</v>
      </c>
    </row>
    <row r="10" spans="2:9" x14ac:dyDescent="0.25">
      <c r="B10" s="7" t="s">
        <v>7</v>
      </c>
      <c r="C10" s="10">
        <v>1330</v>
      </c>
      <c r="D10" s="10">
        <v>1355</v>
      </c>
      <c r="E10" s="8">
        <f t="shared" si="0"/>
        <v>1.8796992481203034E-2</v>
      </c>
      <c r="F10" s="18">
        <f t="shared" si="1"/>
        <v>1.8796992481203034E-2</v>
      </c>
    </row>
    <row r="11" spans="2:9" x14ac:dyDescent="0.25">
      <c r="B11" s="7" t="s">
        <v>8</v>
      </c>
      <c r="C11" s="10">
        <v>1375</v>
      </c>
      <c r="D11" s="10">
        <v>3605</v>
      </c>
      <c r="E11" s="8">
        <f t="shared" si="0"/>
        <v>1.6218181818181816</v>
      </c>
      <c r="F11" s="18">
        <f t="shared" si="1"/>
        <v>1.6218181818181816</v>
      </c>
    </row>
    <row r="12" spans="2:9" x14ac:dyDescent="0.25">
      <c r="B12" s="7" t="s">
        <v>9</v>
      </c>
      <c r="C12" s="10">
        <v>695</v>
      </c>
      <c r="D12" s="10">
        <v>505</v>
      </c>
      <c r="E12" s="8">
        <f t="shared" si="0"/>
        <v>-0.27338129496402874</v>
      </c>
      <c r="F12" s="18">
        <f t="shared" si="1"/>
        <v>-0.27338129496402874</v>
      </c>
    </row>
    <row r="13" spans="2:9" x14ac:dyDescent="0.25">
      <c r="B13" s="7" t="s">
        <v>10</v>
      </c>
      <c r="C13" s="10">
        <v>2240</v>
      </c>
      <c r="D13" s="10">
        <v>2520</v>
      </c>
      <c r="E13" s="8">
        <f t="shared" si="0"/>
        <v>0.125</v>
      </c>
      <c r="F13" s="18">
        <f t="shared" si="1"/>
        <v>0.125</v>
      </c>
    </row>
    <row r="14" spans="2:9" x14ac:dyDescent="0.25">
      <c r="B14" s="7" t="s">
        <v>11</v>
      </c>
      <c r="C14" s="10">
        <v>3315</v>
      </c>
      <c r="D14" s="10">
        <v>840</v>
      </c>
      <c r="E14" s="8">
        <f t="shared" si="0"/>
        <v>-0.74660633484162897</v>
      </c>
      <c r="F14" s="18">
        <f t="shared" si="1"/>
        <v>-0.74660633484162897</v>
      </c>
    </row>
    <row r="15" spans="2:9" x14ac:dyDescent="0.25">
      <c r="B15" s="7" t="s">
        <v>12</v>
      </c>
      <c r="C15" s="10">
        <v>3035</v>
      </c>
      <c r="D15" s="10">
        <v>1515</v>
      </c>
      <c r="E15" s="8">
        <f t="shared" si="0"/>
        <v>-0.50082372322899504</v>
      </c>
      <c r="F15" s="18">
        <f t="shared" si="1"/>
        <v>-0.50082372322899504</v>
      </c>
    </row>
    <row r="16" spans="2:9" x14ac:dyDescent="0.25">
      <c r="B16" s="7" t="s">
        <v>13</v>
      </c>
      <c r="C16" s="10">
        <v>2515</v>
      </c>
      <c r="D16" s="10">
        <v>2965</v>
      </c>
      <c r="E16" s="8">
        <f t="shared" si="0"/>
        <v>0.17892644135188873</v>
      </c>
      <c r="F16" s="18">
        <f t="shared" si="1"/>
        <v>0.17892644135188873</v>
      </c>
    </row>
    <row r="17" spans="2:6" x14ac:dyDescent="0.25">
      <c r="B17" s="7" t="s">
        <v>14</v>
      </c>
      <c r="C17" s="10">
        <v>2590</v>
      </c>
      <c r="D17" s="10">
        <v>515</v>
      </c>
      <c r="E17" s="8">
        <f t="shared" si="0"/>
        <v>-0.80115830115830122</v>
      </c>
      <c r="F17" s="18">
        <f t="shared" si="1"/>
        <v>-0.80115830115830122</v>
      </c>
    </row>
    <row r="18" spans="2:6" x14ac:dyDescent="0.25">
      <c r="B18" s="7" t="s">
        <v>15</v>
      </c>
      <c r="C18" s="10">
        <v>2625</v>
      </c>
      <c r="D18" s="10">
        <v>2955</v>
      </c>
      <c r="E18" s="8">
        <f t="shared" si="0"/>
        <v>0.12571428571428567</v>
      </c>
      <c r="F18" s="18">
        <f t="shared" si="1"/>
        <v>0.12571428571428567</v>
      </c>
    </row>
    <row r="19" spans="2:6" x14ac:dyDescent="0.25">
      <c r="B19" s="7" t="s">
        <v>16</v>
      </c>
      <c r="C19" s="10">
        <v>1575</v>
      </c>
      <c r="D19" s="10">
        <v>3095</v>
      </c>
      <c r="E19" s="8">
        <f t="shared" si="0"/>
        <v>0.96507936507936498</v>
      </c>
      <c r="F19" s="18">
        <f t="shared" si="1"/>
        <v>0.96507936507936498</v>
      </c>
    </row>
    <row r="20" spans="2:6" x14ac:dyDescent="0.25">
      <c r="B20" s="7" t="s">
        <v>17</v>
      </c>
      <c r="C20" s="10">
        <v>1290</v>
      </c>
      <c r="D20" s="10">
        <v>1110</v>
      </c>
      <c r="E20" s="8">
        <f t="shared" si="0"/>
        <v>-0.13953488372093026</v>
      </c>
      <c r="F20" s="18">
        <f t="shared" si="1"/>
        <v>-0.13953488372093026</v>
      </c>
    </row>
    <row r="21" spans="2:6" x14ac:dyDescent="0.25">
      <c r="B21" s="7" t="s">
        <v>18</v>
      </c>
      <c r="C21" s="10">
        <v>3625</v>
      </c>
      <c r="D21" s="10">
        <v>2230</v>
      </c>
      <c r="E21" s="8">
        <f t="shared" si="0"/>
        <v>-0.3848275862068965</v>
      </c>
      <c r="F21" s="18">
        <f t="shared" si="1"/>
        <v>-0.3848275862068965</v>
      </c>
    </row>
    <row r="22" spans="2:6" x14ac:dyDescent="0.25">
      <c r="B22" s="7" t="s">
        <v>19</v>
      </c>
      <c r="C22" s="10">
        <v>2700</v>
      </c>
      <c r="D22" s="10">
        <v>3315</v>
      </c>
      <c r="E22" s="8">
        <f t="shared" si="0"/>
        <v>0.22777777777777786</v>
      </c>
      <c r="F22" s="18">
        <f t="shared" si="1"/>
        <v>0.22777777777777786</v>
      </c>
    </row>
    <row r="23" spans="2:6" x14ac:dyDescent="0.25">
      <c r="B23" s="7" t="s">
        <v>20</v>
      </c>
      <c r="C23" s="10">
        <v>855</v>
      </c>
      <c r="D23" s="10">
        <v>3195</v>
      </c>
      <c r="E23" s="8">
        <f t="shared" si="0"/>
        <v>2.736842105263158</v>
      </c>
      <c r="F23" s="18">
        <f t="shared" si="1"/>
        <v>2.736842105263158</v>
      </c>
    </row>
    <row r="24" spans="2:6" x14ac:dyDescent="0.25">
      <c r="B24" s="7" t="s">
        <v>21</v>
      </c>
      <c r="C24" s="10">
        <v>3870</v>
      </c>
      <c r="D24" s="10">
        <v>1895</v>
      </c>
      <c r="E24" s="8">
        <f t="shared" si="0"/>
        <v>-0.51033591731266148</v>
      </c>
      <c r="F24" s="18">
        <f t="shared" si="1"/>
        <v>-0.51033591731266148</v>
      </c>
    </row>
    <row r="25" spans="2:6" x14ac:dyDescent="0.25">
      <c r="B25" s="7" t="s">
        <v>22</v>
      </c>
      <c r="C25" s="10">
        <v>1910</v>
      </c>
      <c r="D25" s="10">
        <v>2775</v>
      </c>
      <c r="E25" s="8">
        <f t="shared" si="0"/>
        <v>0.45287958115183247</v>
      </c>
      <c r="F25" s="18">
        <f t="shared" si="1"/>
        <v>0.45287958115183247</v>
      </c>
    </row>
    <row r="26" spans="2:6" x14ac:dyDescent="0.25">
      <c r="B26" s="7" t="s">
        <v>23</v>
      </c>
      <c r="C26" s="10">
        <v>1010</v>
      </c>
      <c r="D26" s="10">
        <v>1450</v>
      </c>
      <c r="E26" s="8">
        <f t="shared" si="0"/>
        <v>0.43564356435643559</v>
      </c>
      <c r="F26" s="18">
        <f t="shared" si="1"/>
        <v>0.43564356435643559</v>
      </c>
    </row>
    <row r="27" spans="2:6" x14ac:dyDescent="0.25">
      <c r="B27" s="7" t="s">
        <v>24</v>
      </c>
      <c r="C27" s="10">
        <v>3375</v>
      </c>
      <c r="D27" s="10">
        <v>915</v>
      </c>
      <c r="E27" s="8">
        <f t="shared" si="0"/>
        <v>-0.72888888888888892</v>
      </c>
      <c r="F27" s="18">
        <f t="shared" si="1"/>
        <v>-0.72888888888888892</v>
      </c>
    </row>
    <row r="28" spans="2:6" x14ac:dyDescent="0.25">
      <c r="B28" s="7" t="s">
        <v>25</v>
      </c>
      <c r="C28" s="10">
        <v>3500</v>
      </c>
      <c r="D28" s="10">
        <v>1075</v>
      </c>
      <c r="E28" s="8">
        <f t="shared" si="0"/>
        <v>-0.69285714285714284</v>
      </c>
      <c r="F28" s="18">
        <f t="shared" si="1"/>
        <v>-0.69285714285714284</v>
      </c>
    </row>
    <row r="29" spans="2:6" x14ac:dyDescent="0.25">
      <c r="B29" s="7" t="s">
        <v>26</v>
      </c>
      <c r="C29" s="10">
        <v>2035</v>
      </c>
      <c r="D29" s="10">
        <v>3935</v>
      </c>
      <c r="E29" s="8">
        <f t="shared" si="0"/>
        <v>0.93366093366093361</v>
      </c>
      <c r="F29" s="18">
        <f t="shared" si="1"/>
        <v>0.93366093366093361</v>
      </c>
    </row>
    <row r="30" spans="2:6" x14ac:dyDescent="0.25">
      <c r="B30" s="7" t="s">
        <v>27</v>
      </c>
      <c r="C30" s="10">
        <v>3080</v>
      </c>
      <c r="D30" s="10">
        <v>1825</v>
      </c>
      <c r="E30" s="8">
        <f t="shared" si="0"/>
        <v>-0.40746753246753242</v>
      </c>
      <c r="F30" s="18">
        <f t="shared" si="1"/>
        <v>-0.40746753246753242</v>
      </c>
    </row>
    <row r="31" spans="2:6" x14ac:dyDescent="0.25">
      <c r="B31" s="7" t="s">
        <v>28</v>
      </c>
      <c r="C31" s="10">
        <v>3635</v>
      </c>
      <c r="D31" s="10">
        <v>3700</v>
      </c>
      <c r="E31" s="8">
        <f t="shared" si="0"/>
        <v>1.7881705639614776E-2</v>
      </c>
      <c r="F31" s="18">
        <f t="shared" si="1"/>
        <v>1.7881705639614776E-2</v>
      </c>
    </row>
    <row r="32" spans="2:6" x14ac:dyDescent="0.25">
      <c r="B32" s="7" t="s">
        <v>29</v>
      </c>
      <c r="C32" s="10">
        <v>3135</v>
      </c>
      <c r="D32" s="10">
        <v>1085</v>
      </c>
      <c r="E32" s="8">
        <f t="shared" si="0"/>
        <v>-0.6539074960127591</v>
      </c>
      <c r="F32" s="18">
        <f t="shared" si="1"/>
        <v>-0.6539074960127591</v>
      </c>
    </row>
    <row r="33" spans="2:6" x14ac:dyDescent="0.25">
      <c r="B33" s="7" t="s">
        <v>30</v>
      </c>
      <c r="C33" s="10">
        <v>690</v>
      </c>
      <c r="D33" s="10">
        <v>1540</v>
      </c>
      <c r="E33" s="8">
        <f t="shared" si="0"/>
        <v>1.2318840579710146</v>
      </c>
      <c r="F33" s="18">
        <f t="shared" si="1"/>
        <v>1.2318840579710146</v>
      </c>
    </row>
    <row r="34" spans="2:6" x14ac:dyDescent="0.25">
      <c r="B34" s="7" t="s">
        <v>31</v>
      </c>
      <c r="C34" s="10">
        <v>995</v>
      </c>
      <c r="D34" s="10">
        <v>1145</v>
      </c>
      <c r="E34" s="8">
        <f t="shared" si="0"/>
        <v>0.15075376884422109</v>
      </c>
      <c r="F34" s="18">
        <f t="shared" si="1"/>
        <v>0.15075376884422109</v>
      </c>
    </row>
    <row r="35" spans="2:6" x14ac:dyDescent="0.25">
      <c r="B35" s="7" t="s">
        <v>32</v>
      </c>
      <c r="C35" s="10">
        <v>3640</v>
      </c>
      <c r="D35" s="10">
        <v>1805</v>
      </c>
      <c r="E35" s="8">
        <f t="shared" si="0"/>
        <v>-0.50412087912087911</v>
      </c>
      <c r="F35" s="18">
        <f t="shared" si="1"/>
        <v>-0.50412087912087911</v>
      </c>
    </row>
    <row r="36" spans="2:6" x14ac:dyDescent="0.25">
      <c r="B36" s="7" t="s">
        <v>33</v>
      </c>
      <c r="C36" s="10">
        <v>2385</v>
      </c>
      <c r="D36" s="10">
        <v>1380</v>
      </c>
      <c r="E36" s="8">
        <f t="shared" si="0"/>
        <v>-0.42138364779874216</v>
      </c>
      <c r="F36" s="18">
        <f t="shared" si="1"/>
        <v>-0.42138364779874216</v>
      </c>
    </row>
    <row r="37" spans="2:6" x14ac:dyDescent="0.25">
      <c r="B37" s="7" t="s">
        <v>34</v>
      </c>
      <c r="C37" s="10">
        <v>1550</v>
      </c>
      <c r="D37" s="10">
        <v>3835</v>
      </c>
      <c r="E37" s="8">
        <f t="shared" si="0"/>
        <v>1.4741935483870967</v>
      </c>
      <c r="F37" s="18">
        <f t="shared" si="1"/>
        <v>1.4741935483870967</v>
      </c>
    </row>
    <row r="38" spans="2:6" x14ac:dyDescent="0.25">
      <c r="B38" s="7" t="s">
        <v>35</v>
      </c>
      <c r="C38" s="10">
        <v>545</v>
      </c>
      <c r="D38" s="10">
        <v>3675</v>
      </c>
      <c r="E38" s="8">
        <f t="shared" si="0"/>
        <v>5.7431192660550456</v>
      </c>
      <c r="F38" s="18">
        <f t="shared" si="1"/>
        <v>5.7431192660550456</v>
      </c>
    </row>
    <row r="39" spans="2:6" x14ac:dyDescent="0.25">
      <c r="B39" s="7" t="s">
        <v>36</v>
      </c>
      <c r="C39" s="10">
        <v>2630</v>
      </c>
      <c r="D39" s="10">
        <v>2085</v>
      </c>
      <c r="E39" s="8">
        <f t="shared" si="0"/>
        <v>-0.20722433460076051</v>
      </c>
      <c r="F39" s="18">
        <f t="shared" si="1"/>
        <v>-0.20722433460076051</v>
      </c>
    </row>
    <row r="40" spans="2:6" x14ac:dyDescent="0.25">
      <c r="B40" s="7" t="s">
        <v>37</v>
      </c>
      <c r="C40" s="10">
        <v>1085</v>
      </c>
      <c r="D40" s="10">
        <v>3160</v>
      </c>
      <c r="E40" s="8">
        <f t="shared" si="0"/>
        <v>1.9124423963133639</v>
      </c>
      <c r="F40" s="18">
        <f t="shared" si="1"/>
        <v>1.9124423963133639</v>
      </c>
    </row>
    <row r="41" spans="2:6" x14ac:dyDescent="0.25">
      <c r="B41" s="7" t="s">
        <v>38</v>
      </c>
      <c r="C41" s="10">
        <v>1210</v>
      </c>
      <c r="D41" s="10">
        <v>3400</v>
      </c>
      <c r="E41" s="8">
        <f t="shared" si="0"/>
        <v>1.8099173553719008</v>
      </c>
      <c r="F41" s="18">
        <f t="shared" si="1"/>
        <v>1.8099173553719008</v>
      </c>
    </row>
    <row r="42" spans="2:6" x14ac:dyDescent="0.25">
      <c r="B42" s="7" t="s">
        <v>39</v>
      </c>
      <c r="C42" s="10">
        <v>865</v>
      </c>
      <c r="D42" s="10">
        <v>1080</v>
      </c>
      <c r="E42" s="8">
        <f t="shared" si="0"/>
        <v>0.24855491329479773</v>
      </c>
      <c r="F42" s="18">
        <f t="shared" si="1"/>
        <v>0.24855491329479773</v>
      </c>
    </row>
    <row r="43" spans="2:6" x14ac:dyDescent="0.25">
      <c r="B43" s="7" t="s">
        <v>40</v>
      </c>
      <c r="C43" s="10">
        <v>2390</v>
      </c>
      <c r="D43" s="10">
        <v>3075</v>
      </c>
      <c r="E43" s="8">
        <f t="shared" si="0"/>
        <v>0.28661087866108792</v>
      </c>
      <c r="F43" s="18">
        <f t="shared" si="1"/>
        <v>0.28661087866108792</v>
      </c>
    </row>
    <row r="44" spans="2:6" x14ac:dyDescent="0.25">
      <c r="B44" s="7" t="s">
        <v>41</v>
      </c>
      <c r="C44" s="10">
        <v>1660</v>
      </c>
      <c r="D44" s="10">
        <v>1320</v>
      </c>
      <c r="E44" s="8">
        <f t="shared" si="0"/>
        <v>-0.20481927710843373</v>
      </c>
      <c r="F44" s="18">
        <f t="shared" si="1"/>
        <v>-0.20481927710843373</v>
      </c>
    </row>
    <row r="45" spans="2:6" x14ac:dyDescent="0.25">
      <c r="B45" s="7" t="s">
        <v>42</v>
      </c>
      <c r="C45" s="10">
        <v>1215</v>
      </c>
      <c r="D45" s="10">
        <v>1710</v>
      </c>
      <c r="E45" s="8">
        <f t="shared" si="0"/>
        <v>0.40740740740740744</v>
      </c>
      <c r="F45" s="18">
        <f t="shared" si="1"/>
        <v>0.40740740740740744</v>
      </c>
    </row>
    <row r="46" spans="2:6" x14ac:dyDescent="0.25">
      <c r="B46" s="7" t="s">
        <v>43</v>
      </c>
      <c r="C46" s="10">
        <v>1205</v>
      </c>
      <c r="D46" s="10">
        <v>3375</v>
      </c>
      <c r="E46" s="8">
        <f t="shared" si="0"/>
        <v>1.800829875518672</v>
      </c>
      <c r="F46" s="18">
        <f t="shared" si="1"/>
        <v>1.800829875518672</v>
      </c>
    </row>
    <row r="47" spans="2:6" x14ac:dyDescent="0.25">
      <c r="B47" s="7" t="s">
        <v>44</v>
      </c>
      <c r="C47" s="10">
        <v>2085</v>
      </c>
      <c r="D47" s="10">
        <v>1375</v>
      </c>
      <c r="E47" s="8">
        <f t="shared" si="0"/>
        <v>-0.34052757793764987</v>
      </c>
      <c r="F47" s="18">
        <f t="shared" si="1"/>
        <v>-0.34052757793764987</v>
      </c>
    </row>
    <row r="48" spans="2:6" x14ac:dyDescent="0.25">
      <c r="B48" s="7" t="s">
        <v>45</v>
      </c>
      <c r="C48" s="10">
        <v>1075</v>
      </c>
      <c r="D48" s="10">
        <v>3805</v>
      </c>
      <c r="E48" s="8">
        <f t="shared" si="0"/>
        <v>2.5395348837209304</v>
      </c>
      <c r="F48" s="18">
        <f t="shared" si="1"/>
        <v>2.5395348837209304</v>
      </c>
    </row>
    <row r="49" spans="2:6" x14ac:dyDescent="0.25">
      <c r="B49" s="7" t="s">
        <v>46</v>
      </c>
      <c r="C49" s="10">
        <v>510</v>
      </c>
      <c r="D49" s="10">
        <v>1300</v>
      </c>
      <c r="E49" s="8">
        <f t="shared" si="0"/>
        <v>1.5490196078431371</v>
      </c>
      <c r="F49" s="18">
        <f t="shared" si="1"/>
        <v>1.5490196078431371</v>
      </c>
    </row>
    <row r="50" spans="2:6" x14ac:dyDescent="0.25">
      <c r="B50" s="7" t="s">
        <v>47</v>
      </c>
      <c r="C50" s="10">
        <v>2710</v>
      </c>
      <c r="D50" s="10">
        <v>1370</v>
      </c>
      <c r="E50" s="8">
        <f t="shared" si="0"/>
        <v>-0.49446494464944646</v>
      </c>
      <c r="F50" s="18">
        <f t="shared" si="1"/>
        <v>-0.49446494464944646</v>
      </c>
    </row>
    <row r="51" spans="2:6" x14ac:dyDescent="0.25">
      <c r="B51" s="7" t="s">
        <v>48</v>
      </c>
      <c r="C51" s="10">
        <v>2055</v>
      </c>
      <c r="D51" s="10">
        <v>1065</v>
      </c>
      <c r="E51" s="8">
        <f t="shared" si="0"/>
        <v>-0.48175182481751821</v>
      </c>
      <c r="F51" s="18">
        <f t="shared" si="1"/>
        <v>-0.48175182481751821</v>
      </c>
    </row>
    <row r="52" spans="2:6" x14ac:dyDescent="0.25">
      <c r="B52" s="7" t="s">
        <v>49</v>
      </c>
      <c r="C52" s="10">
        <v>3495</v>
      </c>
      <c r="D52" s="10">
        <v>960</v>
      </c>
      <c r="E52" s="8">
        <f t="shared" si="0"/>
        <v>-0.72532188841201717</v>
      </c>
      <c r="F52" s="18">
        <f t="shared" si="1"/>
        <v>-0.72532188841201717</v>
      </c>
    </row>
    <row r="53" spans="2:6" x14ac:dyDescent="0.25">
      <c r="B53" s="7" t="s">
        <v>50</v>
      </c>
      <c r="C53" s="10">
        <v>1410</v>
      </c>
      <c r="D53" s="10">
        <v>1595</v>
      </c>
      <c r="E53" s="8">
        <f t="shared" si="0"/>
        <v>0.13120567375886516</v>
      </c>
      <c r="F53" s="18">
        <f t="shared" si="1"/>
        <v>0.13120567375886516</v>
      </c>
    </row>
    <row r="54" spans="2:6" x14ac:dyDescent="0.25">
      <c r="B54" s="7" t="s">
        <v>51</v>
      </c>
      <c r="C54" s="10">
        <v>3300</v>
      </c>
      <c r="D54" s="10">
        <v>3900</v>
      </c>
      <c r="E54" s="8">
        <f t="shared" si="0"/>
        <v>0.18181818181818188</v>
      </c>
      <c r="F54" s="18">
        <f t="shared" si="1"/>
        <v>0.18181818181818188</v>
      </c>
    </row>
    <row r="55" spans="2:6" x14ac:dyDescent="0.25">
      <c r="B55" s="7" t="s">
        <v>52</v>
      </c>
      <c r="C55" s="10">
        <v>3825</v>
      </c>
      <c r="D55" s="10">
        <v>2150</v>
      </c>
      <c r="E55" s="8">
        <f t="shared" si="0"/>
        <v>-0.43790849673202614</v>
      </c>
      <c r="F55" s="18">
        <f t="shared" si="1"/>
        <v>-0.43790849673202614</v>
      </c>
    </row>
    <row r="56" spans="2:6" x14ac:dyDescent="0.25">
      <c r="B56" s="7" t="s">
        <v>53</v>
      </c>
      <c r="C56" s="10">
        <v>720</v>
      </c>
      <c r="D56" s="10">
        <v>3400</v>
      </c>
      <c r="E56" s="8">
        <f t="shared" si="0"/>
        <v>3.7222222222222223</v>
      </c>
      <c r="F56" s="18">
        <f t="shared" si="1"/>
        <v>3.7222222222222223</v>
      </c>
    </row>
    <row r="57" spans="2:6" x14ac:dyDescent="0.25">
      <c r="B57" s="7" t="s">
        <v>54</v>
      </c>
      <c r="C57" s="10">
        <v>2005</v>
      </c>
      <c r="D57" s="10">
        <v>3205</v>
      </c>
      <c r="E57" s="8">
        <f t="shared" si="0"/>
        <v>0.59850374064837908</v>
      </c>
      <c r="F57" s="18">
        <f t="shared" si="1"/>
        <v>0.59850374064837908</v>
      </c>
    </row>
    <row r="58" spans="2:6" x14ac:dyDescent="0.25">
      <c r="B58" s="7" t="s">
        <v>55</v>
      </c>
      <c r="C58" s="10">
        <v>1595</v>
      </c>
      <c r="D58" s="10">
        <v>2090</v>
      </c>
      <c r="E58" s="8">
        <f t="shared" si="0"/>
        <v>0.31034482758620685</v>
      </c>
      <c r="F58" s="18">
        <f t="shared" si="1"/>
        <v>0.31034482758620685</v>
      </c>
    </row>
    <row r="59" spans="2:6" x14ac:dyDescent="0.25">
      <c r="B59" s="7" t="s">
        <v>56</v>
      </c>
      <c r="C59" s="10">
        <v>955</v>
      </c>
      <c r="D59" s="10">
        <v>1950</v>
      </c>
      <c r="E59" s="8">
        <f t="shared" si="0"/>
        <v>1.0418848167539267</v>
      </c>
      <c r="F59" s="18">
        <f t="shared" si="1"/>
        <v>1.0418848167539267</v>
      </c>
    </row>
    <row r="60" spans="2:6" x14ac:dyDescent="0.25">
      <c r="B60" s="7" t="s">
        <v>57</v>
      </c>
      <c r="C60" s="10">
        <v>1955</v>
      </c>
      <c r="D60" s="10">
        <v>2275</v>
      </c>
      <c r="E60" s="8">
        <f t="shared" si="0"/>
        <v>0.16368286445012781</v>
      </c>
      <c r="F60" s="18">
        <f t="shared" si="1"/>
        <v>0.16368286445012781</v>
      </c>
    </row>
    <row r="61" spans="2:6" x14ac:dyDescent="0.25">
      <c r="B61" s="7" t="s">
        <v>58</v>
      </c>
      <c r="C61" s="10">
        <v>3415</v>
      </c>
      <c r="D61" s="10">
        <v>2270</v>
      </c>
      <c r="E61" s="8">
        <f t="shared" si="0"/>
        <v>-0.33528550512445099</v>
      </c>
      <c r="F61" s="18">
        <f t="shared" si="1"/>
        <v>-0.33528550512445099</v>
      </c>
    </row>
    <row r="62" spans="2:6" x14ac:dyDescent="0.25">
      <c r="B62" s="7" t="s">
        <v>59</v>
      </c>
      <c r="C62" s="10">
        <v>3750</v>
      </c>
      <c r="D62" s="10">
        <v>3045</v>
      </c>
      <c r="E62" s="8">
        <f t="shared" si="0"/>
        <v>-0.18799999999999994</v>
      </c>
      <c r="F62" s="18">
        <f t="shared" si="1"/>
        <v>-0.18799999999999994</v>
      </c>
    </row>
    <row r="63" spans="2:6" x14ac:dyDescent="0.25">
      <c r="B63" s="7" t="s">
        <v>60</v>
      </c>
      <c r="C63" s="10">
        <v>2085</v>
      </c>
      <c r="D63" s="10">
        <v>3975</v>
      </c>
      <c r="E63" s="8">
        <f t="shared" si="0"/>
        <v>0.90647482014388481</v>
      </c>
      <c r="F63" s="18">
        <f t="shared" si="1"/>
        <v>0.90647482014388481</v>
      </c>
    </row>
    <row r="64" spans="2:6" x14ac:dyDescent="0.25">
      <c r="B64" s="7" t="s">
        <v>61</v>
      </c>
      <c r="C64" s="10">
        <v>3220</v>
      </c>
      <c r="D64" s="10">
        <v>1960</v>
      </c>
      <c r="E64" s="8">
        <f t="shared" si="0"/>
        <v>-0.39130434782608692</v>
      </c>
      <c r="F64" s="18">
        <f t="shared" si="1"/>
        <v>-0.39130434782608692</v>
      </c>
    </row>
    <row r="65" spans="2:6" x14ac:dyDescent="0.25">
      <c r="B65" s="7" t="s">
        <v>62</v>
      </c>
      <c r="C65" s="10">
        <v>1250</v>
      </c>
      <c r="D65" s="10">
        <v>2360</v>
      </c>
      <c r="E65" s="8">
        <f t="shared" si="0"/>
        <v>0.8879999999999999</v>
      </c>
      <c r="F65" s="18">
        <f t="shared" si="1"/>
        <v>0.8879999999999999</v>
      </c>
    </row>
    <row r="66" spans="2:6" x14ac:dyDescent="0.25">
      <c r="B66" s="7" t="s">
        <v>63</v>
      </c>
      <c r="C66" s="10">
        <v>3410</v>
      </c>
      <c r="D66" s="10">
        <v>2885</v>
      </c>
      <c r="E66" s="8">
        <f t="shared" si="0"/>
        <v>-0.1539589442815249</v>
      </c>
      <c r="F66" s="18">
        <f t="shared" si="1"/>
        <v>-0.1539589442815249</v>
      </c>
    </row>
    <row r="67" spans="2:6" x14ac:dyDescent="0.25">
      <c r="B67" s="7" t="s">
        <v>64</v>
      </c>
      <c r="C67" s="10">
        <v>2580</v>
      </c>
      <c r="D67" s="10">
        <v>1510</v>
      </c>
      <c r="E67" s="8">
        <f t="shared" si="0"/>
        <v>-0.4147286821705426</v>
      </c>
      <c r="F67" s="18">
        <f t="shared" si="1"/>
        <v>-0.4147286821705426</v>
      </c>
    </row>
    <row r="68" spans="2:6" x14ac:dyDescent="0.25">
      <c r="B68" s="7" t="s">
        <v>65</v>
      </c>
      <c r="C68" s="10">
        <v>2485</v>
      </c>
      <c r="D68" s="10">
        <v>960</v>
      </c>
      <c r="E68" s="8">
        <f t="shared" si="0"/>
        <v>-0.61368209255533201</v>
      </c>
      <c r="F68" s="18">
        <f t="shared" si="1"/>
        <v>-0.61368209255533201</v>
      </c>
    </row>
    <row r="69" spans="2:6" x14ac:dyDescent="0.25">
      <c r="B69" s="7" t="s">
        <v>66</v>
      </c>
      <c r="C69" s="10">
        <v>2365</v>
      </c>
      <c r="D69" s="10">
        <v>2085</v>
      </c>
      <c r="E69" s="8">
        <f t="shared" si="0"/>
        <v>-0.11839323467230445</v>
      </c>
      <c r="F69" s="18">
        <f t="shared" si="1"/>
        <v>-0.11839323467230445</v>
      </c>
    </row>
    <row r="70" spans="2:6" x14ac:dyDescent="0.25">
      <c r="B70" s="7" t="s">
        <v>67</v>
      </c>
      <c r="C70" s="10">
        <v>555</v>
      </c>
      <c r="D70" s="10">
        <v>3720</v>
      </c>
      <c r="E70" s="8">
        <f t="shared" ref="E70:E104" si="2">D70/C70-1</f>
        <v>5.7027027027027026</v>
      </c>
      <c r="F70" s="18">
        <f t="shared" ref="F70:F104" si="3">E70</f>
        <v>5.7027027027027026</v>
      </c>
    </row>
    <row r="71" spans="2:6" x14ac:dyDescent="0.25">
      <c r="B71" s="7" t="s">
        <v>68</v>
      </c>
      <c r="C71" s="10">
        <v>2295</v>
      </c>
      <c r="D71" s="10">
        <v>3790</v>
      </c>
      <c r="E71" s="8">
        <f t="shared" si="2"/>
        <v>0.65141612200435728</v>
      </c>
      <c r="F71" s="18">
        <f t="shared" si="3"/>
        <v>0.65141612200435728</v>
      </c>
    </row>
    <row r="72" spans="2:6" x14ac:dyDescent="0.25">
      <c r="B72" s="7" t="s">
        <v>69</v>
      </c>
      <c r="C72" s="10">
        <v>1345</v>
      </c>
      <c r="D72" s="10">
        <v>1260</v>
      </c>
      <c r="E72" s="8">
        <f t="shared" si="2"/>
        <v>-6.3197026022304814E-2</v>
      </c>
      <c r="F72" s="18">
        <f t="shared" si="3"/>
        <v>-6.3197026022304814E-2</v>
      </c>
    </row>
    <row r="73" spans="2:6" x14ac:dyDescent="0.25">
      <c r="B73" s="7" t="s">
        <v>70</v>
      </c>
      <c r="C73" s="10">
        <v>640</v>
      </c>
      <c r="D73" s="10">
        <v>3485</v>
      </c>
      <c r="E73" s="8">
        <f t="shared" si="2"/>
        <v>4.4453125</v>
      </c>
      <c r="F73" s="18">
        <f t="shared" si="3"/>
        <v>4.4453125</v>
      </c>
    </row>
    <row r="74" spans="2:6" x14ac:dyDescent="0.25">
      <c r="B74" s="7" t="s">
        <v>71</v>
      </c>
      <c r="C74" s="10">
        <v>1620</v>
      </c>
      <c r="D74" s="10">
        <v>3445</v>
      </c>
      <c r="E74" s="8">
        <f t="shared" si="2"/>
        <v>1.1265432098765431</v>
      </c>
      <c r="F74" s="18">
        <f t="shared" si="3"/>
        <v>1.1265432098765431</v>
      </c>
    </row>
    <row r="75" spans="2:6" x14ac:dyDescent="0.25">
      <c r="B75" s="7" t="s">
        <v>72</v>
      </c>
      <c r="C75" s="10">
        <v>3155</v>
      </c>
      <c r="D75" s="10">
        <v>1145</v>
      </c>
      <c r="E75" s="8">
        <f t="shared" si="2"/>
        <v>-0.63708399366085577</v>
      </c>
      <c r="F75" s="18">
        <f t="shared" si="3"/>
        <v>-0.63708399366085577</v>
      </c>
    </row>
    <row r="76" spans="2:6" x14ac:dyDescent="0.25">
      <c r="B76" s="7" t="s">
        <v>73</v>
      </c>
      <c r="C76" s="10">
        <v>595</v>
      </c>
      <c r="D76" s="10">
        <v>965</v>
      </c>
      <c r="E76" s="8">
        <f t="shared" si="2"/>
        <v>0.62184873949579833</v>
      </c>
      <c r="F76" s="18">
        <f t="shared" si="3"/>
        <v>0.62184873949579833</v>
      </c>
    </row>
    <row r="77" spans="2:6" x14ac:dyDescent="0.25">
      <c r="B77" s="7" t="s">
        <v>74</v>
      </c>
      <c r="C77" s="10">
        <v>2645</v>
      </c>
      <c r="D77" s="10">
        <v>1985</v>
      </c>
      <c r="E77" s="8">
        <f t="shared" si="2"/>
        <v>-0.24952741020793956</v>
      </c>
      <c r="F77" s="18">
        <f t="shared" si="3"/>
        <v>-0.24952741020793956</v>
      </c>
    </row>
    <row r="78" spans="2:6" x14ac:dyDescent="0.25">
      <c r="B78" s="7" t="s">
        <v>75</v>
      </c>
      <c r="C78" s="10">
        <v>3785</v>
      </c>
      <c r="D78" s="10">
        <v>1545</v>
      </c>
      <c r="E78" s="8">
        <f t="shared" si="2"/>
        <v>-0.59180977542932633</v>
      </c>
      <c r="F78" s="18">
        <f t="shared" si="3"/>
        <v>-0.59180977542932633</v>
      </c>
    </row>
    <row r="79" spans="2:6" x14ac:dyDescent="0.25">
      <c r="B79" s="7" t="s">
        <v>76</v>
      </c>
      <c r="C79" s="10">
        <v>2915</v>
      </c>
      <c r="D79" s="10">
        <v>3550</v>
      </c>
      <c r="E79" s="8">
        <f t="shared" si="2"/>
        <v>0.21783876500857624</v>
      </c>
      <c r="F79" s="18">
        <f t="shared" si="3"/>
        <v>0.21783876500857624</v>
      </c>
    </row>
    <row r="80" spans="2:6" x14ac:dyDescent="0.25">
      <c r="B80" s="7" t="s">
        <v>77</v>
      </c>
      <c r="C80" s="10">
        <v>1160</v>
      </c>
      <c r="D80" s="10">
        <v>745</v>
      </c>
      <c r="E80" s="8">
        <f t="shared" si="2"/>
        <v>-0.35775862068965514</v>
      </c>
      <c r="F80" s="18">
        <f t="shared" si="3"/>
        <v>-0.35775862068965514</v>
      </c>
    </row>
    <row r="81" spans="2:6" x14ac:dyDescent="0.25">
      <c r="B81" s="7" t="s">
        <v>78</v>
      </c>
      <c r="C81" s="10">
        <v>3320</v>
      </c>
      <c r="D81" s="10">
        <v>3900</v>
      </c>
      <c r="E81" s="8">
        <f t="shared" si="2"/>
        <v>0.17469879518072284</v>
      </c>
      <c r="F81" s="18">
        <f t="shared" si="3"/>
        <v>0.17469879518072284</v>
      </c>
    </row>
    <row r="82" spans="2:6" x14ac:dyDescent="0.25">
      <c r="B82" s="7" t="s">
        <v>79</v>
      </c>
      <c r="C82" s="10">
        <v>1590</v>
      </c>
      <c r="D82" s="10">
        <v>3070</v>
      </c>
      <c r="E82" s="8">
        <f t="shared" si="2"/>
        <v>0.9308176100628931</v>
      </c>
      <c r="F82" s="18">
        <f t="shared" si="3"/>
        <v>0.9308176100628931</v>
      </c>
    </row>
    <row r="83" spans="2:6" x14ac:dyDescent="0.25">
      <c r="B83" s="7" t="s">
        <v>79</v>
      </c>
      <c r="C83" s="10">
        <v>3585</v>
      </c>
      <c r="D83" s="10">
        <v>1205</v>
      </c>
      <c r="E83" s="8">
        <f t="shared" si="2"/>
        <v>-0.66387726638772659</v>
      </c>
      <c r="F83" s="18">
        <f t="shared" si="3"/>
        <v>-0.66387726638772659</v>
      </c>
    </row>
    <row r="84" spans="2:6" x14ac:dyDescent="0.25">
      <c r="B84" s="7" t="s">
        <v>80</v>
      </c>
      <c r="C84" s="10">
        <v>2040</v>
      </c>
      <c r="D84" s="10">
        <v>560</v>
      </c>
      <c r="E84" s="8">
        <f t="shared" si="2"/>
        <v>-0.72549019607843135</v>
      </c>
      <c r="F84" s="18">
        <f t="shared" si="3"/>
        <v>-0.72549019607843135</v>
      </c>
    </row>
    <row r="85" spans="2:6" x14ac:dyDescent="0.25">
      <c r="B85" s="7" t="s">
        <v>81</v>
      </c>
      <c r="C85" s="10">
        <v>1335</v>
      </c>
      <c r="D85" s="10">
        <v>2275</v>
      </c>
      <c r="E85" s="8">
        <f t="shared" si="2"/>
        <v>0.70411985018726586</v>
      </c>
      <c r="F85" s="18">
        <f t="shared" si="3"/>
        <v>0.70411985018726586</v>
      </c>
    </row>
    <row r="86" spans="2:6" x14ac:dyDescent="0.25">
      <c r="B86" s="7" t="s">
        <v>82</v>
      </c>
      <c r="C86" s="10">
        <v>945</v>
      </c>
      <c r="D86" s="10">
        <v>2270</v>
      </c>
      <c r="E86" s="8">
        <f t="shared" si="2"/>
        <v>1.4021164021164023</v>
      </c>
      <c r="F86" s="18">
        <f t="shared" si="3"/>
        <v>1.4021164021164023</v>
      </c>
    </row>
    <row r="87" spans="2:6" x14ac:dyDescent="0.25">
      <c r="B87" s="7" t="s">
        <v>83</v>
      </c>
      <c r="C87" s="10">
        <v>2470</v>
      </c>
      <c r="D87" s="10">
        <v>2365</v>
      </c>
      <c r="E87" s="8">
        <f t="shared" si="2"/>
        <v>-4.2510121457489891E-2</v>
      </c>
      <c r="F87" s="18">
        <f t="shared" si="3"/>
        <v>-4.2510121457489891E-2</v>
      </c>
    </row>
    <row r="88" spans="2:6" x14ac:dyDescent="0.25">
      <c r="B88" s="7" t="s">
        <v>84</v>
      </c>
      <c r="C88" s="10">
        <v>635</v>
      </c>
      <c r="D88" s="10">
        <v>620</v>
      </c>
      <c r="E88" s="8">
        <f t="shared" si="2"/>
        <v>-2.3622047244094446E-2</v>
      </c>
      <c r="F88" s="18">
        <f t="shared" si="3"/>
        <v>-2.3622047244094446E-2</v>
      </c>
    </row>
    <row r="89" spans="2:6" x14ac:dyDescent="0.25">
      <c r="B89" s="7" t="s">
        <v>85</v>
      </c>
      <c r="C89" s="10">
        <v>740</v>
      </c>
      <c r="D89" s="10">
        <v>850</v>
      </c>
      <c r="E89" s="8">
        <f t="shared" si="2"/>
        <v>0.14864864864864868</v>
      </c>
      <c r="F89" s="18">
        <f t="shared" si="3"/>
        <v>0.14864864864864868</v>
      </c>
    </row>
    <row r="90" spans="2:6" x14ac:dyDescent="0.25">
      <c r="B90" s="7" t="s">
        <v>86</v>
      </c>
      <c r="C90" s="10">
        <v>3135</v>
      </c>
      <c r="D90" s="10">
        <v>2745</v>
      </c>
      <c r="E90" s="8">
        <f t="shared" si="2"/>
        <v>-0.12440191387559807</v>
      </c>
      <c r="F90" s="18">
        <f t="shared" si="3"/>
        <v>-0.12440191387559807</v>
      </c>
    </row>
    <row r="91" spans="2:6" x14ac:dyDescent="0.25">
      <c r="B91" s="7" t="s">
        <v>87</v>
      </c>
      <c r="C91" s="10">
        <v>3585</v>
      </c>
      <c r="D91" s="10">
        <v>2200</v>
      </c>
      <c r="E91" s="8">
        <f t="shared" si="2"/>
        <v>-0.38633193863319382</v>
      </c>
      <c r="F91" s="18">
        <f t="shared" si="3"/>
        <v>-0.38633193863319382</v>
      </c>
    </row>
    <row r="92" spans="2:6" x14ac:dyDescent="0.25">
      <c r="B92" s="7" t="s">
        <v>88</v>
      </c>
      <c r="C92" s="10">
        <v>1970</v>
      </c>
      <c r="D92" s="10">
        <v>1230</v>
      </c>
      <c r="E92" s="8">
        <f t="shared" si="2"/>
        <v>-0.37563451776649748</v>
      </c>
      <c r="F92" s="18">
        <f t="shared" si="3"/>
        <v>-0.37563451776649748</v>
      </c>
    </row>
    <row r="93" spans="2:6" x14ac:dyDescent="0.25">
      <c r="B93" s="7" t="s">
        <v>89</v>
      </c>
      <c r="C93" s="10">
        <v>1760</v>
      </c>
      <c r="D93" s="10">
        <v>1430</v>
      </c>
      <c r="E93" s="8">
        <f t="shared" si="2"/>
        <v>-0.1875</v>
      </c>
      <c r="F93" s="18">
        <f t="shared" si="3"/>
        <v>-0.1875</v>
      </c>
    </row>
    <row r="94" spans="2:6" x14ac:dyDescent="0.25">
      <c r="B94" s="7" t="s">
        <v>90</v>
      </c>
      <c r="C94" s="10">
        <v>1120</v>
      </c>
      <c r="D94" s="10">
        <v>1855</v>
      </c>
      <c r="E94" s="8">
        <f t="shared" si="2"/>
        <v>0.65625</v>
      </c>
      <c r="F94" s="18">
        <f t="shared" si="3"/>
        <v>0.65625</v>
      </c>
    </row>
    <row r="95" spans="2:6" x14ac:dyDescent="0.25">
      <c r="B95" s="7" t="s">
        <v>91</v>
      </c>
      <c r="C95" s="10">
        <v>2255</v>
      </c>
      <c r="D95" s="10">
        <v>3920</v>
      </c>
      <c r="E95" s="8">
        <f t="shared" si="2"/>
        <v>0.73835920177383585</v>
      </c>
      <c r="F95" s="18">
        <f t="shared" si="3"/>
        <v>0.73835920177383585</v>
      </c>
    </row>
    <row r="96" spans="2:6" x14ac:dyDescent="0.25">
      <c r="B96" s="7" t="s">
        <v>92</v>
      </c>
      <c r="C96" s="10">
        <v>2970</v>
      </c>
      <c r="D96" s="10">
        <v>830</v>
      </c>
      <c r="E96" s="8">
        <f t="shared" si="2"/>
        <v>-0.72053872053872059</v>
      </c>
      <c r="F96" s="18">
        <f t="shared" si="3"/>
        <v>-0.72053872053872059</v>
      </c>
    </row>
    <row r="97" spans="2:6" x14ac:dyDescent="0.25">
      <c r="B97" s="7" t="s">
        <v>93</v>
      </c>
      <c r="C97" s="10">
        <v>2910</v>
      </c>
      <c r="D97" s="10">
        <v>725</v>
      </c>
      <c r="E97" s="8">
        <f t="shared" si="2"/>
        <v>-0.75085910652920962</v>
      </c>
      <c r="F97" s="18">
        <f t="shared" si="3"/>
        <v>-0.75085910652920962</v>
      </c>
    </row>
    <row r="98" spans="2:6" x14ac:dyDescent="0.25">
      <c r="B98" s="7" t="s">
        <v>94</v>
      </c>
      <c r="C98" s="10">
        <v>2850</v>
      </c>
      <c r="D98" s="10">
        <v>3165</v>
      </c>
      <c r="E98" s="8">
        <f t="shared" si="2"/>
        <v>0.11052631578947358</v>
      </c>
      <c r="F98" s="18">
        <f t="shared" si="3"/>
        <v>0.11052631578947358</v>
      </c>
    </row>
    <row r="99" spans="2:6" x14ac:dyDescent="0.25">
      <c r="B99" s="7" t="s">
        <v>95</v>
      </c>
      <c r="C99" s="10">
        <v>2780</v>
      </c>
      <c r="D99" s="10">
        <v>2065</v>
      </c>
      <c r="E99" s="8">
        <f t="shared" si="2"/>
        <v>-0.2571942446043165</v>
      </c>
      <c r="F99" s="18">
        <f t="shared" si="3"/>
        <v>-0.2571942446043165</v>
      </c>
    </row>
    <row r="100" spans="2:6" x14ac:dyDescent="0.25">
      <c r="B100" s="7" t="s">
        <v>96</v>
      </c>
      <c r="C100" s="10">
        <v>605</v>
      </c>
      <c r="D100" s="10">
        <v>1405</v>
      </c>
      <c r="E100" s="8">
        <f t="shared" si="2"/>
        <v>1.3223140495867769</v>
      </c>
      <c r="F100" s="18">
        <f t="shared" si="3"/>
        <v>1.3223140495867769</v>
      </c>
    </row>
    <row r="101" spans="2:6" x14ac:dyDescent="0.25">
      <c r="B101" s="7" t="s">
        <v>97</v>
      </c>
      <c r="C101" s="10">
        <v>610</v>
      </c>
      <c r="D101" s="10">
        <v>3625</v>
      </c>
      <c r="E101" s="8">
        <f t="shared" si="2"/>
        <v>4.942622950819672</v>
      </c>
      <c r="F101" s="18">
        <f t="shared" si="3"/>
        <v>4.942622950819672</v>
      </c>
    </row>
    <row r="102" spans="2:6" x14ac:dyDescent="0.25">
      <c r="B102" s="7" t="s">
        <v>97</v>
      </c>
      <c r="C102" s="10">
        <v>3370</v>
      </c>
      <c r="D102" s="10">
        <v>2640</v>
      </c>
      <c r="E102" s="8">
        <f t="shared" si="2"/>
        <v>-0.21661721068249262</v>
      </c>
      <c r="F102" s="18">
        <f t="shared" si="3"/>
        <v>-0.21661721068249262</v>
      </c>
    </row>
    <row r="103" spans="2:6" x14ac:dyDescent="0.25">
      <c r="B103" s="7" t="s">
        <v>98</v>
      </c>
      <c r="C103" s="10">
        <v>1450</v>
      </c>
      <c r="D103" s="10">
        <v>600</v>
      </c>
      <c r="E103" s="8">
        <f t="shared" si="2"/>
        <v>-0.5862068965517242</v>
      </c>
      <c r="F103" s="18">
        <f t="shared" si="3"/>
        <v>-0.5862068965517242</v>
      </c>
    </row>
    <row r="104" spans="2:6" x14ac:dyDescent="0.25">
      <c r="B104" s="7" t="s">
        <v>99</v>
      </c>
      <c r="C104" s="10">
        <v>2575</v>
      </c>
      <c r="D104" s="10">
        <v>3410</v>
      </c>
      <c r="E104" s="8">
        <f t="shared" si="2"/>
        <v>0.32427184466019421</v>
      </c>
      <c r="F104" s="18">
        <f t="shared" si="3"/>
        <v>0.32427184466019421</v>
      </c>
    </row>
  </sheetData>
  <conditionalFormatting sqref="F5:F104">
    <cfRule type="dataBar" priority="1">
      <dataBar showValue="0">
        <cfvo type="num" val="0"/>
        <cfvo type="num" val="6"/>
        <color theme="0" tint="-0.34998626667073579"/>
      </dataBar>
      <extLst>
        <ext xmlns:x14="http://schemas.microsoft.com/office/spreadsheetml/2009/9/main" uri="{B025F937-C7B1-47D3-B67F-A62EFF666E3E}">
          <x14:id>{CE46A64C-326B-4E51-A349-E1712CE9FB2E}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46A64C-326B-4E51-A349-E1712CE9FB2E}">
            <x14:dataBar minLength="0" maxLength="100" gradient="0">
              <x14:cfvo type="num">
                <xm:f>0</xm:f>
              </x14:cfvo>
              <x14:cfvo type="num">
                <xm:f>6</xm:f>
              </x14:cfvo>
              <x14:negativeFillColor rgb="FFFF0000"/>
              <x14:axisColor rgb="FF000000"/>
            </x14:dataBar>
          </x14:cfRule>
          <x14:cfRule type="iconSet" priority="2" id="{3775B034-0886-45D6-9E79-1F80B3A6249D}">
            <x14:iconSet iconSet="3Symbols" showValue="0" custom="1">
              <x14:cfvo type="percent">
                <xm:f>0</xm:f>
              </x14:cfvo>
              <x14:cfvo type="num">
                <xm:f>$I$6</xm:f>
              </x14:cfvo>
              <x14:cfvo type="num" gte="0">
                <xm:f>$I$5</xm:f>
              </x14:cfvo>
              <x14:cfIcon iconSet="3Symbols" iconId="0"/>
              <x14:cfIcon iconSet="NoIcons" iconId="0"/>
              <x14:cfIcon iconSet="3Symbols" iconId="2"/>
            </x14:iconSet>
          </x14:cfRule>
          <xm:sqref>F5:F104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47BFD-659A-4853-AD2E-EE344EDAE1A0}">
  <dimension ref="B1:I104"/>
  <sheetViews>
    <sheetView showGridLines="0" workbookViewId="0">
      <selection activeCell="H22" sqref="H22"/>
    </sheetView>
  </sheetViews>
  <sheetFormatPr defaultRowHeight="15" x14ac:dyDescent="0.25"/>
  <cols>
    <col min="1" max="1" width="5.140625" customWidth="1"/>
    <col min="2" max="2" width="11.85546875" customWidth="1"/>
  </cols>
  <sheetData>
    <row r="1" spans="2:9" s="1" customFormat="1" ht="43.5" customHeight="1" x14ac:dyDescent="0.25">
      <c r="B1" s="2" t="s">
        <v>0</v>
      </c>
    </row>
    <row r="2" spans="2:9" s="13" customFormat="1" x14ac:dyDescent="0.25">
      <c r="B2" s="13" t="s">
        <v>103</v>
      </c>
    </row>
    <row r="4" spans="2:9" x14ac:dyDescent="0.25">
      <c r="B4" s="3" t="s">
        <v>1</v>
      </c>
      <c r="C4" s="4">
        <v>43831</v>
      </c>
      <c r="D4" s="16">
        <v>44197</v>
      </c>
      <c r="E4" s="11" t="s">
        <v>101</v>
      </c>
    </row>
    <row r="5" spans="2:9" x14ac:dyDescent="0.25">
      <c r="B5" s="7" t="s">
        <v>2</v>
      </c>
      <c r="C5" s="10">
        <v>3970</v>
      </c>
      <c r="D5" s="10">
        <v>1215</v>
      </c>
      <c r="E5" s="12">
        <f>D5/C5-1</f>
        <v>-0.69395465994962224</v>
      </c>
    </row>
    <row r="6" spans="2:9" x14ac:dyDescent="0.25">
      <c r="B6" s="7" t="s">
        <v>3</v>
      </c>
      <c r="C6" s="10">
        <v>1600</v>
      </c>
      <c r="D6" s="10">
        <v>2875</v>
      </c>
      <c r="E6" s="12">
        <f t="shared" ref="E6:E69" si="0">D6/C6-1</f>
        <v>0.796875</v>
      </c>
      <c r="I6" s="17"/>
    </row>
    <row r="7" spans="2:9" x14ac:dyDescent="0.25">
      <c r="B7" s="7" t="s">
        <v>4</v>
      </c>
      <c r="C7" s="10">
        <v>1205</v>
      </c>
      <c r="D7" s="10">
        <v>2085</v>
      </c>
      <c r="E7" s="12">
        <f t="shared" si="0"/>
        <v>0.73029045643153534</v>
      </c>
    </row>
    <row r="8" spans="2:9" x14ac:dyDescent="0.25">
      <c r="B8" s="7" t="s">
        <v>5</v>
      </c>
      <c r="C8" s="10">
        <v>1735</v>
      </c>
      <c r="D8" s="10">
        <v>1710</v>
      </c>
      <c r="E8" s="12">
        <f t="shared" si="0"/>
        <v>-1.4409221902017322E-2</v>
      </c>
    </row>
    <row r="9" spans="2:9" x14ac:dyDescent="0.25">
      <c r="B9" s="7" t="s">
        <v>6</v>
      </c>
      <c r="C9" s="10">
        <v>3885</v>
      </c>
      <c r="D9" s="10">
        <v>1145</v>
      </c>
      <c r="E9" s="12">
        <f t="shared" si="0"/>
        <v>-0.70527670527670527</v>
      </c>
    </row>
    <row r="10" spans="2:9" x14ac:dyDescent="0.25">
      <c r="B10" s="7" t="s">
        <v>7</v>
      </c>
      <c r="C10" s="10">
        <v>1330</v>
      </c>
      <c r="D10" s="10">
        <v>1355</v>
      </c>
      <c r="E10" s="12">
        <f t="shared" si="0"/>
        <v>1.8796992481203034E-2</v>
      </c>
    </row>
    <row r="11" spans="2:9" x14ac:dyDescent="0.25">
      <c r="B11" s="7" t="s">
        <v>8</v>
      </c>
      <c r="C11" s="10">
        <v>1375</v>
      </c>
      <c r="D11" s="10">
        <v>3605</v>
      </c>
      <c r="E11" s="12">
        <f t="shared" si="0"/>
        <v>1.6218181818181816</v>
      </c>
    </row>
    <row r="12" spans="2:9" x14ac:dyDescent="0.25">
      <c r="B12" s="7" t="s">
        <v>9</v>
      </c>
      <c r="C12" s="10">
        <v>695</v>
      </c>
      <c r="D12" s="10">
        <v>505</v>
      </c>
      <c r="E12" s="12">
        <f t="shared" si="0"/>
        <v>-0.27338129496402874</v>
      </c>
    </row>
    <row r="13" spans="2:9" x14ac:dyDescent="0.25">
      <c r="B13" s="7" t="s">
        <v>10</v>
      </c>
      <c r="C13" s="10">
        <v>2240</v>
      </c>
      <c r="D13" s="10">
        <v>2520</v>
      </c>
      <c r="E13" s="12">
        <f t="shared" si="0"/>
        <v>0.125</v>
      </c>
    </row>
    <row r="14" spans="2:9" x14ac:dyDescent="0.25">
      <c r="B14" s="7" t="s">
        <v>11</v>
      </c>
      <c r="C14" s="10">
        <v>3315</v>
      </c>
      <c r="D14" s="10">
        <v>840</v>
      </c>
      <c r="E14" s="12">
        <f t="shared" si="0"/>
        <v>-0.74660633484162897</v>
      </c>
    </row>
    <row r="15" spans="2:9" x14ac:dyDescent="0.25">
      <c r="B15" s="7" t="s">
        <v>12</v>
      </c>
      <c r="C15" s="10">
        <v>3035</v>
      </c>
      <c r="D15" s="10">
        <v>1515</v>
      </c>
      <c r="E15" s="12">
        <f t="shared" si="0"/>
        <v>-0.50082372322899504</v>
      </c>
    </row>
    <row r="16" spans="2:9" x14ac:dyDescent="0.25">
      <c r="B16" s="7" t="s">
        <v>13</v>
      </c>
      <c r="C16" s="10">
        <v>2515</v>
      </c>
      <c r="D16" s="10">
        <v>2965</v>
      </c>
      <c r="E16" s="12">
        <f t="shared" si="0"/>
        <v>0.17892644135188873</v>
      </c>
    </row>
    <row r="17" spans="2:5" x14ac:dyDescent="0.25">
      <c r="B17" s="7" t="s">
        <v>14</v>
      </c>
      <c r="C17" s="10">
        <v>2590</v>
      </c>
      <c r="D17" s="10">
        <v>515</v>
      </c>
      <c r="E17" s="12">
        <f t="shared" si="0"/>
        <v>-0.80115830115830122</v>
      </c>
    </row>
    <row r="18" spans="2:5" x14ac:dyDescent="0.25">
      <c r="B18" s="7" t="s">
        <v>15</v>
      </c>
      <c r="C18" s="10">
        <v>2625</v>
      </c>
      <c r="D18" s="10">
        <v>2955</v>
      </c>
      <c r="E18" s="12">
        <f t="shared" si="0"/>
        <v>0.12571428571428567</v>
      </c>
    </row>
    <row r="19" spans="2:5" x14ac:dyDescent="0.25">
      <c r="B19" s="7" t="s">
        <v>16</v>
      </c>
      <c r="C19" s="10">
        <v>1575</v>
      </c>
      <c r="D19" s="10">
        <v>3095</v>
      </c>
      <c r="E19" s="12">
        <f t="shared" si="0"/>
        <v>0.96507936507936498</v>
      </c>
    </row>
    <row r="20" spans="2:5" x14ac:dyDescent="0.25">
      <c r="B20" s="7" t="s">
        <v>17</v>
      </c>
      <c r="C20" s="10">
        <v>1290</v>
      </c>
      <c r="D20" s="10">
        <v>1110</v>
      </c>
      <c r="E20" s="12">
        <f t="shared" si="0"/>
        <v>-0.13953488372093026</v>
      </c>
    </row>
    <row r="21" spans="2:5" x14ac:dyDescent="0.25">
      <c r="B21" s="7" t="s">
        <v>18</v>
      </c>
      <c r="C21" s="10">
        <v>3625</v>
      </c>
      <c r="D21" s="10">
        <v>2230</v>
      </c>
      <c r="E21" s="12">
        <f t="shared" si="0"/>
        <v>-0.3848275862068965</v>
      </c>
    </row>
    <row r="22" spans="2:5" x14ac:dyDescent="0.25">
      <c r="B22" s="7" t="s">
        <v>19</v>
      </c>
      <c r="C22" s="10">
        <v>2700</v>
      </c>
      <c r="D22" s="10">
        <v>3315</v>
      </c>
      <c r="E22" s="12">
        <f t="shared" si="0"/>
        <v>0.22777777777777786</v>
      </c>
    </row>
    <row r="23" spans="2:5" x14ac:dyDescent="0.25">
      <c r="B23" s="7" t="s">
        <v>20</v>
      </c>
      <c r="C23" s="10">
        <v>855</v>
      </c>
      <c r="D23" s="10">
        <v>3195</v>
      </c>
      <c r="E23" s="12">
        <f t="shared" si="0"/>
        <v>2.736842105263158</v>
      </c>
    </row>
    <row r="24" spans="2:5" x14ac:dyDescent="0.25">
      <c r="B24" s="7" t="s">
        <v>21</v>
      </c>
      <c r="C24" s="10">
        <v>3870</v>
      </c>
      <c r="D24" s="10">
        <v>1895</v>
      </c>
      <c r="E24" s="12">
        <f t="shared" si="0"/>
        <v>-0.51033591731266148</v>
      </c>
    </row>
    <row r="25" spans="2:5" x14ac:dyDescent="0.25">
      <c r="B25" s="7" t="s">
        <v>22</v>
      </c>
      <c r="C25" s="10">
        <v>1910</v>
      </c>
      <c r="D25" s="10">
        <v>2775</v>
      </c>
      <c r="E25" s="12">
        <f t="shared" si="0"/>
        <v>0.45287958115183247</v>
      </c>
    </row>
    <row r="26" spans="2:5" x14ac:dyDescent="0.25">
      <c r="B26" s="7" t="s">
        <v>23</v>
      </c>
      <c r="C26" s="10">
        <v>1010</v>
      </c>
      <c r="D26" s="10">
        <v>1450</v>
      </c>
      <c r="E26" s="12">
        <f t="shared" si="0"/>
        <v>0.43564356435643559</v>
      </c>
    </row>
    <row r="27" spans="2:5" x14ac:dyDescent="0.25">
      <c r="B27" s="7" t="s">
        <v>24</v>
      </c>
      <c r="C27" s="10">
        <v>3375</v>
      </c>
      <c r="D27" s="10">
        <v>915</v>
      </c>
      <c r="E27" s="12">
        <f t="shared" si="0"/>
        <v>-0.72888888888888892</v>
      </c>
    </row>
    <row r="28" spans="2:5" x14ac:dyDescent="0.25">
      <c r="B28" s="7" t="s">
        <v>25</v>
      </c>
      <c r="C28" s="10">
        <v>3500</v>
      </c>
      <c r="D28" s="10">
        <v>1075</v>
      </c>
      <c r="E28" s="12">
        <f t="shared" si="0"/>
        <v>-0.69285714285714284</v>
      </c>
    </row>
    <row r="29" spans="2:5" x14ac:dyDescent="0.25">
      <c r="B29" s="7" t="s">
        <v>26</v>
      </c>
      <c r="C29" s="10">
        <v>2035</v>
      </c>
      <c r="D29" s="10">
        <v>3935</v>
      </c>
      <c r="E29" s="12">
        <f t="shared" si="0"/>
        <v>0.93366093366093361</v>
      </c>
    </row>
    <row r="30" spans="2:5" x14ac:dyDescent="0.25">
      <c r="B30" s="7" t="s">
        <v>27</v>
      </c>
      <c r="C30" s="10">
        <v>3080</v>
      </c>
      <c r="D30" s="10">
        <v>1825</v>
      </c>
      <c r="E30" s="12">
        <f t="shared" si="0"/>
        <v>-0.40746753246753242</v>
      </c>
    </row>
    <row r="31" spans="2:5" x14ac:dyDescent="0.25">
      <c r="B31" s="7" t="s">
        <v>28</v>
      </c>
      <c r="C31" s="10">
        <v>3635</v>
      </c>
      <c r="D31" s="10">
        <v>3700</v>
      </c>
      <c r="E31" s="12">
        <f t="shared" si="0"/>
        <v>1.7881705639614776E-2</v>
      </c>
    </row>
    <row r="32" spans="2:5" x14ac:dyDescent="0.25">
      <c r="B32" s="7" t="s">
        <v>29</v>
      </c>
      <c r="C32" s="10">
        <v>3135</v>
      </c>
      <c r="D32" s="10">
        <v>1085</v>
      </c>
      <c r="E32" s="12">
        <f t="shared" si="0"/>
        <v>-0.6539074960127591</v>
      </c>
    </row>
    <row r="33" spans="2:5" x14ac:dyDescent="0.25">
      <c r="B33" s="7" t="s">
        <v>30</v>
      </c>
      <c r="C33" s="10">
        <v>690</v>
      </c>
      <c r="D33" s="10">
        <v>1540</v>
      </c>
      <c r="E33" s="12">
        <f t="shared" si="0"/>
        <v>1.2318840579710146</v>
      </c>
    </row>
    <row r="34" spans="2:5" x14ac:dyDescent="0.25">
      <c r="B34" s="7" t="s">
        <v>31</v>
      </c>
      <c r="C34" s="10">
        <v>995</v>
      </c>
      <c r="D34" s="10">
        <v>1145</v>
      </c>
      <c r="E34" s="12">
        <f t="shared" si="0"/>
        <v>0.15075376884422109</v>
      </c>
    </row>
    <row r="35" spans="2:5" x14ac:dyDescent="0.25">
      <c r="B35" s="7" t="s">
        <v>32</v>
      </c>
      <c r="C35" s="10">
        <v>3640</v>
      </c>
      <c r="D35" s="10">
        <v>1805</v>
      </c>
      <c r="E35" s="12">
        <f t="shared" si="0"/>
        <v>-0.50412087912087911</v>
      </c>
    </row>
    <row r="36" spans="2:5" x14ac:dyDescent="0.25">
      <c r="B36" s="7" t="s">
        <v>33</v>
      </c>
      <c r="C36" s="10">
        <v>2385</v>
      </c>
      <c r="D36" s="10">
        <v>1380</v>
      </c>
      <c r="E36" s="12">
        <f t="shared" si="0"/>
        <v>-0.42138364779874216</v>
      </c>
    </row>
    <row r="37" spans="2:5" x14ac:dyDescent="0.25">
      <c r="B37" s="7" t="s">
        <v>34</v>
      </c>
      <c r="C37" s="10">
        <v>1550</v>
      </c>
      <c r="D37" s="10">
        <v>3835</v>
      </c>
      <c r="E37" s="12">
        <f t="shared" si="0"/>
        <v>1.4741935483870967</v>
      </c>
    </row>
    <row r="38" spans="2:5" x14ac:dyDescent="0.25">
      <c r="B38" s="7" t="s">
        <v>35</v>
      </c>
      <c r="C38" s="10">
        <v>545</v>
      </c>
      <c r="D38" s="10">
        <v>3675</v>
      </c>
      <c r="E38" s="12">
        <f t="shared" si="0"/>
        <v>5.7431192660550456</v>
      </c>
    </row>
    <row r="39" spans="2:5" x14ac:dyDescent="0.25">
      <c r="B39" s="7" t="s">
        <v>36</v>
      </c>
      <c r="C39" s="10">
        <v>2630</v>
      </c>
      <c r="D39" s="10">
        <v>2085</v>
      </c>
      <c r="E39" s="12">
        <f t="shared" si="0"/>
        <v>-0.20722433460076051</v>
      </c>
    </row>
    <row r="40" spans="2:5" x14ac:dyDescent="0.25">
      <c r="B40" s="7" t="s">
        <v>37</v>
      </c>
      <c r="C40" s="10">
        <v>1085</v>
      </c>
      <c r="D40" s="10">
        <v>3160</v>
      </c>
      <c r="E40" s="12">
        <f t="shared" si="0"/>
        <v>1.9124423963133639</v>
      </c>
    </row>
    <row r="41" spans="2:5" x14ac:dyDescent="0.25">
      <c r="B41" s="7" t="s">
        <v>38</v>
      </c>
      <c r="C41" s="10">
        <v>1210</v>
      </c>
      <c r="D41" s="10">
        <v>3400</v>
      </c>
      <c r="E41" s="12">
        <f t="shared" si="0"/>
        <v>1.8099173553719008</v>
      </c>
    </row>
    <row r="42" spans="2:5" x14ac:dyDescent="0.25">
      <c r="B42" s="7" t="s">
        <v>39</v>
      </c>
      <c r="C42" s="10">
        <v>865</v>
      </c>
      <c r="D42" s="10">
        <v>1080</v>
      </c>
      <c r="E42" s="12">
        <f t="shared" si="0"/>
        <v>0.24855491329479773</v>
      </c>
    </row>
    <row r="43" spans="2:5" x14ac:dyDescent="0.25">
      <c r="B43" s="7" t="s">
        <v>40</v>
      </c>
      <c r="C43" s="10">
        <v>2390</v>
      </c>
      <c r="D43" s="10">
        <v>3075</v>
      </c>
      <c r="E43" s="12">
        <f t="shared" si="0"/>
        <v>0.28661087866108792</v>
      </c>
    </row>
    <row r="44" spans="2:5" x14ac:dyDescent="0.25">
      <c r="B44" s="7" t="s">
        <v>41</v>
      </c>
      <c r="C44" s="10">
        <v>1660</v>
      </c>
      <c r="D44" s="10">
        <v>1320</v>
      </c>
      <c r="E44" s="12">
        <f t="shared" si="0"/>
        <v>-0.20481927710843373</v>
      </c>
    </row>
    <row r="45" spans="2:5" x14ac:dyDescent="0.25">
      <c r="B45" s="7" t="s">
        <v>42</v>
      </c>
      <c r="C45" s="10">
        <v>1215</v>
      </c>
      <c r="D45" s="10">
        <v>1710</v>
      </c>
      <c r="E45" s="12">
        <f t="shared" si="0"/>
        <v>0.40740740740740744</v>
      </c>
    </row>
    <row r="46" spans="2:5" x14ac:dyDescent="0.25">
      <c r="B46" s="7" t="s">
        <v>43</v>
      </c>
      <c r="C46" s="10">
        <v>1205</v>
      </c>
      <c r="D46" s="10">
        <v>3375</v>
      </c>
      <c r="E46" s="12">
        <f t="shared" si="0"/>
        <v>1.800829875518672</v>
      </c>
    </row>
    <row r="47" spans="2:5" x14ac:dyDescent="0.25">
      <c r="B47" s="7" t="s">
        <v>44</v>
      </c>
      <c r="C47" s="10">
        <v>2085</v>
      </c>
      <c r="D47" s="10">
        <v>1375</v>
      </c>
      <c r="E47" s="12">
        <f t="shared" si="0"/>
        <v>-0.34052757793764987</v>
      </c>
    </row>
    <row r="48" spans="2:5" x14ac:dyDescent="0.25">
      <c r="B48" s="7" t="s">
        <v>45</v>
      </c>
      <c r="C48" s="10">
        <v>1075</v>
      </c>
      <c r="D48" s="10">
        <v>3805</v>
      </c>
      <c r="E48" s="12">
        <f t="shared" si="0"/>
        <v>2.5395348837209304</v>
      </c>
    </row>
    <row r="49" spans="2:5" x14ac:dyDescent="0.25">
      <c r="B49" s="7" t="s">
        <v>46</v>
      </c>
      <c r="C49" s="10">
        <v>510</v>
      </c>
      <c r="D49" s="10">
        <v>1300</v>
      </c>
      <c r="E49" s="12">
        <f t="shared" si="0"/>
        <v>1.5490196078431371</v>
      </c>
    </row>
    <row r="50" spans="2:5" x14ac:dyDescent="0.25">
      <c r="B50" s="7" t="s">
        <v>47</v>
      </c>
      <c r="C50" s="10">
        <v>2710</v>
      </c>
      <c r="D50" s="10">
        <v>1370</v>
      </c>
      <c r="E50" s="12">
        <f t="shared" si="0"/>
        <v>-0.49446494464944646</v>
      </c>
    </row>
    <row r="51" spans="2:5" x14ac:dyDescent="0.25">
      <c r="B51" s="7" t="s">
        <v>48</v>
      </c>
      <c r="C51" s="10">
        <v>2055</v>
      </c>
      <c r="D51" s="10">
        <v>1065</v>
      </c>
      <c r="E51" s="12">
        <f t="shared" si="0"/>
        <v>-0.48175182481751821</v>
      </c>
    </row>
    <row r="52" spans="2:5" x14ac:dyDescent="0.25">
      <c r="B52" s="7" t="s">
        <v>49</v>
      </c>
      <c r="C52" s="10">
        <v>3495</v>
      </c>
      <c r="D52" s="10">
        <v>960</v>
      </c>
      <c r="E52" s="12">
        <f t="shared" si="0"/>
        <v>-0.72532188841201717</v>
      </c>
    </row>
    <row r="53" spans="2:5" x14ac:dyDescent="0.25">
      <c r="B53" s="7" t="s">
        <v>50</v>
      </c>
      <c r="C53" s="10">
        <v>1410</v>
      </c>
      <c r="D53" s="10">
        <v>1595</v>
      </c>
      <c r="E53" s="12">
        <f t="shared" si="0"/>
        <v>0.13120567375886516</v>
      </c>
    </row>
    <row r="54" spans="2:5" x14ac:dyDescent="0.25">
      <c r="B54" s="7" t="s">
        <v>51</v>
      </c>
      <c r="C54" s="10">
        <v>3300</v>
      </c>
      <c r="D54" s="10">
        <v>3900</v>
      </c>
      <c r="E54" s="12">
        <f t="shared" si="0"/>
        <v>0.18181818181818188</v>
      </c>
    </row>
    <row r="55" spans="2:5" x14ac:dyDescent="0.25">
      <c r="B55" s="7" t="s">
        <v>52</v>
      </c>
      <c r="C55" s="10">
        <v>3825</v>
      </c>
      <c r="D55" s="10">
        <v>2150</v>
      </c>
      <c r="E55" s="12">
        <f t="shared" si="0"/>
        <v>-0.43790849673202614</v>
      </c>
    </row>
    <row r="56" spans="2:5" x14ac:dyDescent="0.25">
      <c r="B56" s="7" t="s">
        <v>53</v>
      </c>
      <c r="C56" s="10">
        <v>720</v>
      </c>
      <c r="D56" s="10">
        <v>3400</v>
      </c>
      <c r="E56" s="12">
        <f t="shared" si="0"/>
        <v>3.7222222222222223</v>
      </c>
    </row>
    <row r="57" spans="2:5" x14ac:dyDescent="0.25">
      <c r="B57" s="7" t="s">
        <v>54</v>
      </c>
      <c r="C57" s="10">
        <v>2005</v>
      </c>
      <c r="D57" s="10">
        <v>3205</v>
      </c>
      <c r="E57" s="12">
        <f t="shared" si="0"/>
        <v>0.59850374064837908</v>
      </c>
    </row>
    <row r="58" spans="2:5" x14ac:dyDescent="0.25">
      <c r="B58" s="7" t="s">
        <v>55</v>
      </c>
      <c r="C58" s="10">
        <v>1595</v>
      </c>
      <c r="D58" s="10">
        <v>2090</v>
      </c>
      <c r="E58" s="12">
        <f t="shared" si="0"/>
        <v>0.31034482758620685</v>
      </c>
    </row>
    <row r="59" spans="2:5" x14ac:dyDescent="0.25">
      <c r="B59" s="7" t="s">
        <v>56</v>
      </c>
      <c r="C59" s="10">
        <v>955</v>
      </c>
      <c r="D59" s="10">
        <v>1950</v>
      </c>
      <c r="E59" s="12">
        <f t="shared" si="0"/>
        <v>1.0418848167539267</v>
      </c>
    </row>
    <row r="60" spans="2:5" x14ac:dyDescent="0.25">
      <c r="B60" s="7" t="s">
        <v>57</v>
      </c>
      <c r="C60" s="10">
        <v>1955</v>
      </c>
      <c r="D60" s="10">
        <v>2275</v>
      </c>
      <c r="E60" s="12">
        <f t="shared" si="0"/>
        <v>0.16368286445012781</v>
      </c>
    </row>
    <row r="61" spans="2:5" x14ac:dyDescent="0.25">
      <c r="B61" s="7" t="s">
        <v>58</v>
      </c>
      <c r="C61" s="10">
        <v>3415</v>
      </c>
      <c r="D61" s="10">
        <v>2270</v>
      </c>
      <c r="E61" s="12">
        <f t="shared" si="0"/>
        <v>-0.33528550512445099</v>
      </c>
    </row>
    <row r="62" spans="2:5" x14ac:dyDescent="0.25">
      <c r="B62" s="7" t="s">
        <v>59</v>
      </c>
      <c r="C62" s="10">
        <v>3750</v>
      </c>
      <c r="D62" s="10">
        <v>3045</v>
      </c>
      <c r="E62" s="12">
        <f t="shared" si="0"/>
        <v>-0.18799999999999994</v>
      </c>
    </row>
    <row r="63" spans="2:5" x14ac:dyDescent="0.25">
      <c r="B63" s="7" t="s">
        <v>60</v>
      </c>
      <c r="C63" s="10">
        <v>2085</v>
      </c>
      <c r="D63" s="10">
        <v>3975</v>
      </c>
      <c r="E63" s="12">
        <f t="shared" si="0"/>
        <v>0.90647482014388481</v>
      </c>
    </row>
    <row r="64" spans="2:5" x14ac:dyDescent="0.25">
      <c r="B64" s="7" t="s">
        <v>61</v>
      </c>
      <c r="C64" s="10">
        <v>3220</v>
      </c>
      <c r="D64" s="10">
        <v>1960</v>
      </c>
      <c r="E64" s="12">
        <f t="shared" si="0"/>
        <v>-0.39130434782608692</v>
      </c>
    </row>
    <row r="65" spans="2:5" x14ac:dyDescent="0.25">
      <c r="B65" s="7" t="s">
        <v>62</v>
      </c>
      <c r="C65" s="10">
        <v>1250</v>
      </c>
      <c r="D65" s="10">
        <v>2360</v>
      </c>
      <c r="E65" s="12">
        <f t="shared" si="0"/>
        <v>0.8879999999999999</v>
      </c>
    </row>
    <row r="66" spans="2:5" x14ac:dyDescent="0.25">
      <c r="B66" s="7" t="s">
        <v>63</v>
      </c>
      <c r="C66" s="10">
        <v>3410</v>
      </c>
      <c r="D66" s="10">
        <v>2885</v>
      </c>
      <c r="E66" s="12">
        <f t="shared" si="0"/>
        <v>-0.1539589442815249</v>
      </c>
    </row>
    <row r="67" spans="2:5" x14ac:dyDescent="0.25">
      <c r="B67" s="7" t="s">
        <v>64</v>
      </c>
      <c r="C67" s="10">
        <v>2580</v>
      </c>
      <c r="D67" s="10">
        <v>1510</v>
      </c>
      <c r="E67" s="12">
        <f t="shared" si="0"/>
        <v>-0.4147286821705426</v>
      </c>
    </row>
    <row r="68" spans="2:5" x14ac:dyDescent="0.25">
      <c r="B68" s="7" t="s">
        <v>65</v>
      </c>
      <c r="C68" s="10">
        <v>2485</v>
      </c>
      <c r="D68" s="10">
        <v>960</v>
      </c>
      <c r="E68" s="12">
        <f t="shared" si="0"/>
        <v>-0.61368209255533201</v>
      </c>
    </row>
    <row r="69" spans="2:5" x14ac:dyDescent="0.25">
      <c r="B69" s="7" t="s">
        <v>66</v>
      </c>
      <c r="C69" s="10">
        <v>2365</v>
      </c>
      <c r="D69" s="10">
        <v>2085</v>
      </c>
      <c r="E69" s="12">
        <f t="shared" si="0"/>
        <v>-0.11839323467230445</v>
      </c>
    </row>
    <row r="70" spans="2:5" x14ac:dyDescent="0.25">
      <c r="B70" s="7" t="s">
        <v>67</v>
      </c>
      <c r="C70" s="10">
        <v>555</v>
      </c>
      <c r="D70" s="10">
        <v>3720</v>
      </c>
      <c r="E70" s="12">
        <f t="shared" ref="E70:E104" si="1">D70/C70-1</f>
        <v>5.7027027027027026</v>
      </c>
    </row>
    <row r="71" spans="2:5" x14ac:dyDescent="0.25">
      <c r="B71" s="7" t="s">
        <v>68</v>
      </c>
      <c r="C71" s="10">
        <v>2295</v>
      </c>
      <c r="D71" s="10">
        <v>3790</v>
      </c>
      <c r="E71" s="12">
        <f t="shared" si="1"/>
        <v>0.65141612200435728</v>
      </c>
    </row>
    <row r="72" spans="2:5" x14ac:dyDescent="0.25">
      <c r="B72" s="7" t="s">
        <v>69</v>
      </c>
      <c r="C72" s="10">
        <v>1345</v>
      </c>
      <c r="D72" s="10">
        <v>1260</v>
      </c>
      <c r="E72" s="12">
        <f t="shared" si="1"/>
        <v>-6.3197026022304814E-2</v>
      </c>
    </row>
    <row r="73" spans="2:5" x14ac:dyDescent="0.25">
      <c r="B73" s="7" t="s">
        <v>70</v>
      </c>
      <c r="C73" s="10">
        <v>640</v>
      </c>
      <c r="D73" s="10">
        <v>3485</v>
      </c>
      <c r="E73" s="12">
        <f t="shared" si="1"/>
        <v>4.4453125</v>
      </c>
    </row>
    <row r="74" spans="2:5" x14ac:dyDescent="0.25">
      <c r="B74" s="7" t="s">
        <v>71</v>
      </c>
      <c r="C74" s="10">
        <v>1620</v>
      </c>
      <c r="D74" s="10">
        <v>3445</v>
      </c>
      <c r="E74" s="12">
        <f t="shared" si="1"/>
        <v>1.1265432098765431</v>
      </c>
    </row>
    <row r="75" spans="2:5" x14ac:dyDescent="0.25">
      <c r="B75" s="7" t="s">
        <v>72</v>
      </c>
      <c r="C75" s="10">
        <v>3155</v>
      </c>
      <c r="D75" s="10">
        <v>1145</v>
      </c>
      <c r="E75" s="12">
        <f t="shared" si="1"/>
        <v>-0.63708399366085577</v>
      </c>
    </row>
    <row r="76" spans="2:5" x14ac:dyDescent="0.25">
      <c r="B76" s="7" t="s">
        <v>73</v>
      </c>
      <c r="C76" s="10">
        <v>595</v>
      </c>
      <c r="D76" s="10">
        <v>965</v>
      </c>
      <c r="E76" s="12">
        <f t="shared" si="1"/>
        <v>0.62184873949579833</v>
      </c>
    </row>
    <row r="77" spans="2:5" x14ac:dyDescent="0.25">
      <c r="B77" s="7" t="s">
        <v>74</v>
      </c>
      <c r="C77" s="10">
        <v>2645</v>
      </c>
      <c r="D77" s="10">
        <v>1985</v>
      </c>
      <c r="E77" s="12">
        <f t="shared" si="1"/>
        <v>-0.24952741020793956</v>
      </c>
    </row>
    <row r="78" spans="2:5" x14ac:dyDescent="0.25">
      <c r="B78" s="7" t="s">
        <v>75</v>
      </c>
      <c r="C78" s="10">
        <v>3785</v>
      </c>
      <c r="D78" s="10">
        <v>1545</v>
      </c>
      <c r="E78" s="12">
        <f t="shared" si="1"/>
        <v>-0.59180977542932633</v>
      </c>
    </row>
    <row r="79" spans="2:5" x14ac:dyDescent="0.25">
      <c r="B79" s="7" t="s">
        <v>76</v>
      </c>
      <c r="C79" s="10">
        <v>2915</v>
      </c>
      <c r="D79" s="10">
        <v>3550</v>
      </c>
      <c r="E79" s="12">
        <f t="shared" si="1"/>
        <v>0.21783876500857624</v>
      </c>
    </row>
    <row r="80" spans="2:5" x14ac:dyDescent="0.25">
      <c r="B80" s="7" t="s">
        <v>77</v>
      </c>
      <c r="C80" s="10">
        <v>1160</v>
      </c>
      <c r="D80" s="10">
        <v>745</v>
      </c>
      <c r="E80" s="12">
        <f t="shared" si="1"/>
        <v>-0.35775862068965514</v>
      </c>
    </row>
    <row r="81" spans="2:5" x14ac:dyDescent="0.25">
      <c r="B81" s="7" t="s">
        <v>78</v>
      </c>
      <c r="C81" s="10">
        <v>3320</v>
      </c>
      <c r="D81" s="10">
        <v>3900</v>
      </c>
      <c r="E81" s="12">
        <f t="shared" si="1"/>
        <v>0.17469879518072284</v>
      </c>
    </row>
    <row r="82" spans="2:5" x14ac:dyDescent="0.25">
      <c r="B82" s="7" t="s">
        <v>79</v>
      </c>
      <c r="C82" s="10">
        <v>1590</v>
      </c>
      <c r="D82" s="10">
        <v>3070</v>
      </c>
      <c r="E82" s="12">
        <f t="shared" si="1"/>
        <v>0.9308176100628931</v>
      </c>
    </row>
    <row r="83" spans="2:5" x14ac:dyDescent="0.25">
      <c r="B83" s="7" t="s">
        <v>79</v>
      </c>
      <c r="C83" s="10">
        <v>3585</v>
      </c>
      <c r="D83" s="10">
        <v>1205</v>
      </c>
      <c r="E83" s="12">
        <f t="shared" si="1"/>
        <v>-0.66387726638772659</v>
      </c>
    </row>
    <row r="84" spans="2:5" x14ac:dyDescent="0.25">
      <c r="B84" s="7" t="s">
        <v>80</v>
      </c>
      <c r="C84" s="10">
        <v>2040</v>
      </c>
      <c r="D84" s="10">
        <v>560</v>
      </c>
      <c r="E84" s="12">
        <f t="shared" si="1"/>
        <v>-0.72549019607843135</v>
      </c>
    </row>
    <row r="85" spans="2:5" x14ac:dyDescent="0.25">
      <c r="B85" s="7" t="s">
        <v>81</v>
      </c>
      <c r="C85" s="10">
        <v>1335</v>
      </c>
      <c r="D85" s="10">
        <v>2275</v>
      </c>
      <c r="E85" s="12">
        <f t="shared" si="1"/>
        <v>0.70411985018726586</v>
      </c>
    </row>
    <row r="86" spans="2:5" x14ac:dyDescent="0.25">
      <c r="B86" s="7" t="s">
        <v>82</v>
      </c>
      <c r="C86" s="10">
        <v>945</v>
      </c>
      <c r="D86" s="10">
        <v>2270</v>
      </c>
      <c r="E86" s="12">
        <f t="shared" si="1"/>
        <v>1.4021164021164023</v>
      </c>
    </row>
    <row r="87" spans="2:5" x14ac:dyDescent="0.25">
      <c r="B87" s="7" t="s">
        <v>83</v>
      </c>
      <c r="C87" s="10">
        <v>2470</v>
      </c>
      <c r="D87" s="10">
        <v>2365</v>
      </c>
      <c r="E87" s="12">
        <f t="shared" si="1"/>
        <v>-4.2510121457489891E-2</v>
      </c>
    </row>
    <row r="88" spans="2:5" x14ac:dyDescent="0.25">
      <c r="B88" s="7" t="s">
        <v>84</v>
      </c>
      <c r="C88" s="10">
        <v>635</v>
      </c>
      <c r="D88" s="10">
        <v>620</v>
      </c>
      <c r="E88" s="12">
        <f t="shared" si="1"/>
        <v>-2.3622047244094446E-2</v>
      </c>
    </row>
    <row r="89" spans="2:5" x14ac:dyDescent="0.25">
      <c r="B89" s="7" t="s">
        <v>85</v>
      </c>
      <c r="C89" s="10">
        <v>740</v>
      </c>
      <c r="D89" s="10">
        <v>850</v>
      </c>
      <c r="E89" s="12">
        <f t="shared" si="1"/>
        <v>0.14864864864864868</v>
      </c>
    </row>
    <row r="90" spans="2:5" x14ac:dyDescent="0.25">
      <c r="B90" s="7" t="s">
        <v>86</v>
      </c>
      <c r="C90" s="10">
        <v>3135</v>
      </c>
      <c r="D90" s="10">
        <v>2745</v>
      </c>
      <c r="E90" s="12">
        <f t="shared" si="1"/>
        <v>-0.12440191387559807</v>
      </c>
    </row>
    <row r="91" spans="2:5" x14ac:dyDescent="0.25">
      <c r="B91" s="7" t="s">
        <v>87</v>
      </c>
      <c r="C91" s="10">
        <v>3585</v>
      </c>
      <c r="D91" s="10">
        <v>2200</v>
      </c>
      <c r="E91" s="12">
        <f t="shared" si="1"/>
        <v>-0.38633193863319382</v>
      </c>
    </row>
    <row r="92" spans="2:5" x14ac:dyDescent="0.25">
      <c r="B92" s="7" t="s">
        <v>88</v>
      </c>
      <c r="C92" s="10">
        <v>1970</v>
      </c>
      <c r="D92" s="10">
        <v>1230</v>
      </c>
      <c r="E92" s="12">
        <f t="shared" si="1"/>
        <v>-0.37563451776649748</v>
      </c>
    </row>
    <row r="93" spans="2:5" x14ac:dyDescent="0.25">
      <c r="B93" s="7" t="s">
        <v>89</v>
      </c>
      <c r="C93" s="10">
        <v>1760</v>
      </c>
      <c r="D93" s="10">
        <v>1430</v>
      </c>
      <c r="E93" s="12">
        <f t="shared" si="1"/>
        <v>-0.1875</v>
      </c>
    </row>
    <row r="94" spans="2:5" x14ac:dyDescent="0.25">
      <c r="B94" s="7" t="s">
        <v>90</v>
      </c>
      <c r="C94" s="10">
        <v>1120</v>
      </c>
      <c r="D94" s="10">
        <v>1855</v>
      </c>
      <c r="E94" s="12">
        <f t="shared" si="1"/>
        <v>0.65625</v>
      </c>
    </row>
    <row r="95" spans="2:5" x14ac:dyDescent="0.25">
      <c r="B95" s="7" t="s">
        <v>91</v>
      </c>
      <c r="C95" s="10">
        <v>2255</v>
      </c>
      <c r="D95" s="10">
        <v>3920</v>
      </c>
      <c r="E95" s="12">
        <f t="shared" si="1"/>
        <v>0.73835920177383585</v>
      </c>
    </row>
    <row r="96" spans="2:5" x14ac:dyDescent="0.25">
      <c r="B96" s="7" t="s">
        <v>92</v>
      </c>
      <c r="C96" s="10">
        <v>2970</v>
      </c>
      <c r="D96" s="10">
        <v>830</v>
      </c>
      <c r="E96" s="12">
        <f t="shared" si="1"/>
        <v>-0.72053872053872059</v>
      </c>
    </row>
    <row r="97" spans="2:5" x14ac:dyDescent="0.25">
      <c r="B97" s="7" t="s">
        <v>93</v>
      </c>
      <c r="C97" s="10">
        <v>2910</v>
      </c>
      <c r="D97" s="10">
        <v>725</v>
      </c>
      <c r="E97" s="12">
        <f t="shared" si="1"/>
        <v>-0.75085910652920962</v>
      </c>
    </row>
    <row r="98" spans="2:5" x14ac:dyDescent="0.25">
      <c r="B98" s="7" t="s">
        <v>94</v>
      </c>
      <c r="C98" s="10">
        <v>2850</v>
      </c>
      <c r="D98" s="10">
        <v>3165</v>
      </c>
      <c r="E98" s="12">
        <f t="shared" si="1"/>
        <v>0.11052631578947358</v>
      </c>
    </row>
    <row r="99" spans="2:5" x14ac:dyDescent="0.25">
      <c r="B99" s="7" t="s">
        <v>95</v>
      </c>
      <c r="C99" s="10">
        <v>2780</v>
      </c>
      <c r="D99" s="10">
        <v>2065</v>
      </c>
      <c r="E99" s="12">
        <f t="shared" si="1"/>
        <v>-0.2571942446043165</v>
      </c>
    </row>
    <row r="100" spans="2:5" x14ac:dyDescent="0.25">
      <c r="B100" s="7" t="s">
        <v>96</v>
      </c>
      <c r="C100" s="10">
        <v>605</v>
      </c>
      <c r="D100" s="10">
        <v>1405</v>
      </c>
      <c r="E100" s="12">
        <f t="shared" si="1"/>
        <v>1.3223140495867769</v>
      </c>
    </row>
    <row r="101" spans="2:5" x14ac:dyDescent="0.25">
      <c r="B101" s="7" t="s">
        <v>97</v>
      </c>
      <c r="C101" s="10">
        <v>610</v>
      </c>
      <c r="D101" s="10">
        <v>3625</v>
      </c>
      <c r="E101" s="12">
        <f t="shared" si="1"/>
        <v>4.942622950819672</v>
      </c>
    </row>
    <row r="102" spans="2:5" x14ac:dyDescent="0.25">
      <c r="B102" s="7" t="s">
        <v>97</v>
      </c>
      <c r="C102" s="10">
        <v>3370</v>
      </c>
      <c r="D102" s="10">
        <v>2640</v>
      </c>
      <c r="E102" s="12">
        <f t="shared" si="1"/>
        <v>-0.21661721068249262</v>
      </c>
    </row>
    <row r="103" spans="2:5" x14ac:dyDescent="0.25">
      <c r="B103" s="7" t="s">
        <v>98</v>
      </c>
      <c r="C103" s="10">
        <v>1450</v>
      </c>
      <c r="D103" s="10">
        <v>600</v>
      </c>
      <c r="E103" s="12">
        <f t="shared" si="1"/>
        <v>-0.5862068965517242</v>
      </c>
    </row>
    <row r="104" spans="2:5" x14ac:dyDescent="0.25">
      <c r="B104" s="7" t="s">
        <v>99</v>
      </c>
      <c r="C104" s="10">
        <v>2575</v>
      </c>
      <c r="D104" s="10">
        <v>3410</v>
      </c>
      <c r="E104" s="12">
        <f t="shared" si="1"/>
        <v>0.32427184466019421</v>
      </c>
    </row>
  </sheetData>
  <conditionalFormatting sqref="B5:E104">
    <cfRule type="expression" dxfId="2" priority="1">
      <formula>$D5&gt;2000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218A1-D1B3-4318-99F8-EDCA92717730}">
  <dimension ref="B1:P106"/>
  <sheetViews>
    <sheetView showGridLines="0" tabSelected="1" workbookViewId="0">
      <selection activeCell="H12" sqref="H12"/>
    </sheetView>
  </sheetViews>
  <sheetFormatPr defaultRowHeight="15" x14ac:dyDescent="0.25"/>
  <cols>
    <col min="1" max="1" width="5.140625" customWidth="1"/>
    <col min="2" max="2" width="11.85546875" customWidth="1"/>
  </cols>
  <sheetData>
    <row r="1" spans="2:16" s="1" customFormat="1" ht="43.5" customHeight="1" x14ac:dyDescent="0.25">
      <c r="B1" s="2" t="s">
        <v>0</v>
      </c>
    </row>
    <row r="2" spans="2:16" s="13" customFormat="1" x14ac:dyDescent="0.25">
      <c r="B2" s="13" t="s">
        <v>104</v>
      </c>
    </row>
    <row r="3" spans="2:16" x14ac:dyDescent="0.25">
      <c r="B3" t="s">
        <v>108</v>
      </c>
      <c r="K3" t="s">
        <v>107</v>
      </c>
    </row>
    <row r="4" spans="2:16" x14ac:dyDescent="0.25">
      <c r="B4" s="3" t="s">
        <v>1</v>
      </c>
      <c r="C4" s="4">
        <v>43831</v>
      </c>
      <c r="D4" s="4">
        <v>44197</v>
      </c>
      <c r="E4" s="5" t="s">
        <v>101</v>
      </c>
      <c r="F4" s="6" t="s">
        <v>100</v>
      </c>
      <c r="K4" s="3" t="s">
        <v>1</v>
      </c>
      <c r="L4" s="4">
        <v>43831</v>
      </c>
      <c r="M4" s="4">
        <v>44197</v>
      </c>
      <c r="N4" s="5" t="s">
        <v>101</v>
      </c>
      <c r="O4" s="6" t="s">
        <v>100</v>
      </c>
    </row>
    <row r="5" spans="2:16" x14ac:dyDescent="0.25">
      <c r="B5" s="7" t="s">
        <v>2</v>
      </c>
      <c r="C5" s="10">
        <v>3970</v>
      </c>
      <c r="D5" s="10">
        <v>1215</v>
      </c>
      <c r="E5" s="8">
        <f>D5/C5-1</f>
        <v>-0.69395465994962224</v>
      </c>
      <c r="F5" s="9">
        <f t="shared" ref="F5:F68" si="0">E5</f>
        <v>-0.69395465994962224</v>
      </c>
      <c r="H5" s="19"/>
      <c r="K5" s="7" t="s">
        <v>2</v>
      </c>
      <c r="L5" s="10">
        <v>3970</v>
      </c>
      <c r="M5" s="10">
        <v>1215</v>
      </c>
      <c r="N5" s="8">
        <f>M5/L5-1</f>
        <v>-0.69395465994962224</v>
      </c>
      <c r="O5" s="9">
        <f t="shared" ref="O5:O68" si="1">N5</f>
        <v>-0.69395465994962224</v>
      </c>
      <c r="P5" s="20" t="b">
        <f>ISODD(QUOTIENT(ROW()-ROW($K$4)-1,7))</f>
        <v>0</v>
      </c>
    </row>
    <row r="6" spans="2:16" x14ac:dyDescent="0.25">
      <c r="B6" s="7" t="s">
        <v>3</v>
      </c>
      <c r="C6" s="10">
        <v>1600</v>
      </c>
      <c r="D6" s="10">
        <v>2875</v>
      </c>
      <c r="E6" s="8">
        <f t="shared" ref="E6:E69" si="2">D6/C6-1</f>
        <v>0.796875</v>
      </c>
      <c r="F6" s="9">
        <f t="shared" si="0"/>
        <v>0.796875</v>
      </c>
      <c r="H6" s="19"/>
      <c r="K6" s="7" t="s">
        <v>3</v>
      </c>
      <c r="L6" s="10">
        <v>1600</v>
      </c>
      <c r="M6" s="10">
        <v>2875</v>
      </c>
      <c r="N6" s="8">
        <f t="shared" ref="N6:N69" si="3">M6/L6-1</f>
        <v>0.796875</v>
      </c>
      <c r="O6" s="9">
        <f t="shared" si="1"/>
        <v>0.796875</v>
      </c>
      <c r="P6" s="20" t="b">
        <f t="shared" ref="P6:P69" si="4">ISODD(QUOTIENT(ROW()-ROW($K$4)-1,7))</f>
        <v>0</v>
      </c>
    </row>
    <row r="7" spans="2:16" x14ac:dyDescent="0.25">
      <c r="B7" s="7" t="s">
        <v>4</v>
      </c>
      <c r="C7" s="10">
        <v>1205</v>
      </c>
      <c r="D7" s="10">
        <v>2085</v>
      </c>
      <c r="E7" s="8">
        <f t="shared" si="2"/>
        <v>0.73029045643153534</v>
      </c>
      <c r="F7" s="9">
        <f t="shared" si="0"/>
        <v>0.73029045643153534</v>
      </c>
      <c r="K7" s="7" t="s">
        <v>4</v>
      </c>
      <c r="L7" s="10">
        <v>1205</v>
      </c>
      <c r="M7" s="10">
        <v>2085</v>
      </c>
      <c r="N7" s="8">
        <f t="shared" si="3"/>
        <v>0.73029045643153534</v>
      </c>
      <c r="O7" s="9">
        <f t="shared" si="1"/>
        <v>0.73029045643153534</v>
      </c>
      <c r="P7" s="20" t="b">
        <f t="shared" si="4"/>
        <v>0</v>
      </c>
    </row>
    <row r="8" spans="2:16" x14ac:dyDescent="0.25">
      <c r="B8" s="7" t="s">
        <v>5</v>
      </c>
      <c r="C8" s="10">
        <v>1735</v>
      </c>
      <c r="D8" s="10">
        <v>1710</v>
      </c>
      <c r="E8" s="8">
        <f t="shared" si="2"/>
        <v>-1.4409221902017322E-2</v>
      </c>
      <c r="F8" s="9">
        <f t="shared" si="0"/>
        <v>-1.4409221902017322E-2</v>
      </c>
      <c r="K8" s="7" t="s">
        <v>5</v>
      </c>
      <c r="L8" s="10">
        <v>1735</v>
      </c>
      <c r="M8" s="10">
        <v>1710</v>
      </c>
      <c r="N8" s="8">
        <f t="shared" si="3"/>
        <v>-1.4409221902017322E-2</v>
      </c>
      <c r="O8" s="9">
        <f t="shared" si="1"/>
        <v>-1.4409221902017322E-2</v>
      </c>
      <c r="P8" s="20" t="b">
        <f t="shared" si="4"/>
        <v>0</v>
      </c>
    </row>
    <row r="9" spans="2:16" x14ac:dyDescent="0.25">
      <c r="B9" s="7" t="s">
        <v>6</v>
      </c>
      <c r="C9" s="10">
        <v>3885</v>
      </c>
      <c r="D9" s="10">
        <v>1145</v>
      </c>
      <c r="E9" s="8">
        <f t="shared" si="2"/>
        <v>-0.70527670527670527</v>
      </c>
      <c r="F9" s="9">
        <f t="shared" si="0"/>
        <v>-0.70527670527670527</v>
      </c>
      <c r="K9" s="7" t="s">
        <v>6</v>
      </c>
      <c r="L9" s="10">
        <v>3885</v>
      </c>
      <c r="M9" s="10">
        <v>1145</v>
      </c>
      <c r="N9" s="8">
        <f t="shared" si="3"/>
        <v>-0.70527670527670527</v>
      </c>
      <c r="O9" s="9">
        <f t="shared" si="1"/>
        <v>-0.70527670527670527</v>
      </c>
      <c r="P9" s="20" t="b">
        <f t="shared" si="4"/>
        <v>0</v>
      </c>
    </row>
    <row r="10" spans="2:16" x14ac:dyDescent="0.25">
      <c r="B10" s="7" t="s">
        <v>7</v>
      </c>
      <c r="C10" s="10">
        <v>1330</v>
      </c>
      <c r="D10" s="10">
        <v>1355</v>
      </c>
      <c r="E10" s="8">
        <f t="shared" si="2"/>
        <v>1.8796992481203034E-2</v>
      </c>
      <c r="F10" s="9">
        <f t="shared" si="0"/>
        <v>1.8796992481203034E-2</v>
      </c>
      <c r="K10" s="7" t="s">
        <v>7</v>
      </c>
      <c r="L10" s="10">
        <v>1330</v>
      </c>
      <c r="M10" s="10">
        <v>1355</v>
      </c>
      <c r="N10" s="8">
        <f t="shared" si="3"/>
        <v>1.8796992481203034E-2</v>
      </c>
      <c r="O10" s="9">
        <f t="shared" si="1"/>
        <v>1.8796992481203034E-2</v>
      </c>
      <c r="P10" s="20" t="b">
        <f t="shared" si="4"/>
        <v>0</v>
      </c>
    </row>
    <row r="11" spans="2:16" x14ac:dyDescent="0.25">
      <c r="B11" s="7" t="s">
        <v>8</v>
      </c>
      <c r="C11" s="10">
        <v>1375</v>
      </c>
      <c r="D11" s="10">
        <v>3605</v>
      </c>
      <c r="E11" s="8">
        <f t="shared" si="2"/>
        <v>1.6218181818181816</v>
      </c>
      <c r="F11" s="9">
        <f t="shared" si="0"/>
        <v>1.6218181818181816</v>
      </c>
      <c r="K11" s="7" t="s">
        <v>8</v>
      </c>
      <c r="L11" s="10">
        <v>1375</v>
      </c>
      <c r="M11" s="10">
        <v>3605</v>
      </c>
      <c r="N11" s="8">
        <f t="shared" si="3"/>
        <v>1.6218181818181816</v>
      </c>
      <c r="O11" s="9">
        <f t="shared" si="1"/>
        <v>1.6218181818181816</v>
      </c>
      <c r="P11" s="20" t="b">
        <f t="shared" si="4"/>
        <v>0</v>
      </c>
    </row>
    <row r="12" spans="2:16" x14ac:dyDescent="0.25">
      <c r="B12" s="7" t="s">
        <v>9</v>
      </c>
      <c r="C12" s="10">
        <v>695</v>
      </c>
      <c r="D12" s="10">
        <v>505</v>
      </c>
      <c r="E12" s="8">
        <f t="shared" si="2"/>
        <v>-0.27338129496402874</v>
      </c>
      <c r="F12" s="9">
        <f t="shared" si="0"/>
        <v>-0.27338129496402874</v>
      </c>
      <c r="K12" s="7" t="s">
        <v>9</v>
      </c>
      <c r="L12" s="10">
        <v>695</v>
      </c>
      <c r="M12" s="10">
        <v>505</v>
      </c>
      <c r="N12" s="8">
        <f t="shared" si="3"/>
        <v>-0.27338129496402874</v>
      </c>
      <c r="O12" s="9">
        <f t="shared" si="1"/>
        <v>-0.27338129496402874</v>
      </c>
      <c r="P12" s="20" t="b">
        <f t="shared" si="4"/>
        <v>1</v>
      </c>
    </row>
    <row r="13" spans="2:16" x14ac:dyDescent="0.25">
      <c r="B13" s="7" t="s">
        <v>10</v>
      </c>
      <c r="C13" s="10">
        <v>2240</v>
      </c>
      <c r="D13" s="10">
        <v>2520</v>
      </c>
      <c r="E13" s="8">
        <f t="shared" si="2"/>
        <v>0.125</v>
      </c>
      <c r="F13" s="9">
        <f t="shared" si="0"/>
        <v>0.125</v>
      </c>
      <c r="K13" s="7" t="s">
        <v>10</v>
      </c>
      <c r="L13" s="10">
        <v>2240</v>
      </c>
      <c r="M13" s="10">
        <v>2520</v>
      </c>
      <c r="N13" s="8">
        <f t="shared" si="3"/>
        <v>0.125</v>
      </c>
      <c r="O13" s="9">
        <f t="shared" si="1"/>
        <v>0.125</v>
      </c>
      <c r="P13" s="20" t="b">
        <f t="shared" si="4"/>
        <v>1</v>
      </c>
    </row>
    <row r="14" spans="2:16" x14ac:dyDescent="0.25">
      <c r="B14" s="7" t="s">
        <v>11</v>
      </c>
      <c r="C14" s="10">
        <v>3315</v>
      </c>
      <c r="D14" s="10">
        <v>840</v>
      </c>
      <c r="E14" s="8">
        <f t="shared" si="2"/>
        <v>-0.74660633484162897</v>
      </c>
      <c r="F14" s="9">
        <f t="shared" si="0"/>
        <v>-0.74660633484162897</v>
      </c>
      <c r="K14" s="7" t="s">
        <v>11</v>
      </c>
      <c r="L14" s="10">
        <v>3315</v>
      </c>
      <c r="M14" s="10">
        <v>840</v>
      </c>
      <c r="N14" s="8">
        <f t="shared" si="3"/>
        <v>-0.74660633484162897</v>
      </c>
      <c r="O14" s="9">
        <f t="shared" si="1"/>
        <v>-0.74660633484162897</v>
      </c>
      <c r="P14" s="20" t="b">
        <f t="shared" si="4"/>
        <v>1</v>
      </c>
    </row>
    <row r="15" spans="2:16" x14ac:dyDescent="0.25">
      <c r="B15" s="7" t="s">
        <v>12</v>
      </c>
      <c r="C15" s="10">
        <v>3035</v>
      </c>
      <c r="D15" s="10">
        <v>1515</v>
      </c>
      <c r="E15" s="8">
        <f t="shared" si="2"/>
        <v>-0.50082372322899504</v>
      </c>
      <c r="F15" s="9">
        <f t="shared" si="0"/>
        <v>-0.50082372322899504</v>
      </c>
      <c r="K15" s="7" t="s">
        <v>12</v>
      </c>
      <c r="L15" s="10">
        <v>3035</v>
      </c>
      <c r="M15" s="10">
        <v>1515</v>
      </c>
      <c r="N15" s="8">
        <f t="shared" si="3"/>
        <v>-0.50082372322899504</v>
      </c>
      <c r="O15" s="9">
        <f t="shared" si="1"/>
        <v>-0.50082372322899504</v>
      </c>
      <c r="P15" s="20" t="b">
        <f t="shared" si="4"/>
        <v>1</v>
      </c>
    </row>
    <row r="16" spans="2:16" x14ac:dyDescent="0.25">
      <c r="B16" s="7" t="s">
        <v>13</v>
      </c>
      <c r="C16" s="10">
        <v>2515</v>
      </c>
      <c r="D16" s="10">
        <v>2965</v>
      </c>
      <c r="E16" s="8">
        <f t="shared" si="2"/>
        <v>0.17892644135188873</v>
      </c>
      <c r="F16" s="9">
        <f t="shared" si="0"/>
        <v>0.17892644135188873</v>
      </c>
      <c r="K16" s="7" t="s">
        <v>13</v>
      </c>
      <c r="L16" s="10">
        <v>2515</v>
      </c>
      <c r="M16" s="10">
        <v>2965</v>
      </c>
      <c r="N16" s="8">
        <f t="shared" si="3"/>
        <v>0.17892644135188873</v>
      </c>
      <c r="O16" s="9">
        <f t="shared" si="1"/>
        <v>0.17892644135188873</v>
      </c>
      <c r="P16" s="20" t="b">
        <f t="shared" si="4"/>
        <v>1</v>
      </c>
    </row>
    <row r="17" spans="2:16" x14ac:dyDescent="0.25">
      <c r="B17" s="7" t="s">
        <v>14</v>
      </c>
      <c r="C17" s="10">
        <v>2590</v>
      </c>
      <c r="D17" s="10">
        <v>515</v>
      </c>
      <c r="E17" s="8">
        <f t="shared" si="2"/>
        <v>-0.80115830115830122</v>
      </c>
      <c r="F17" s="9">
        <f t="shared" si="0"/>
        <v>-0.80115830115830122</v>
      </c>
      <c r="K17" s="7" t="s">
        <v>14</v>
      </c>
      <c r="L17" s="10">
        <v>2590</v>
      </c>
      <c r="M17" s="10">
        <v>515</v>
      </c>
      <c r="N17" s="8">
        <f t="shared" si="3"/>
        <v>-0.80115830115830122</v>
      </c>
      <c r="O17" s="9">
        <f t="shared" si="1"/>
        <v>-0.80115830115830122</v>
      </c>
      <c r="P17" s="20" t="b">
        <f t="shared" si="4"/>
        <v>1</v>
      </c>
    </row>
    <row r="18" spans="2:16" x14ac:dyDescent="0.25">
      <c r="B18" s="7" t="s">
        <v>15</v>
      </c>
      <c r="C18" s="10">
        <v>2625</v>
      </c>
      <c r="D18" s="10">
        <v>2955</v>
      </c>
      <c r="E18" s="8">
        <f t="shared" si="2"/>
        <v>0.12571428571428567</v>
      </c>
      <c r="F18" s="9">
        <f t="shared" si="0"/>
        <v>0.12571428571428567</v>
      </c>
      <c r="K18" s="7" t="s">
        <v>15</v>
      </c>
      <c r="L18" s="10">
        <v>2625</v>
      </c>
      <c r="M18" s="10">
        <v>2955</v>
      </c>
      <c r="N18" s="8">
        <f t="shared" si="3"/>
        <v>0.12571428571428567</v>
      </c>
      <c r="O18" s="9">
        <f t="shared" si="1"/>
        <v>0.12571428571428567</v>
      </c>
      <c r="P18" s="20" t="b">
        <f t="shared" si="4"/>
        <v>1</v>
      </c>
    </row>
    <row r="19" spans="2:16" x14ac:dyDescent="0.25">
      <c r="B19" s="7" t="s">
        <v>16</v>
      </c>
      <c r="C19" s="10">
        <v>1575</v>
      </c>
      <c r="D19" s="10">
        <v>3095</v>
      </c>
      <c r="E19" s="8">
        <f t="shared" si="2"/>
        <v>0.96507936507936498</v>
      </c>
      <c r="F19" s="9">
        <f t="shared" si="0"/>
        <v>0.96507936507936498</v>
      </c>
      <c r="K19" s="7" t="s">
        <v>16</v>
      </c>
      <c r="L19" s="10">
        <v>1575</v>
      </c>
      <c r="M19" s="10">
        <v>3095</v>
      </c>
      <c r="N19" s="8">
        <f t="shared" si="3"/>
        <v>0.96507936507936498</v>
      </c>
      <c r="O19" s="9">
        <f t="shared" si="1"/>
        <v>0.96507936507936498</v>
      </c>
      <c r="P19" s="20" t="b">
        <f t="shared" si="4"/>
        <v>0</v>
      </c>
    </row>
    <row r="20" spans="2:16" x14ac:dyDescent="0.25">
      <c r="B20" s="7" t="s">
        <v>17</v>
      </c>
      <c r="C20" s="10">
        <v>1290</v>
      </c>
      <c r="D20" s="10">
        <v>1110</v>
      </c>
      <c r="E20" s="8">
        <f t="shared" si="2"/>
        <v>-0.13953488372093026</v>
      </c>
      <c r="F20" s="9">
        <f t="shared" si="0"/>
        <v>-0.13953488372093026</v>
      </c>
      <c r="K20" s="7" t="s">
        <v>17</v>
      </c>
      <c r="L20" s="10">
        <v>1290</v>
      </c>
      <c r="M20" s="10">
        <v>1110</v>
      </c>
      <c r="N20" s="8">
        <f t="shared" si="3"/>
        <v>-0.13953488372093026</v>
      </c>
      <c r="O20" s="9">
        <f t="shared" si="1"/>
        <v>-0.13953488372093026</v>
      </c>
      <c r="P20" s="20" t="b">
        <f t="shared" si="4"/>
        <v>0</v>
      </c>
    </row>
    <row r="21" spans="2:16" x14ac:dyDescent="0.25">
      <c r="B21" s="7" t="s">
        <v>18</v>
      </c>
      <c r="C21" s="10">
        <v>3625</v>
      </c>
      <c r="D21" s="10">
        <v>2230</v>
      </c>
      <c r="E21" s="8">
        <f t="shared" si="2"/>
        <v>-0.3848275862068965</v>
      </c>
      <c r="F21" s="9">
        <f t="shared" si="0"/>
        <v>-0.3848275862068965</v>
      </c>
      <c r="K21" s="7" t="s">
        <v>18</v>
      </c>
      <c r="L21" s="10">
        <v>3625</v>
      </c>
      <c r="M21" s="10">
        <v>2230</v>
      </c>
      <c r="N21" s="8">
        <f t="shared" si="3"/>
        <v>-0.3848275862068965</v>
      </c>
      <c r="O21" s="9">
        <f t="shared" si="1"/>
        <v>-0.3848275862068965</v>
      </c>
      <c r="P21" s="20" t="b">
        <f t="shared" si="4"/>
        <v>0</v>
      </c>
    </row>
    <row r="22" spans="2:16" x14ac:dyDescent="0.25">
      <c r="B22" s="7" t="s">
        <v>19</v>
      </c>
      <c r="C22" s="10">
        <v>2700</v>
      </c>
      <c r="D22" s="10">
        <v>3315</v>
      </c>
      <c r="E22" s="8">
        <f t="shared" si="2"/>
        <v>0.22777777777777786</v>
      </c>
      <c r="F22" s="9">
        <f t="shared" si="0"/>
        <v>0.22777777777777786</v>
      </c>
      <c r="K22" s="7" t="s">
        <v>19</v>
      </c>
      <c r="L22" s="10">
        <v>2700</v>
      </c>
      <c r="M22" s="10">
        <v>3315</v>
      </c>
      <c r="N22" s="8">
        <f t="shared" si="3"/>
        <v>0.22777777777777786</v>
      </c>
      <c r="O22" s="9">
        <f t="shared" si="1"/>
        <v>0.22777777777777786</v>
      </c>
      <c r="P22" s="20" t="b">
        <f t="shared" si="4"/>
        <v>0</v>
      </c>
    </row>
    <row r="23" spans="2:16" x14ac:dyDescent="0.25">
      <c r="B23" s="7" t="s">
        <v>20</v>
      </c>
      <c r="C23" s="10">
        <v>855</v>
      </c>
      <c r="D23" s="10">
        <v>3195</v>
      </c>
      <c r="E23" s="8">
        <f t="shared" si="2"/>
        <v>2.736842105263158</v>
      </c>
      <c r="F23" s="9">
        <f t="shared" si="0"/>
        <v>2.736842105263158</v>
      </c>
      <c r="K23" s="7" t="s">
        <v>20</v>
      </c>
      <c r="L23" s="10">
        <v>855</v>
      </c>
      <c r="M23" s="10">
        <v>3195</v>
      </c>
      <c r="N23" s="8">
        <f t="shared" si="3"/>
        <v>2.736842105263158</v>
      </c>
      <c r="O23" s="9">
        <f t="shared" si="1"/>
        <v>2.736842105263158</v>
      </c>
      <c r="P23" s="20" t="b">
        <f t="shared" si="4"/>
        <v>0</v>
      </c>
    </row>
    <row r="24" spans="2:16" x14ac:dyDescent="0.25">
      <c r="B24" s="7" t="s">
        <v>21</v>
      </c>
      <c r="C24" s="10">
        <v>3870</v>
      </c>
      <c r="D24" s="10">
        <v>1895</v>
      </c>
      <c r="E24" s="8">
        <f t="shared" si="2"/>
        <v>-0.51033591731266148</v>
      </c>
      <c r="F24" s="9">
        <f t="shared" si="0"/>
        <v>-0.51033591731266148</v>
      </c>
      <c r="K24" s="7" t="s">
        <v>21</v>
      </c>
      <c r="L24" s="10">
        <v>3870</v>
      </c>
      <c r="M24" s="10">
        <v>1895</v>
      </c>
      <c r="N24" s="8">
        <f t="shared" si="3"/>
        <v>-0.51033591731266148</v>
      </c>
      <c r="O24" s="9">
        <f t="shared" si="1"/>
        <v>-0.51033591731266148</v>
      </c>
      <c r="P24" s="20" t="b">
        <f t="shared" si="4"/>
        <v>0</v>
      </c>
    </row>
    <row r="25" spans="2:16" x14ac:dyDescent="0.25">
      <c r="B25" s="7" t="s">
        <v>22</v>
      </c>
      <c r="C25" s="10">
        <v>1910</v>
      </c>
      <c r="D25" s="10">
        <v>2775</v>
      </c>
      <c r="E25" s="8">
        <f t="shared" si="2"/>
        <v>0.45287958115183247</v>
      </c>
      <c r="F25" s="9">
        <f t="shared" si="0"/>
        <v>0.45287958115183247</v>
      </c>
      <c r="K25" s="7" t="s">
        <v>22</v>
      </c>
      <c r="L25" s="10">
        <v>1910</v>
      </c>
      <c r="M25" s="10">
        <v>2775</v>
      </c>
      <c r="N25" s="8">
        <f t="shared" si="3"/>
        <v>0.45287958115183247</v>
      </c>
      <c r="O25" s="9">
        <f t="shared" si="1"/>
        <v>0.45287958115183247</v>
      </c>
      <c r="P25" s="20" t="b">
        <f t="shared" si="4"/>
        <v>0</v>
      </c>
    </row>
    <row r="26" spans="2:16" x14ac:dyDescent="0.25">
      <c r="B26" s="7" t="s">
        <v>23</v>
      </c>
      <c r="C26" s="10">
        <v>1010</v>
      </c>
      <c r="D26" s="10">
        <v>1450</v>
      </c>
      <c r="E26" s="8">
        <f t="shared" si="2"/>
        <v>0.43564356435643559</v>
      </c>
      <c r="F26" s="9">
        <f t="shared" si="0"/>
        <v>0.43564356435643559</v>
      </c>
      <c r="K26" s="7" t="s">
        <v>23</v>
      </c>
      <c r="L26" s="10">
        <v>1010</v>
      </c>
      <c r="M26" s="10">
        <v>1450</v>
      </c>
      <c r="N26" s="8">
        <f t="shared" si="3"/>
        <v>0.43564356435643559</v>
      </c>
      <c r="O26" s="9">
        <f t="shared" si="1"/>
        <v>0.43564356435643559</v>
      </c>
      <c r="P26" s="20" t="b">
        <f t="shared" si="4"/>
        <v>1</v>
      </c>
    </row>
    <row r="27" spans="2:16" x14ac:dyDescent="0.25">
      <c r="B27" s="7" t="s">
        <v>24</v>
      </c>
      <c r="C27" s="10">
        <v>3375</v>
      </c>
      <c r="D27" s="10">
        <v>915</v>
      </c>
      <c r="E27" s="8">
        <f t="shared" si="2"/>
        <v>-0.72888888888888892</v>
      </c>
      <c r="F27" s="9">
        <f t="shared" si="0"/>
        <v>-0.72888888888888892</v>
      </c>
      <c r="K27" s="7" t="s">
        <v>24</v>
      </c>
      <c r="L27" s="10">
        <v>3375</v>
      </c>
      <c r="M27" s="10">
        <v>915</v>
      </c>
      <c r="N27" s="8">
        <f t="shared" si="3"/>
        <v>-0.72888888888888892</v>
      </c>
      <c r="O27" s="9">
        <f t="shared" si="1"/>
        <v>-0.72888888888888892</v>
      </c>
      <c r="P27" s="20" t="b">
        <f t="shared" si="4"/>
        <v>1</v>
      </c>
    </row>
    <row r="28" spans="2:16" x14ac:dyDescent="0.25">
      <c r="B28" s="7" t="s">
        <v>25</v>
      </c>
      <c r="C28" s="10">
        <v>3500</v>
      </c>
      <c r="D28" s="10">
        <v>1075</v>
      </c>
      <c r="E28" s="8">
        <f t="shared" si="2"/>
        <v>-0.69285714285714284</v>
      </c>
      <c r="F28" s="9">
        <f t="shared" si="0"/>
        <v>-0.69285714285714284</v>
      </c>
      <c r="K28" s="7" t="s">
        <v>25</v>
      </c>
      <c r="L28" s="10">
        <v>3500</v>
      </c>
      <c r="M28" s="10">
        <v>1075</v>
      </c>
      <c r="N28" s="8">
        <f t="shared" si="3"/>
        <v>-0.69285714285714284</v>
      </c>
      <c r="O28" s="9">
        <f t="shared" si="1"/>
        <v>-0.69285714285714284</v>
      </c>
      <c r="P28" s="20" t="b">
        <f t="shared" si="4"/>
        <v>1</v>
      </c>
    </row>
    <row r="29" spans="2:16" x14ac:dyDescent="0.25">
      <c r="B29" s="7" t="s">
        <v>26</v>
      </c>
      <c r="C29" s="10">
        <v>2035</v>
      </c>
      <c r="D29" s="10">
        <v>3935</v>
      </c>
      <c r="E29" s="8">
        <f t="shared" si="2"/>
        <v>0.93366093366093361</v>
      </c>
      <c r="F29" s="9">
        <f t="shared" si="0"/>
        <v>0.93366093366093361</v>
      </c>
      <c r="K29" s="7" t="s">
        <v>26</v>
      </c>
      <c r="L29" s="10">
        <v>2035</v>
      </c>
      <c r="M29" s="10">
        <v>3935</v>
      </c>
      <c r="N29" s="8">
        <f t="shared" si="3"/>
        <v>0.93366093366093361</v>
      </c>
      <c r="O29" s="9">
        <f t="shared" si="1"/>
        <v>0.93366093366093361</v>
      </c>
      <c r="P29" s="20" t="b">
        <f t="shared" si="4"/>
        <v>1</v>
      </c>
    </row>
    <row r="30" spans="2:16" x14ac:dyDescent="0.25">
      <c r="B30" s="7" t="s">
        <v>27</v>
      </c>
      <c r="C30" s="10">
        <v>3080</v>
      </c>
      <c r="D30" s="10">
        <v>1825</v>
      </c>
      <c r="E30" s="8">
        <f t="shared" si="2"/>
        <v>-0.40746753246753242</v>
      </c>
      <c r="F30" s="9">
        <f t="shared" si="0"/>
        <v>-0.40746753246753242</v>
      </c>
      <c r="K30" s="7" t="s">
        <v>27</v>
      </c>
      <c r="L30" s="10">
        <v>3080</v>
      </c>
      <c r="M30" s="10">
        <v>1825</v>
      </c>
      <c r="N30" s="8">
        <f t="shared" si="3"/>
        <v>-0.40746753246753242</v>
      </c>
      <c r="O30" s="9">
        <f t="shared" si="1"/>
        <v>-0.40746753246753242</v>
      </c>
      <c r="P30" s="20" t="b">
        <f t="shared" si="4"/>
        <v>1</v>
      </c>
    </row>
    <row r="31" spans="2:16" x14ac:dyDescent="0.25">
      <c r="B31" s="7" t="s">
        <v>28</v>
      </c>
      <c r="C31" s="10">
        <v>3635</v>
      </c>
      <c r="D31" s="10">
        <v>3700</v>
      </c>
      <c r="E31" s="8">
        <f t="shared" si="2"/>
        <v>1.7881705639614776E-2</v>
      </c>
      <c r="F31" s="9">
        <f t="shared" si="0"/>
        <v>1.7881705639614776E-2</v>
      </c>
      <c r="K31" s="7" t="s">
        <v>28</v>
      </c>
      <c r="L31" s="10">
        <v>3635</v>
      </c>
      <c r="M31" s="10">
        <v>3700</v>
      </c>
      <c r="N31" s="8">
        <f t="shared" si="3"/>
        <v>1.7881705639614776E-2</v>
      </c>
      <c r="O31" s="9">
        <f t="shared" si="1"/>
        <v>1.7881705639614776E-2</v>
      </c>
      <c r="P31" s="20" t="b">
        <f t="shared" si="4"/>
        <v>1</v>
      </c>
    </row>
    <row r="32" spans="2:16" x14ac:dyDescent="0.25">
      <c r="B32" s="7" t="s">
        <v>29</v>
      </c>
      <c r="C32" s="10">
        <v>3135</v>
      </c>
      <c r="D32" s="10">
        <v>1085</v>
      </c>
      <c r="E32" s="8">
        <f t="shared" si="2"/>
        <v>-0.6539074960127591</v>
      </c>
      <c r="F32" s="9">
        <f t="shared" si="0"/>
        <v>-0.6539074960127591</v>
      </c>
      <c r="K32" s="7" t="s">
        <v>29</v>
      </c>
      <c r="L32" s="10">
        <v>3135</v>
      </c>
      <c r="M32" s="10">
        <v>1085</v>
      </c>
      <c r="N32" s="8">
        <f t="shared" si="3"/>
        <v>-0.6539074960127591</v>
      </c>
      <c r="O32" s="9">
        <f t="shared" si="1"/>
        <v>-0.6539074960127591</v>
      </c>
      <c r="P32" s="20" t="b">
        <f t="shared" si="4"/>
        <v>1</v>
      </c>
    </row>
    <row r="33" spans="2:16" x14ac:dyDescent="0.25">
      <c r="B33" s="7" t="s">
        <v>30</v>
      </c>
      <c r="C33" s="10">
        <v>690</v>
      </c>
      <c r="D33" s="10">
        <v>1540</v>
      </c>
      <c r="E33" s="8">
        <f t="shared" si="2"/>
        <v>1.2318840579710146</v>
      </c>
      <c r="F33" s="9">
        <f t="shared" si="0"/>
        <v>1.2318840579710146</v>
      </c>
      <c r="K33" s="7" t="s">
        <v>30</v>
      </c>
      <c r="L33" s="10">
        <v>690</v>
      </c>
      <c r="M33" s="10">
        <v>1540</v>
      </c>
      <c r="N33" s="8">
        <f t="shared" si="3"/>
        <v>1.2318840579710146</v>
      </c>
      <c r="O33" s="9">
        <f t="shared" si="1"/>
        <v>1.2318840579710146</v>
      </c>
      <c r="P33" s="20" t="b">
        <f t="shared" si="4"/>
        <v>0</v>
      </c>
    </row>
    <row r="34" spans="2:16" x14ac:dyDescent="0.25">
      <c r="B34" s="7" t="s">
        <v>31</v>
      </c>
      <c r="C34" s="10">
        <v>995</v>
      </c>
      <c r="D34" s="10">
        <v>1145</v>
      </c>
      <c r="E34" s="8">
        <f t="shared" si="2"/>
        <v>0.15075376884422109</v>
      </c>
      <c r="F34" s="9">
        <f t="shared" si="0"/>
        <v>0.15075376884422109</v>
      </c>
      <c r="K34" s="7" t="s">
        <v>31</v>
      </c>
      <c r="L34" s="10">
        <v>995</v>
      </c>
      <c r="M34" s="10">
        <v>1145</v>
      </c>
      <c r="N34" s="8">
        <f t="shared" si="3"/>
        <v>0.15075376884422109</v>
      </c>
      <c r="O34" s="9">
        <f t="shared" si="1"/>
        <v>0.15075376884422109</v>
      </c>
      <c r="P34" s="20" t="b">
        <f t="shared" si="4"/>
        <v>0</v>
      </c>
    </row>
    <row r="35" spans="2:16" x14ac:dyDescent="0.25">
      <c r="B35" s="7" t="s">
        <v>32</v>
      </c>
      <c r="C35" s="10">
        <v>3640</v>
      </c>
      <c r="D35" s="10">
        <v>1805</v>
      </c>
      <c r="E35" s="8">
        <f t="shared" si="2"/>
        <v>-0.50412087912087911</v>
      </c>
      <c r="F35" s="9">
        <f t="shared" si="0"/>
        <v>-0.50412087912087911</v>
      </c>
      <c r="K35" s="7" t="s">
        <v>32</v>
      </c>
      <c r="L35" s="10">
        <v>3640</v>
      </c>
      <c r="M35" s="10">
        <v>1805</v>
      </c>
      <c r="N35" s="8">
        <f t="shared" si="3"/>
        <v>-0.50412087912087911</v>
      </c>
      <c r="O35" s="9">
        <f t="shared" si="1"/>
        <v>-0.50412087912087911</v>
      </c>
      <c r="P35" s="20" t="b">
        <f t="shared" si="4"/>
        <v>0</v>
      </c>
    </row>
    <row r="36" spans="2:16" x14ac:dyDescent="0.25">
      <c r="B36" s="7" t="s">
        <v>33</v>
      </c>
      <c r="C36" s="10">
        <v>2385</v>
      </c>
      <c r="D36" s="10">
        <v>1380</v>
      </c>
      <c r="E36" s="8">
        <f t="shared" si="2"/>
        <v>-0.42138364779874216</v>
      </c>
      <c r="F36" s="9">
        <f t="shared" si="0"/>
        <v>-0.42138364779874216</v>
      </c>
      <c r="K36" s="7" t="s">
        <v>33</v>
      </c>
      <c r="L36" s="10">
        <v>2385</v>
      </c>
      <c r="M36" s="10">
        <v>1380</v>
      </c>
      <c r="N36" s="8">
        <f t="shared" si="3"/>
        <v>-0.42138364779874216</v>
      </c>
      <c r="O36" s="9">
        <f t="shared" si="1"/>
        <v>-0.42138364779874216</v>
      </c>
      <c r="P36" s="20" t="b">
        <f t="shared" si="4"/>
        <v>0</v>
      </c>
    </row>
    <row r="37" spans="2:16" x14ac:dyDescent="0.25">
      <c r="B37" s="7" t="s">
        <v>34</v>
      </c>
      <c r="C37" s="10">
        <v>1550</v>
      </c>
      <c r="D37" s="10">
        <v>3835</v>
      </c>
      <c r="E37" s="8">
        <f t="shared" si="2"/>
        <v>1.4741935483870967</v>
      </c>
      <c r="F37" s="9">
        <f t="shared" si="0"/>
        <v>1.4741935483870967</v>
      </c>
      <c r="K37" s="7" t="s">
        <v>34</v>
      </c>
      <c r="L37" s="10">
        <v>1550</v>
      </c>
      <c r="M37" s="10">
        <v>3835</v>
      </c>
      <c r="N37" s="8">
        <f t="shared" si="3"/>
        <v>1.4741935483870967</v>
      </c>
      <c r="O37" s="9">
        <f t="shared" si="1"/>
        <v>1.4741935483870967</v>
      </c>
      <c r="P37" s="20" t="b">
        <f t="shared" si="4"/>
        <v>0</v>
      </c>
    </row>
    <row r="38" spans="2:16" x14ac:dyDescent="0.25">
      <c r="B38" s="7" t="s">
        <v>35</v>
      </c>
      <c r="C38" s="10">
        <v>545</v>
      </c>
      <c r="D38" s="10">
        <v>3675</v>
      </c>
      <c r="E38" s="8">
        <f t="shared" si="2"/>
        <v>5.7431192660550456</v>
      </c>
      <c r="F38" s="9">
        <f t="shared" si="0"/>
        <v>5.7431192660550456</v>
      </c>
      <c r="K38" s="7" t="s">
        <v>35</v>
      </c>
      <c r="L38" s="10">
        <v>545</v>
      </c>
      <c r="M38" s="10">
        <v>3675</v>
      </c>
      <c r="N38" s="8">
        <f t="shared" si="3"/>
        <v>5.7431192660550456</v>
      </c>
      <c r="O38" s="9">
        <f t="shared" si="1"/>
        <v>5.7431192660550456</v>
      </c>
      <c r="P38" s="20" t="b">
        <f t="shared" si="4"/>
        <v>0</v>
      </c>
    </row>
    <row r="39" spans="2:16" x14ac:dyDescent="0.25">
      <c r="B39" s="7" t="s">
        <v>36</v>
      </c>
      <c r="C39" s="10">
        <v>2630</v>
      </c>
      <c r="D39" s="10">
        <v>2085</v>
      </c>
      <c r="E39" s="8">
        <f t="shared" si="2"/>
        <v>-0.20722433460076051</v>
      </c>
      <c r="F39" s="9">
        <f t="shared" si="0"/>
        <v>-0.20722433460076051</v>
      </c>
      <c r="K39" s="7" t="s">
        <v>36</v>
      </c>
      <c r="L39" s="10">
        <v>2630</v>
      </c>
      <c r="M39" s="10">
        <v>2085</v>
      </c>
      <c r="N39" s="8">
        <f t="shared" si="3"/>
        <v>-0.20722433460076051</v>
      </c>
      <c r="O39" s="9">
        <f t="shared" si="1"/>
        <v>-0.20722433460076051</v>
      </c>
      <c r="P39" s="20" t="b">
        <f t="shared" si="4"/>
        <v>0</v>
      </c>
    </row>
    <row r="40" spans="2:16" x14ac:dyDescent="0.25">
      <c r="B40" s="7" t="s">
        <v>37</v>
      </c>
      <c r="C40" s="10">
        <v>1085</v>
      </c>
      <c r="D40" s="10">
        <v>3160</v>
      </c>
      <c r="E40" s="8">
        <f t="shared" si="2"/>
        <v>1.9124423963133639</v>
      </c>
      <c r="F40" s="9">
        <f t="shared" si="0"/>
        <v>1.9124423963133639</v>
      </c>
      <c r="K40" s="7" t="s">
        <v>37</v>
      </c>
      <c r="L40" s="10">
        <v>1085</v>
      </c>
      <c r="M40" s="10">
        <v>3160</v>
      </c>
      <c r="N40" s="8">
        <f t="shared" si="3"/>
        <v>1.9124423963133639</v>
      </c>
      <c r="O40" s="9">
        <f t="shared" si="1"/>
        <v>1.9124423963133639</v>
      </c>
      <c r="P40" s="20" t="b">
        <f t="shared" si="4"/>
        <v>1</v>
      </c>
    </row>
    <row r="41" spans="2:16" x14ac:dyDescent="0.25">
      <c r="B41" s="7" t="s">
        <v>38</v>
      </c>
      <c r="C41" s="10">
        <v>1210</v>
      </c>
      <c r="D41" s="10">
        <v>3400</v>
      </c>
      <c r="E41" s="8">
        <f t="shared" si="2"/>
        <v>1.8099173553719008</v>
      </c>
      <c r="F41" s="9">
        <f t="shared" si="0"/>
        <v>1.8099173553719008</v>
      </c>
      <c r="K41" s="7" t="s">
        <v>38</v>
      </c>
      <c r="L41" s="10">
        <v>1210</v>
      </c>
      <c r="M41" s="10">
        <v>3400</v>
      </c>
      <c r="N41" s="8">
        <f t="shared" si="3"/>
        <v>1.8099173553719008</v>
      </c>
      <c r="O41" s="9">
        <f t="shared" si="1"/>
        <v>1.8099173553719008</v>
      </c>
      <c r="P41" s="20" t="b">
        <f t="shared" si="4"/>
        <v>1</v>
      </c>
    </row>
    <row r="42" spans="2:16" x14ac:dyDescent="0.25">
      <c r="B42" s="7" t="s">
        <v>39</v>
      </c>
      <c r="C42" s="10">
        <v>865</v>
      </c>
      <c r="D42" s="10">
        <v>1080</v>
      </c>
      <c r="E42" s="8">
        <f t="shared" si="2"/>
        <v>0.24855491329479773</v>
      </c>
      <c r="F42" s="9">
        <f t="shared" si="0"/>
        <v>0.24855491329479773</v>
      </c>
      <c r="K42" s="7" t="s">
        <v>39</v>
      </c>
      <c r="L42" s="10">
        <v>865</v>
      </c>
      <c r="M42" s="10">
        <v>1080</v>
      </c>
      <c r="N42" s="8">
        <f t="shared" si="3"/>
        <v>0.24855491329479773</v>
      </c>
      <c r="O42" s="9">
        <f t="shared" si="1"/>
        <v>0.24855491329479773</v>
      </c>
      <c r="P42" s="20" t="b">
        <f t="shared" si="4"/>
        <v>1</v>
      </c>
    </row>
    <row r="43" spans="2:16" x14ac:dyDescent="0.25">
      <c r="B43" s="7" t="s">
        <v>40</v>
      </c>
      <c r="C43" s="10">
        <v>2390</v>
      </c>
      <c r="D43" s="10">
        <v>3075</v>
      </c>
      <c r="E43" s="8">
        <f t="shared" si="2"/>
        <v>0.28661087866108792</v>
      </c>
      <c r="F43" s="9">
        <f t="shared" si="0"/>
        <v>0.28661087866108792</v>
      </c>
      <c r="K43" s="7" t="s">
        <v>40</v>
      </c>
      <c r="L43" s="10">
        <v>2390</v>
      </c>
      <c r="M43" s="10">
        <v>3075</v>
      </c>
      <c r="N43" s="8">
        <f t="shared" si="3"/>
        <v>0.28661087866108792</v>
      </c>
      <c r="O43" s="9">
        <f t="shared" si="1"/>
        <v>0.28661087866108792</v>
      </c>
      <c r="P43" s="20" t="b">
        <f t="shared" si="4"/>
        <v>1</v>
      </c>
    </row>
    <row r="44" spans="2:16" x14ac:dyDescent="0.25">
      <c r="B44" s="7" t="s">
        <v>41</v>
      </c>
      <c r="C44" s="10">
        <v>1660</v>
      </c>
      <c r="D44" s="10">
        <v>1320</v>
      </c>
      <c r="E44" s="8">
        <f t="shared" si="2"/>
        <v>-0.20481927710843373</v>
      </c>
      <c r="F44" s="9">
        <f t="shared" si="0"/>
        <v>-0.20481927710843373</v>
      </c>
      <c r="K44" s="7" t="s">
        <v>41</v>
      </c>
      <c r="L44" s="10">
        <v>1660</v>
      </c>
      <c r="M44" s="10">
        <v>1320</v>
      </c>
      <c r="N44" s="8">
        <f t="shared" si="3"/>
        <v>-0.20481927710843373</v>
      </c>
      <c r="O44" s="9">
        <f t="shared" si="1"/>
        <v>-0.20481927710843373</v>
      </c>
      <c r="P44" s="20" t="b">
        <f t="shared" si="4"/>
        <v>1</v>
      </c>
    </row>
    <row r="45" spans="2:16" x14ac:dyDescent="0.25">
      <c r="B45" s="7" t="s">
        <v>42</v>
      </c>
      <c r="C45" s="10">
        <v>1215</v>
      </c>
      <c r="D45" s="10">
        <v>1710</v>
      </c>
      <c r="E45" s="8">
        <f t="shared" si="2"/>
        <v>0.40740740740740744</v>
      </c>
      <c r="F45" s="9">
        <f t="shared" si="0"/>
        <v>0.40740740740740744</v>
      </c>
      <c r="K45" s="7" t="s">
        <v>42</v>
      </c>
      <c r="L45" s="10">
        <v>1215</v>
      </c>
      <c r="M45" s="10">
        <v>1710</v>
      </c>
      <c r="N45" s="8">
        <f t="shared" si="3"/>
        <v>0.40740740740740744</v>
      </c>
      <c r="O45" s="9">
        <f t="shared" si="1"/>
        <v>0.40740740740740744</v>
      </c>
      <c r="P45" s="20" t="b">
        <f t="shared" si="4"/>
        <v>1</v>
      </c>
    </row>
    <row r="46" spans="2:16" x14ac:dyDescent="0.25">
      <c r="B46" s="7" t="s">
        <v>43</v>
      </c>
      <c r="C46" s="10">
        <v>1205</v>
      </c>
      <c r="D46" s="10">
        <v>3375</v>
      </c>
      <c r="E46" s="8">
        <f t="shared" si="2"/>
        <v>1.800829875518672</v>
      </c>
      <c r="F46" s="9">
        <f t="shared" si="0"/>
        <v>1.800829875518672</v>
      </c>
      <c r="K46" s="7" t="s">
        <v>43</v>
      </c>
      <c r="L46" s="10">
        <v>1205</v>
      </c>
      <c r="M46" s="10">
        <v>3375</v>
      </c>
      <c r="N46" s="8">
        <f t="shared" si="3"/>
        <v>1.800829875518672</v>
      </c>
      <c r="O46" s="9">
        <f t="shared" si="1"/>
        <v>1.800829875518672</v>
      </c>
      <c r="P46" s="20" t="b">
        <f t="shared" si="4"/>
        <v>1</v>
      </c>
    </row>
    <row r="47" spans="2:16" x14ac:dyDescent="0.25">
      <c r="B47" s="7" t="s">
        <v>44</v>
      </c>
      <c r="C47" s="10">
        <v>2085</v>
      </c>
      <c r="D47" s="10">
        <v>1375</v>
      </c>
      <c r="E47" s="8">
        <f t="shared" si="2"/>
        <v>-0.34052757793764987</v>
      </c>
      <c r="F47" s="9">
        <f t="shared" si="0"/>
        <v>-0.34052757793764987</v>
      </c>
      <c r="K47" s="7" t="s">
        <v>44</v>
      </c>
      <c r="L47" s="10">
        <v>2085</v>
      </c>
      <c r="M47" s="10">
        <v>1375</v>
      </c>
      <c r="N47" s="8">
        <f t="shared" si="3"/>
        <v>-0.34052757793764987</v>
      </c>
      <c r="O47" s="9">
        <f t="shared" si="1"/>
        <v>-0.34052757793764987</v>
      </c>
      <c r="P47" s="20" t="b">
        <f t="shared" si="4"/>
        <v>0</v>
      </c>
    </row>
    <row r="48" spans="2:16" x14ac:dyDescent="0.25">
      <c r="B48" s="7" t="s">
        <v>45</v>
      </c>
      <c r="C48" s="10">
        <v>1075</v>
      </c>
      <c r="D48" s="10">
        <v>3805</v>
      </c>
      <c r="E48" s="8">
        <f t="shared" si="2"/>
        <v>2.5395348837209304</v>
      </c>
      <c r="F48" s="9">
        <f t="shared" si="0"/>
        <v>2.5395348837209304</v>
      </c>
      <c r="K48" s="7" t="s">
        <v>45</v>
      </c>
      <c r="L48" s="10">
        <v>1075</v>
      </c>
      <c r="M48" s="10">
        <v>3805</v>
      </c>
      <c r="N48" s="8">
        <f t="shared" si="3"/>
        <v>2.5395348837209304</v>
      </c>
      <c r="O48" s="9">
        <f t="shared" si="1"/>
        <v>2.5395348837209304</v>
      </c>
      <c r="P48" s="20" t="b">
        <f t="shared" si="4"/>
        <v>0</v>
      </c>
    </row>
    <row r="49" spans="2:16" x14ac:dyDescent="0.25">
      <c r="B49" s="7" t="s">
        <v>46</v>
      </c>
      <c r="C49" s="10">
        <v>510</v>
      </c>
      <c r="D49" s="10">
        <v>1300</v>
      </c>
      <c r="E49" s="8">
        <f t="shared" si="2"/>
        <v>1.5490196078431371</v>
      </c>
      <c r="F49" s="9">
        <f t="shared" si="0"/>
        <v>1.5490196078431371</v>
      </c>
      <c r="K49" s="7" t="s">
        <v>46</v>
      </c>
      <c r="L49" s="10">
        <v>510</v>
      </c>
      <c r="M49" s="10">
        <v>1300</v>
      </c>
      <c r="N49" s="8">
        <f t="shared" si="3"/>
        <v>1.5490196078431371</v>
      </c>
      <c r="O49" s="9">
        <f t="shared" si="1"/>
        <v>1.5490196078431371</v>
      </c>
      <c r="P49" s="20" t="b">
        <f t="shared" si="4"/>
        <v>0</v>
      </c>
    </row>
    <row r="50" spans="2:16" x14ac:dyDescent="0.25">
      <c r="B50" s="7" t="s">
        <v>47</v>
      </c>
      <c r="C50" s="10">
        <v>2710</v>
      </c>
      <c r="D50" s="10">
        <v>1370</v>
      </c>
      <c r="E50" s="8">
        <f t="shared" si="2"/>
        <v>-0.49446494464944646</v>
      </c>
      <c r="F50" s="9">
        <f t="shared" si="0"/>
        <v>-0.49446494464944646</v>
      </c>
      <c r="K50" s="7" t="s">
        <v>47</v>
      </c>
      <c r="L50" s="10">
        <v>2710</v>
      </c>
      <c r="M50" s="10">
        <v>1370</v>
      </c>
      <c r="N50" s="8">
        <f t="shared" si="3"/>
        <v>-0.49446494464944646</v>
      </c>
      <c r="O50" s="9">
        <f t="shared" si="1"/>
        <v>-0.49446494464944646</v>
      </c>
      <c r="P50" s="20" t="b">
        <f t="shared" si="4"/>
        <v>0</v>
      </c>
    </row>
    <row r="51" spans="2:16" x14ac:dyDescent="0.25">
      <c r="B51" s="7" t="s">
        <v>48</v>
      </c>
      <c r="C51" s="10">
        <v>2055</v>
      </c>
      <c r="D51" s="10">
        <v>1065</v>
      </c>
      <c r="E51" s="8">
        <f t="shared" si="2"/>
        <v>-0.48175182481751821</v>
      </c>
      <c r="F51" s="9">
        <f t="shared" si="0"/>
        <v>-0.48175182481751821</v>
      </c>
      <c r="K51" s="7" t="s">
        <v>48</v>
      </c>
      <c r="L51" s="10">
        <v>2055</v>
      </c>
      <c r="M51" s="10">
        <v>1065</v>
      </c>
      <c r="N51" s="8">
        <f t="shared" si="3"/>
        <v>-0.48175182481751821</v>
      </c>
      <c r="O51" s="9">
        <f t="shared" si="1"/>
        <v>-0.48175182481751821</v>
      </c>
      <c r="P51" s="20" t="b">
        <f t="shared" si="4"/>
        <v>0</v>
      </c>
    </row>
    <row r="52" spans="2:16" x14ac:dyDescent="0.25">
      <c r="B52" s="7" t="s">
        <v>49</v>
      </c>
      <c r="C52" s="10">
        <v>3495</v>
      </c>
      <c r="D52" s="10">
        <v>960</v>
      </c>
      <c r="E52" s="8">
        <f t="shared" si="2"/>
        <v>-0.72532188841201717</v>
      </c>
      <c r="F52" s="9">
        <f t="shared" si="0"/>
        <v>-0.72532188841201717</v>
      </c>
      <c r="K52" s="7" t="s">
        <v>49</v>
      </c>
      <c r="L52" s="10">
        <v>3495</v>
      </c>
      <c r="M52" s="10">
        <v>960</v>
      </c>
      <c r="N52" s="8">
        <f t="shared" si="3"/>
        <v>-0.72532188841201717</v>
      </c>
      <c r="O52" s="9">
        <f t="shared" si="1"/>
        <v>-0.72532188841201717</v>
      </c>
      <c r="P52" s="20" t="b">
        <f t="shared" si="4"/>
        <v>0</v>
      </c>
    </row>
    <row r="53" spans="2:16" x14ac:dyDescent="0.25">
      <c r="B53" s="7" t="s">
        <v>50</v>
      </c>
      <c r="C53" s="10">
        <v>1410</v>
      </c>
      <c r="D53" s="10">
        <v>1595</v>
      </c>
      <c r="E53" s="8">
        <f t="shared" si="2"/>
        <v>0.13120567375886516</v>
      </c>
      <c r="F53" s="9">
        <f t="shared" si="0"/>
        <v>0.13120567375886516</v>
      </c>
      <c r="K53" s="7" t="s">
        <v>50</v>
      </c>
      <c r="L53" s="10">
        <v>1410</v>
      </c>
      <c r="M53" s="10">
        <v>1595</v>
      </c>
      <c r="N53" s="8">
        <f t="shared" si="3"/>
        <v>0.13120567375886516</v>
      </c>
      <c r="O53" s="9">
        <f t="shared" si="1"/>
        <v>0.13120567375886516</v>
      </c>
      <c r="P53" s="20" t="b">
        <f t="shared" si="4"/>
        <v>0</v>
      </c>
    </row>
    <row r="54" spans="2:16" x14ac:dyDescent="0.25">
      <c r="B54" s="7" t="s">
        <v>51</v>
      </c>
      <c r="C54" s="10">
        <v>3300</v>
      </c>
      <c r="D54" s="10">
        <v>3900</v>
      </c>
      <c r="E54" s="8">
        <f t="shared" si="2"/>
        <v>0.18181818181818188</v>
      </c>
      <c r="F54" s="9">
        <f t="shared" si="0"/>
        <v>0.18181818181818188</v>
      </c>
      <c r="K54" s="7" t="s">
        <v>51</v>
      </c>
      <c r="L54" s="10">
        <v>3300</v>
      </c>
      <c r="M54" s="10">
        <v>3900</v>
      </c>
      <c r="N54" s="8">
        <f t="shared" si="3"/>
        <v>0.18181818181818188</v>
      </c>
      <c r="O54" s="9">
        <f t="shared" si="1"/>
        <v>0.18181818181818188</v>
      </c>
      <c r="P54" s="20" t="b">
        <f t="shared" si="4"/>
        <v>1</v>
      </c>
    </row>
    <row r="55" spans="2:16" x14ac:dyDescent="0.25">
      <c r="B55" s="7" t="s">
        <v>52</v>
      </c>
      <c r="C55" s="10">
        <v>3825</v>
      </c>
      <c r="D55" s="10">
        <v>2150</v>
      </c>
      <c r="E55" s="8">
        <f t="shared" si="2"/>
        <v>-0.43790849673202614</v>
      </c>
      <c r="F55" s="9">
        <f t="shared" si="0"/>
        <v>-0.43790849673202614</v>
      </c>
      <c r="K55" s="7" t="s">
        <v>52</v>
      </c>
      <c r="L55" s="10">
        <v>3825</v>
      </c>
      <c r="M55" s="10">
        <v>2150</v>
      </c>
      <c r="N55" s="8">
        <f t="shared" si="3"/>
        <v>-0.43790849673202614</v>
      </c>
      <c r="O55" s="9">
        <f t="shared" si="1"/>
        <v>-0.43790849673202614</v>
      </c>
      <c r="P55" s="20" t="b">
        <f t="shared" si="4"/>
        <v>1</v>
      </c>
    </row>
    <row r="56" spans="2:16" x14ac:dyDescent="0.25">
      <c r="B56" s="7" t="s">
        <v>53</v>
      </c>
      <c r="C56" s="10">
        <v>720</v>
      </c>
      <c r="D56" s="10">
        <v>3400</v>
      </c>
      <c r="E56" s="8">
        <f t="shared" si="2"/>
        <v>3.7222222222222223</v>
      </c>
      <c r="F56" s="9">
        <f t="shared" si="0"/>
        <v>3.7222222222222223</v>
      </c>
      <c r="K56" s="7" t="s">
        <v>53</v>
      </c>
      <c r="L56" s="10">
        <v>720</v>
      </c>
      <c r="M56" s="10">
        <v>3400</v>
      </c>
      <c r="N56" s="8">
        <f t="shared" si="3"/>
        <v>3.7222222222222223</v>
      </c>
      <c r="O56" s="9">
        <f t="shared" si="1"/>
        <v>3.7222222222222223</v>
      </c>
      <c r="P56" s="20" t="b">
        <f t="shared" si="4"/>
        <v>1</v>
      </c>
    </row>
    <row r="57" spans="2:16" x14ac:dyDescent="0.25">
      <c r="B57" s="7" t="s">
        <v>54</v>
      </c>
      <c r="C57" s="10">
        <v>2005</v>
      </c>
      <c r="D57" s="10">
        <v>3205</v>
      </c>
      <c r="E57" s="8">
        <f t="shared" si="2"/>
        <v>0.59850374064837908</v>
      </c>
      <c r="F57" s="9">
        <f t="shared" si="0"/>
        <v>0.59850374064837908</v>
      </c>
      <c r="K57" s="7" t="s">
        <v>54</v>
      </c>
      <c r="L57" s="10">
        <v>2005</v>
      </c>
      <c r="M57" s="10">
        <v>3205</v>
      </c>
      <c r="N57" s="8">
        <f t="shared" si="3"/>
        <v>0.59850374064837908</v>
      </c>
      <c r="O57" s="9">
        <f t="shared" si="1"/>
        <v>0.59850374064837908</v>
      </c>
      <c r="P57" s="20" t="b">
        <f t="shared" si="4"/>
        <v>1</v>
      </c>
    </row>
    <row r="58" spans="2:16" x14ac:dyDescent="0.25">
      <c r="B58" s="7" t="s">
        <v>55</v>
      </c>
      <c r="C58" s="10">
        <v>1595</v>
      </c>
      <c r="D58" s="10">
        <v>2090</v>
      </c>
      <c r="E58" s="8">
        <f t="shared" si="2"/>
        <v>0.31034482758620685</v>
      </c>
      <c r="F58" s="9">
        <f t="shared" si="0"/>
        <v>0.31034482758620685</v>
      </c>
      <c r="K58" s="7" t="s">
        <v>55</v>
      </c>
      <c r="L58" s="10">
        <v>1595</v>
      </c>
      <c r="M58" s="10">
        <v>2090</v>
      </c>
      <c r="N58" s="8">
        <f t="shared" si="3"/>
        <v>0.31034482758620685</v>
      </c>
      <c r="O58" s="9">
        <f t="shared" si="1"/>
        <v>0.31034482758620685</v>
      </c>
      <c r="P58" s="20" t="b">
        <f t="shared" si="4"/>
        <v>1</v>
      </c>
    </row>
    <row r="59" spans="2:16" x14ac:dyDescent="0.25">
      <c r="B59" s="7" t="s">
        <v>56</v>
      </c>
      <c r="C59" s="10">
        <v>955</v>
      </c>
      <c r="D59" s="10">
        <v>1950</v>
      </c>
      <c r="E59" s="8">
        <f t="shared" si="2"/>
        <v>1.0418848167539267</v>
      </c>
      <c r="F59" s="9">
        <f t="shared" si="0"/>
        <v>1.0418848167539267</v>
      </c>
      <c r="K59" s="7" t="s">
        <v>56</v>
      </c>
      <c r="L59" s="10">
        <v>955</v>
      </c>
      <c r="M59" s="10">
        <v>1950</v>
      </c>
      <c r="N59" s="8">
        <f t="shared" si="3"/>
        <v>1.0418848167539267</v>
      </c>
      <c r="O59" s="9">
        <f t="shared" si="1"/>
        <v>1.0418848167539267</v>
      </c>
      <c r="P59" s="20" t="b">
        <f t="shared" si="4"/>
        <v>1</v>
      </c>
    </row>
    <row r="60" spans="2:16" x14ac:dyDescent="0.25">
      <c r="B60" s="7" t="s">
        <v>57</v>
      </c>
      <c r="C60" s="10">
        <v>1955</v>
      </c>
      <c r="D60" s="10">
        <v>2275</v>
      </c>
      <c r="E60" s="8">
        <f t="shared" si="2"/>
        <v>0.16368286445012781</v>
      </c>
      <c r="F60" s="9">
        <f t="shared" si="0"/>
        <v>0.16368286445012781</v>
      </c>
      <c r="K60" s="7" t="s">
        <v>57</v>
      </c>
      <c r="L60" s="10">
        <v>1955</v>
      </c>
      <c r="M60" s="10">
        <v>2275</v>
      </c>
      <c r="N60" s="8">
        <f t="shared" si="3"/>
        <v>0.16368286445012781</v>
      </c>
      <c r="O60" s="9">
        <f t="shared" si="1"/>
        <v>0.16368286445012781</v>
      </c>
      <c r="P60" s="20" t="b">
        <f t="shared" si="4"/>
        <v>1</v>
      </c>
    </row>
    <row r="61" spans="2:16" x14ac:dyDescent="0.25">
      <c r="B61" s="7" t="s">
        <v>58</v>
      </c>
      <c r="C61" s="10">
        <v>3415</v>
      </c>
      <c r="D61" s="10">
        <v>2270</v>
      </c>
      <c r="E61" s="8">
        <f t="shared" si="2"/>
        <v>-0.33528550512445099</v>
      </c>
      <c r="F61" s="9">
        <f t="shared" si="0"/>
        <v>-0.33528550512445099</v>
      </c>
      <c r="K61" s="7" t="s">
        <v>58</v>
      </c>
      <c r="L61" s="10">
        <v>3415</v>
      </c>
      <c r="M61" s="10">
        <v>2270</v>
      </c>
      <c r="N61" s="8">
        <f t="shared" si="3"/>
        <v>-0.33528550512445099</v>
      </c>
      <c r="O61" s="9">
        <f t="shared" si="1"/>
        <v>-0.33528550512445099</v>
      </c>
      <c r="P61" s="20" t="b">
        <f t="shared" si="4"/>
        <v>0</v>
      </c>
    </row>
    <row r="62" spans="2:16" x14ac:dyDescent="0.25">
      <c r="B62" s="7" t="s">
        <v>59</v>
      </c>
      <c r="C62" s="10">
        <v>3750</v>
      </c>
      <c r="D62" s="10">
        <v>3045</v>
      </c>
      <c r="E62" s="8">
        <f t="shared" si="2"/>
        <v>-0.18799999999999994</v>
      </c>
      <c r="F62" s="9">
        <f t="shared" si="0"/>
        <v>-0.18799999999999994</v>
      </c>
      <c r="K62" s="7" t="s">
        <v>59</v>
      </c>
      <c r="L62" s="10">
        <v>3750</v>
      </c>
      <c r="M62" s="10">
        <v>3045</v>
      </c>
      <c r="N62" s="8">
        <f t="shared" si="3"/>
        <v>-0.18799999999999994</v>
      </c>
      <c r="O62" s="9">
        <f t="shared" si="1"/>
        <v>-0.18799999999999994</v>
      </c>
      <c r="P62" s="20" t="b">
        <f t="shared" si="4"/>
        <v>0</v>
      </c>
    </row>
    <row r="63" spans="2:16" x14ac:dyDescent="0.25">
      <c r="B63" s="7" t="s">
        <v>60</v>
      </c>
      <c r="C63" s="10">
        <v>2085</v>
      </c>
      <c r="D63" s="10">
        <v>3975</v>
      </c>
      <c r="E63" s="8">
        <f t="shared" si="2"/>
        <v>0.90647482014388481</v>
      </c>
      <c r="F63" s="9">
        <f t="shared" si="0"/>
        <v>0.90647482014388481</v>
      </c>
      <c r="K63" s="7" t="s">
        <v>60</v>
      </c>
      <c r="L63" s="10">
        <v>2085</v>
      </c>
      <c r="M63" s="10">
        <v>3975</v>
      </c>
      <c r="N63" s="8">
        <f t="shared" si="3"/>
        <v>0.90647482014388481</v>
      </c>
      <c r="O63" s="9">
        <f t="shared" si="1"/>
        <v>0.90647482014388481</v>
      </c>
      <c r="P63" s="20" t="b">
        <f t="shared" si="4"/>
        <v>0</v>
      </c>
    </row>
    <row r="64" spans="2:16" x14ac:dyDescent="0.25">
      <c r="B64" s="7" t="s">
        <v>61</v>
      </c>
      <c r="C64" s="10">
        <v>3220</v>
      </c>
      <c r="D64" s="10">
        <v>1960</v>
      </c>
      <c r="E64" s="8">
        <f t="shared" si="2"/>
        <v>-0.39130434782608692</v>
      </c>
      <c r="F64" s="9">
        <f t="shared" si="0"/>
        <v>-0.39130434782608692</v>
      </c>
      <c r="K64" s="7" t="s">
        <v>61</v>
      </c>
      <c r="L64" s="10">
        <v>3220</v>
      </c>
      <c r="M64" s="10">
        <v>1960</v>
      </c>
      <c r="N64" s="8">
        <f t="shared" si="3"/>
        <v>-0.39130434782608692</v>
      </c>
      <c r="O64" s="9">
        <f t="shared" si="1"/>
        <v>-0.39130434782608692</v>
      </c>
      <c r="P64" s="20" t="b">
        <f t="shared" si="4"/>
        <v>0</v>
      </c>
    </row>
    <row r="65" spans="2:16" x14ac:dyDescent="0.25">
      <c r="B65" s="7" t="s">
        <v>62</v>
      </c>
      <c r="C65" s="10">
        <v>1250</v>
      </c>
      <c r="D65" s="10">
        <v>2360</v>
      </c>
      <c r="E65" s="8">
        <f t="shared" si="2"/>
        <v>0.8879999999999999</v>
      </c>
      <c r="F65" s="9">
        <f t="shared" si="0"/>
        <v>0.8879999999999999</v>
      </c>
      <c r="K65" s="7" t="s">
        <v>62</v>
      </c>
      <c r="L65" s="10">
        <v>1250</v>
      </c>
      <c r="M65" s="10">
        <v>2360</v>
      </c>
      <c r="N65" s="8">
        <f t="shared" si="3"/>
        <v>0.8879999999999999</v>
      </c>
      <c r="O65" s="9">
        <f t="shared" si="1"/>
        <v>0.8879999999999999</v>
      </c>
      <c r="P65" s="20" t="b">
        <f t="shared" si="4"/>
        <v>0</v>
      </c>
    </row>
    <row r="66" spans="2:16" x14ac:dyDescent="0.25">
      <c r="B66" s="7" t="s">
        <v>63</v>
      </c>
      <c r="C66" s="10">
        <v>3410</v>
      </c>
      <c r="D66" s="10">
        <v>2885</v>
      </c>
      <c r="E66" s="8">
        <f t="shared" si="2"/>
        <v>-0.1539589442815249</v>
      </c>
      <c r="F66" s="9">
        <f t="shared" si="0"/>
        <v>-0.1539589442815249</v>
      </c>
      <c r="K66" s="7" t="s">
        <v>63</v>
      </c>
      <c r="L66" s="10">
        <v>3410</v>
      </c>
      <c r="M66" s="10">
        <v>2885</v>
      </c>
      <c r="N66" s="8">
        <f t="shared" si="3"/>
        <v>-0.1539589442815249</v>
      </c>
      <c r="O66" s="9">
        <f t="shared" si="1"/>
        <v>-0.1539589442815249</v>
      </c>
      <c r="P66" s="20" t="b">
        <f t="shared" si="4"/>
        <v>0</v>
      </c>
    </row>
    <row r="67" spans="2:16" x14ac:dyDescent="0.25">
      <c r="B67" s="7" t="s">
        <v>64</v>
      </c>
      <c r="C67" s="10">
        <v>2580</v>
      </c>
      <c r="D67" s="10">
        <v>1510</v>
      </c>
      <c r="E67" s="8">
        <f t="shared" si="2"/>
        <v>-0.4147286821705426</v>
      </c>
      <c r="F67" s="9">
        <f t="shared" si="0"/>
        <v>-0.4147286821705426</v>
      </c>
      <c r="K67" s="7" t="s">
        <v>64</v>
      </c>
      <c r="L67" s="10">
        <v>2580</v>
      </c>
      <c r="M67" s="10">
        <v>1510</v>
      </c>
      <c r="N67" s="8">
        <f t="shared" si="3"/>
        <v>-0.4147286821705426</v>
      </c>
      <c r="O67" s="9">
        <f t="shared" si="1"/>
        <v>-0.4147286821705426</v>
      </c>
      <c r="P67" s="20" t="b">
        <f t="shared" si="4"/>
        <v>0</v>
      </c>
    </row>
    <row r="68" spans="2:16" x14ac:dyDescent="0.25">
      <c r="B68" s="7" t="s">
        <v>65</v>
      </c>
      <c r="C68" s="10">
        <v>2485</v>
      </c>
      <c r="D68" s="10">
        <v>960</v>
      </c>
      <c r="E68" s="8">
        <f t="shared" si="2"/>
        <v>-0.61368209255533201</v>
      </c>
      <c r="F68" s="9">
        <f t="shared" si="0"/>
        <v>-0.61368209255533201</v>
      </c>
      <c r="K68" s="7" t="s">
        <v>65</v>
      </c>
      <c r="L68" s="10">
        <v>2485</v>
      </c>
      <c r="M68" s="10">
        <v>960</v>
      </c>
      <c r="N68" s="8">
        <f t="shared" si="3"/>
        <v>-0.61368209255533201</v>
      </c>
      <c r="O68" s="9">
        <f t="shared" si="1"/>
        <v>-0.61368209255533201</v>
      </c>
      <c r="P68" s="20" t="b">
        <f t="shared" si="4"/>
        <v>1</v>
      </c>
    </row>
    <row r="69" spans="2:16" x14ac:dyDescent="0.25">
      <c r="B69" s="7" t="s">
        <v>66</v>
      </c>
      <c r="C69" s="10">
        <v>2365</v>
      </c>
      <c r="D69" s="10">
        <v>2085</v>
      </c>
      <c r="E69" s="8">
        <f t="shared" si="2"/>
        <v>-0.11839323467230445</v>
      </c>
      <c r="F69" s="9">
        <f t="shared" ref="F69:F104" si="5">E69</f>
        <v>-0.11839323467230445</v>
      </c>
      <c r="K69" s="7" t="s">
        <v>66</v>
      </c>
      <c r="L69" s="10">
        <v>2365</v>
      </c>
      <c r="M69" s="10">
        <v>2085</v>
      </c>
      <c r="N69" s="8">
        <f t="shared" si="3"/>
        <v>-0.11839323467230445</v>
      </c>
      <c r="O69" s="9">
        <f t="shared" ref="O69:O104" si="6">N69</f>
        <v>-0.11839323467230445</v>
      </c>
      <c r="P69" s="20" t="b">
        <f t="shared" si="4"/>
        <v>1</v>
      </c>
    </row>
    <row r="70" spans="2:16" x14ac:dyDescent="0.25">
      <c r="B70" s="7" t="s">
        <v>67</v>
      </c>
      <c r="C70" s="10">
        <v>555</v>
      </c>
      <c r="D70" s="10">
        <v>3720</v>
      </c>
      <c r="E70" s="8">
        <f t="shared" ref="E70:E104" si="7">D70/C70-1</f>
        <v>5.7027027027027026</v>
      </c>
      <c r="F70" s="9">
        <f t="shared" si="5"/>
        <v>5.7027027027027026</v>
      </c>
      <c r="K70" s="7" t="s">
        <v>67</v>
      </c>
      <c r="L70" s="10">
        <v>555</v>
      </c>
      <c r="M70" s="10">
        <v>3720</v>
      </c>
      <c r="N70" s="8">
        <f t="shared" ref="N70:N104" si="8">M70/L70-1</f>
        <v>5.7027027027027026</v>
      </c>
      <c r="O70" s="9">
        <f t="shared" si="6"/>
        <v>5.7027027027027026</v>
      </c>
      <c r="P70" s="20" t="b">
        <f t="shared" ref="P70:P106" si="9">ISODD(QUOTIENT(ROW()-ROW($K$4)-1,7))</f>
        <v>1</v>
      </c>
    </row>
    <row r="71" spans="2:16" x14ac:dyDescent="0.25">
      <c r="B71" s="7" t="s">
        <v>68</v>
      </c>
      <c r="C71" s="10">
        <v>2295</v>
      </c>
      <c r="D71" s="10">
        <v>3790</v>
      </c>
      <c r="E71" s="8">
        <f t="shared" si="7"/>
        <v>0.65141612200435728</v>
      </c>
      <c r="F71" s="9">
        <f t="shared" si="5"/>
        <v>0.65141612200435728</v>
      </c>
      <c r="K71" s="7" t="s">
        <v>68</v>
      </c>
      <c r="L71" s="10">
        <v>2295</v>
      </c>
      <c r="M71" s="10">
        <v>3790</v>
      </c>
      <c r="N71" s="8">
        <f t="shared" si="8"/>
        <v>0.65141612200435728</v>
      </c>
      <c r="O71" s="9">
        <f t="shared" si="6"/>
        <v>0.65141612200435728</v>
      </c>
      <c r="P71" s="20" t="b">
        <f t="shared" si="9"/>
        <v>1</v>
      </c>
    </row>
    <row r="72" spans="2:16" x14ac:dyDescent="0.25">
      <c r="B72" s="7" t="s">
        <v>69</v>
      </c>
      <c r="C72" s="10">
        <v>1345</v>
      </c>
      <c r="D72" s="10">
        <v>1260</v>
      </c>
      <c r="E72" s="8">
        <f t="shared" si="7"/>
        <v>-6.3197026022304814E-2</v>
      </c>
      <c r="F72" s="9">
        <f t="shared" si="5"/>
        <v>-6.3197026022304814E-2</v>
      </c>
      <c r="K72" s="7" t="s">
        <v>69</v>
      </c>
      <c r="L72" s="10">
        <v>1345</v>
      </c>
      <c r="M72" s="10">
        <v>1260</v>
      </c>
      <c r="N72" s="8">
        <f t="shared" si="8"/>
        <v>-6.3197026022304814E-2</v>
      </c>
      <c r="O72" s="9">
        <f t="shared" si="6"/>
        <v>-6.3197026022304814E-2</v>
      </c>
      <c r="P72" s="20" t="b">
        <f t="shared" si="9"/>
        <v>1</v>
      </c>
    </row>
    <row r="73" spans="2:16" x14ac:dyDescent="0.25">
      <c r="B73" s="7" t="s">
        <v>70</v>
      </c>
      <c r="C73" s="10">
        <v>640</v>
      </c>
      <c r="D73" s="10">
        <v>3485</v>
      </c>
      <c r="E73" s="8">
        <f t="shared" si="7"/>
        <v>4.4453125</v>
      </c>
      <c r="F73" s="9">
        <f t="shared" si="5"/>
        <v>4.4453125</v>
      </c>
      <c r="K73" s="7" t="s">
        <v>70</v>
      </c>
      <c r="L73" s="10">
        <v>640</v>
      </c>
      <c r="M73" s="10">
        <v>3485</v>
      </c>
      <c r="N73" s="8">
        <f t="shared" si="8"/>
        <v>4.4453125</v>
      </c>
      <c r="O73" s="9">
        <f t="shared" si="6"/>
        <v>4.4453125</v>
      </c>
      <c r="P73" s="20" t="b">
        <f t="shared" si="9"/>
        <v>1</v>
      </c>
    </row>
    <row r="74" spans="2:16" x14ac:dyDescent="0.25">
      <c r="B74" s="7" t="s">
        <v>71</v>
      </c>
      <c r="C74" s="10">
        <v>1620</v>
      </c>
      <c r="D74" s="10">
        <v>3445</v>
      </c>
      <c r="E74" s="8">
        <f t="shared" si="7"/>
        <v>1.1265432098765431</v>
      </c>
      <c r="F74" s="9">
        <f t="shared" si="5"/>
        <v>1.1265432098765431</v>
      </c>
      <c r="K74" s="7" t="s">
        <v>71</v>
      </c>
      <c r="L74" s="10">
        <v>1620</v>
      </c>
      <c r="M74" s="10">
        <v>3445</v>
      </c>
      <c r="N74" s="8">
        <f t="shared" si="8"/>
        <v>1.1265432098765431</v>
      </c>
      <c r="O74" s="9">
        <f t="shared" si="6"/>
        <v>1.1265432098765431</v>
      </c>
      <c r="P74" s="20" t="b">
        <f t="shared" si="9"/>
        <v>1</v>
      </c>
    </row>
    <row r="75" spans="2:16" x14ac:dyDescent="0.25">
      <c r="B75" s="7" t="s">
        <v>72</v>
      </c>
      <c r="C75" s="10">
        <v>3155</v>
      </c>
      <c r="D75" s="10">
        <v>1145</v>
      </c>
      <c r="E75" s="8">
        <f t="shared" si="7"/>
        <v>-0.63708399366085577</v>
      </c>
      <c r="F75" s="9">
        <f t="shared" si="5"/>
        <v>-0.63708399366085577</v>
      </c>
      <c r="K75" s="7" t="s">
        <v>72</v>
      </c>
      <c r="L75" s="10">
        <v>3155</v>
      </c>
      <c r="M75" s="10">
        <v>1145</v>
      </c>
      <c r="N75" s="8">
        <f t="shared" si="8"/>
        <v>-0.63708399366085577</v>
      </c>
      <c r="O75" s="9">
        <f t="shared" si="6"/>
        <v>-0.63708399366085577</v>
      </c>
      <c r="P75" s="20" t="b">
        <f t="shared" si="9"/>
        <v>0</v>
      </c>
    </row>
    <row r="76" spans="2:16" x14ac:dyDescent="0.25">
      <c r="B76" s="7" t="s">
        <v>73</v>
      </c>
      <c r="C76" s="10">
        <v>595</v>
      </c>
      <c r="D76" s="10">
        <v>965</v>
      </c>
      <c r="E76" s="8">
        <f t="shared" si="7"/>
        <v>0.62184873949579833</v>
      </c>
      <c r="F76" s="9">
        <f t="shared" si="5"/>
        <v>0.62184873949579833</v>
      </c>
      <c r="K76" s="7" t="s">
        <v>73</v>
      </c>
      <c r="L76" s="10">
        <v>595</v>
      </c>
      <c r="M76" s="10">
        <v>965</v>
      </c>
      <c r="N76" s="8">
        <f t="shared" si="8"/>
        <v>0.62184873949579833</v>
      </c>
      <c r="O76" s="9">
        <f t="shared" si="6"/>
        <v>0.62184873949579833</v>
      </c>
      <c r="P76" s="20" t="b">
        <f t="shared" si="9"/>
        <v>0</v>
      </c>
    </row>
    <row r="77" spans="2:16" x14ac:dyDescent="0.25">
      <c r="B77" s="7" t="s">
        <v>74</v>
      </c>
      <c r="C77" s="10">
        <v>2645</v>
      </c>
      <c r="D77" s="10">
        <v>1985</v>
      </c>
      <c r="E77" s="8">
        <f t="shared" si="7"/>
        <v>-0.24952741020793956</v>
      </c>
      <c r="F77" s="9">
        <f t="shared" si="5"/>
        <v>-0.24952741020793956</v>
      </c>
      <c r="K77" s="7" t="s">
        <v>74</v>
      </c>
      <c r="L77" s="10">
        <v>2645</v>
      </c>
      <c r="M77" s="10">
        <v>1985</v>
      </c>
      <c r="N77" s="8">
        <f t="shared" si="8"/>
        <v>-0.24952741020793956</v>
      </c>
      <c r="O77" s="9">
        <f t="shared" si="6"/>
        <v>-0.24952741020793956</v>
      </c>
      <c r="P77" s="20" t="b">
        <f t="shared" si="9"/>
        <v>0</v>
      </c>
    </row>
    <row r="78" spans="2:16" x14ac:dyDescent="0.25">
      <c r="B78" s="7" t="s">
        <v>75</v>
      </c>
      <c r="C78" s="10">
        <v>3785</v>
      </c>
      <c r="D78" s="10">
        <v>1545</v>
      </c>
      <c r="E78" s="8">
        <f t="shared" si="7"/>
        <v>-0.59180977542932633</v>
      </c>
      <c r="F78" s="9">
        <f t="shared" si="5"/>
        <v>-0.59180977542932633</v>
      </c>
      <c r="K78" s="7" t="s">
        <v>75</v>
      </c>
      <c r="L78" s="10">
        <v>3785</v>
      </c>
      <c r="M78" s="10">
        <v>1545</v>
      </c>
      <c r="N78" s="8">
        <f t="shared" si="8"/>
        <v>-0.59180977542932633</v>
      </c>
      <c r="O78" s="9">
        <f t="shared" si="6"/>
        <v>-0.59180977542932633</v>
      </c>
      <c r="P78" s="20" t="b">
        <f t="shared" si="9"/>
        <v>0</v>
      </c>
    </row>
    <row r="79" spans="2:16" x14ac:dyDescent="0.25">
      <c r="B79" s="7" t="s">
        <v>76</v>
      </c>
      <c r="C79" s="10">
        <v>2915</v>
      </c>
      <c r="D79" s="10">
        <v>3550</v>
      </c>
      <c r="E79" s="8">
        <f t="shared" si="7"/>
        <v>0.21783876500857624</v>
      </c>
      <c r="F79" s="9">
        <f t="shared" si="5"/>
        <v>0.21783876500857624</v>
      </c>
      <c r="K79" s="7" t="s">
        <v>76</v>
      </c>
      <c r="L79" s="10">
        <v>2915</v>
      </c>
      <c r="M79" s="10">
        <v>3550</v>
      </c>
      <c r="N79" s="8">
        <f t="shared" si="8"/>
        <v>0.21783876500857624</v>
      </c>
      <c r="O79" s="9">
        <f t="shared" si="6"/>
        <v>0.21783876500857624</v>
      </c>
      <c r="P79" s="20" t="b">
        <f t="shared" si="9"/>
        <v>0</v>
      </c>
    </row>
    <row r="80" spans="2:16" x14ac:dyDescent="0.25">
      <c r="B80" s="7" t="s">
        <v>77</v>
      </c>
      <c r="C80" s="10">
        <v>1160</v>
      </c>
      <c r="D80" s="10">
        <v>745</v>
      </c>
      <c r="E80" s="8">
        <f t="shared" si="7"/>
        <v>-0.35775862068965514</v>
      </c>
      <c r="F80" s="9">
        <f t="shared" si="5"/>
        <v>-0.35775862068965514</v>
      </c>
      <c r="K80" s="7" t="s">
        <v>77</v>
      </c>
      <c r="L80" s="10">
        <v>1160</v>
      </c>
      <c r="M80" s="10">
        <v>745</v>
      </c>
      <c r="N80" s="8">
        <f t="shared" si="8"/>
        <v>-0.35775862068965514</v>
      </c>
      <c r="O80" s="9">
        <f t="shared" si="6"/>
        <v>-0.35775862068965514</v>
      </c>
      <c r="P80" s="20" t="b">
        <f t="shared" si="9"/>
        <v>0</v>
      </c>
    </row>
    <row r="81" spans="2:16" x14ac:dyDescent="0.25">
      <c r="B81" s="7" t="s">
        <v>78</v>
      </c>
      <c r="C81" s="10">
        <v>3320</v>
      </c>
      <c r="D81" s="10">
        <v>3900</v>
      </c>
      <c r="E81" s="8">
        <f t="shared" si="7"/>
        <v>0.17469879518072284</v>
      </c>
      <c r="F81" s="9">
        <f t="shared" si="5"/>
        <v>0.17469879518072284</v>
      </c>
      <c r="K81" s="7" t="s">
        <v>78</v>
      </c>
      <c r="L81" s="10">
        <v>3320</v>
      </c>
      <c r="M81" s="10">
        <v>3900</v>
      </c>
      <c r="N81" s="8">
        <f t="shared" si="8"/>
        <v>0.17469879518072284</v>
      </c>
      <c r="O81" s="9">
        <f t="shared" si="6"/>
        <v>0.17469879518072284</v>
      </c>
      <c r="P81" s="20" t="b">
        <f t="shared" si="9"/>
        <v>0</v>
      </c>
    </row>
    <row r="82" spans="2:16" x14ac:dyDescent="0.25">
      <c r="B82" s="7" t="s">
        <v>79</v>
      </c>
      <c r="C82" s="10">
        <v>1590</v>
      </c>
      <c r="D82" s="10">
        <v>3070</v>
      </c>
      <c r="E82" s="8">
        <f t="shared" si="7"/>
        <v>0.9308176100628931</v>
      </c>
      <c r="F82" s="9">
        <f t="shared" si="5"/>
        <v>0.9308176100628931</v>
      </c>
      <c r="K82" s="7" t="s">
        <v>79</v>
      </c>
      <c r="L82" s="10">
        <v>1590</v>
      </c>
      <c r="M82" s="10">
        <v>3070</v>
      </c>
      <c r="N82" s="8">
        <f t="shared" si="8"/>
        <v>0.9308176100628931</v>
      </c>
      <c r="O82" s="9">
        <f t="shared" si="6"/>
        <v>0.9308176100628931</v>
      </c>
      <c r="P82" s="20" t="b">
        <f t="shared" si="9"/>
        <v>1</v>
      </c>
    </row>
    <row r="83" spans="2:16" x14ac:dyDescent="0.25">
      <c r="B83" s="7" t="s">
        <v>79</v>
      </c>
      <c r="C83" s="10">
        <v>3585</v>
      </c>
      <c r="D83" s="10">
        <v>1205</v>
      </c>
      <c r="E83" s="8">
        <f t="shared" si="7"/>
        <v>-0.66387726638772659</v>
      </c>
      <c r="F83" s="9">
        <f t="shared" si="5"/>
        <v>-0.66387726638772659</v>
      </c>
      <c r="K83" s="7" t="s">
        <v>79</v>
      </c>
      <c r="L83" s="10">
        <v>3585</v>
      </c>
      <c r="M83" s="10">
        <v>1205</v>
      </c>
      <c r="N83" s="8">
        <f t="shared" si="8"/>
        <v>-0.66387726638772659</v>
      </c>
      <c r="O83" s="9">
        <f t="shared" si="6"/>
        <v>-0.66387726638772659</v>
      </c>
      <c r="P83" s="20" t="b">
        <f t="shared" si="9"/>
        <v>1</v>
      </c>
    </row>
    <row r="84" spans="2:16" x14ac:dyDescent="0.25">
      <c r="B84" s="7" t="s">
        <v>80</v>
      </c>
      <c r="C84" s="10">
        <v>2040</v>
      </c>
      <c r="D84" s="10">
        <v>560</v>
      </c>
      <c r="E84" s="8">
        <f t="shared" si="7"/>
        <v>-0.72549019607843135</v>
      </c>
      <c r="F84" s="9">
        <f t="shared" si="5"/>
        <v>-0.72549019607843135</v>
      </c>
      <c r="K84" s="7" t="s">
        <v>80</v>
      </c>
      <c r="L84" s="10">
        <v>2040</v>
      </c>
      <c r="M84" s="10">
        <v>560</v>
      </c>
      <c r="N84" s="8">
        <f t="shared" si="8"/>
        <v>-0.72549019607843135</v>
      </c>
      <c r="O84" s="9">
        <f t="shared" si="6"/>
        <v>-0.72549019607843135</v>
      </c>
      <c r="P84" s="20" t="b">
        <f t="shared" si="9"/>
        <v>1</v>
      </c>
    </row>
    <row r="85" spans="2:16" x14ac:dyDescent="0.25">
      <c r="B85" s="7" t="s">
        <v>81</v>
      </c>
      <c r="C85" s="10">
        <v>1335</v>
      </c>
      <c r="D85" s="10">
        <v>2275</v>
      </c>
      <c r="E85" s="8">
        <f t="shared" si="7"/>
        <v>0.70411985018726586</v>
      </c>
      <c r="F85" s="9">
        <f t="shared" si="5"/>
        <v>0.70411985018726586</v>
      </c>
      <c r="K85" s="7" t="s">
        <v>81</v>
      </c>
      <c r="L85" s="10">
        <v>1335</v>
      </c>
      <c r="M85" s="10">
        <v>2275</v>
      </c>
      <c r="N85" s="8">
        <f t="shared" si="8"/>
        <v>0.70411985018726586</v>
      </c>
      <c r="O85" s="9">
        <f t="shared" si="6"/>
        <v>0.70411985018726586</v>
      </c>
      <c r="P85" s="20" t="b">
        <f t="shared" si="9"/>
        <v>1</v>
      </c>
    </row>
    <row r="86" spans="2:16" x14ac:dyDescent="0.25">
      <c r="B86" s="7" t="s">
        <v>82</v>
      </c>
      <c r="C86" s="10">
        <v>945</v>
      </c>
      <c r="D86" s="10">
        <v>2270</v>
      </c>
      <c r="E86" s="8">
        <f t="shared" si="7"/>
        <v>1.4021164021164023</v>
      </c>
      <c r="F86" s="9">
        <f t="shared" si="5"/>
        <v>1.4021164021164023</v>
      </c>
      <c r="K86" s="7" t="s">
        <v>82</v>
      </c>
      <c r="L86" s="10">
        <v>945</v>
      </c>
      <c r="M86" s="10">
        <v>2270</v>
      </c>
      <c r="N86" s="8">
        <f t="shared" si="8"/>
        <v>1.4021164021164023</v>
      </c>
      <c r="O86" s="9">
        <f t="shared" si="6"/>
        <v>1.4021164021164023</v>
      </c>
      <c r="P86" s="20" t="b">
        <f t="shared" si="9"/>
        <v>1</v>
      </c>
    </row>
    <row r="87" spans="2:16" x14ac:dyDescent="0.25">
      <c r="B87" s="7" t="s">
        <v>83</v>
      </c>
      <c r="C87" s="10">
        <v>2470</v>
      </c>
      <c r="D87" s="10">
        <v>2365</v>
      </c>
      <c r="E87" s="8">
        <f t="shared" si="7"/>
        <v>-4.2510121457489891E-2</v>
      </c>
      <c r="F87" s="9">
        <f t="shared" si="5"/>
        <v>-4.2510121457489891E-2</v>
      </c>
      <c r="K87" s="7" t="s">
        <v>83</v>
      </c>
      <c r="L87" s="10">
        <v>2470</v>
      </c>
      <c r="M87" s="10">
        <v>2365</v>
      </c>
      <c r="N87" s="8">
        <f t="shared" si="8"/>
        <v>-4.2510121457489891E-2</v>
      </c>
      <c r="O87" s="9">
        <f t="shared" si="6"/>
        <v>-4.2510121457489891E-2</v>
      </c>
      <c r="P87" s="20" t="b">
        <f t="shared" si="9"/>
        <v>1</v>
      </c>
    </row>
    <row r="88" spans="2:16" x14ac:dyDescent="0.25">
      <c r="B88" s="7" t="s">
        <v>84</v>
      </c>
      <c r="C88" s="10">
        <v>635</v>
      </c>
      <c r="D88" s="10">
        <v>620</v>
      </c>
      <c r="E88" s="8">
        <f t="shared" si="7"/>
        <v>-2.3622047244094446E-2</v>
      </c>
      <c r="F88" s="9">
        <f t="shared" si="5"/>
        <v>-2.3622047244094446E-2</v>
      </c>
      <c r="K88" s="7" t="s">
        <v>84</v>
      </c>
      <c r="L88" s="10">
        <v>635</v>
      </c>
      <c r="M88" s="10">
        <v>620</v>
      </c>
      <c r="N88" s="8">
        <f t="shared" si="8"/>
        <v>-2.3622047244094446E-2</v>
      </c>
      <c r="O88" s="9">
        <f t="shared" si="6"/>
        <v>-2.3622047244094446E-2</v>
      </c>
      <c r="P88" s="20" t="b">
        <f t="shared" si="9"/>
        <v>1</v>
      </c>
    </row>
    <row r="89" spans="2:16" x14ac:dyDescent="0.25">
      <c r="B89" s="7" t="s">
        <v>85</v>
      </c>
      <c r="C89" s="10">
        <v>740</v>
      </c>
      <c r="D89" s="10">
        <v>850</v>
      </c>
      <c r="E89" s="8">
        <f t="shared" si="7"/>
        <v>0.14864864864864868</v>
      </c>
      <c r="F89" s="9">
        <f t="shared" si="5"/>
        <v>0.14864864864864868</v>
      </c>
      <c r="K89" s="7" t="s">
        <v>85</v>
      </c>
      <c r="L89" s="10">
        <v>740</v>
      </c>
      <c r="M89" s="10">
        <v>850</v>
      </c>
      <c r="N89" s="8">
        <f t="shared" si="8"/>
        <v>0.14864864864864868</v>
      </c>
      <c r="O89" s="9">
        <f t="shared" si="6"/>
        <v>0.14864864864864868</v>
      </c>
      <c r="P89" s="20" t="b">
        <f t="shared" si="9"/>
        <v>0</v>
      </c>
    </row>
    <row r="90" spans="2:16" x14ac:dyDescent="0.25">
      <c r="B90" s="7" t="s">
        <v>86</v>
      </c>
      <c r="C90" s="10">
        <v>3135</v>
      </c>
      <c r="D90" s="10">
        <v>2745</v>
      </c>
      <c r="E90" s="8">
        <f t="shared" si="7"/>
        <v>-0.12440191387559807</v>
      </c>
      <c r="F90" s="9">
        <f t="shared" si="5"/>
        <v>-0.12440191387559807</v>
      </c>
      <c r="K90" s="7" t="s">
        <v>86</v>
      </c>
      <c r="L90" s="10">
        <v>3135</v>
      </c>
      <c r="M90" s="10">
        <v>2745</v>
      </c>
      <c r="N90" s="8">
        <f t="shared" si="8"/>
        <v>-0.12440191387559807</v>
      </c>
      <c r="O90" s="9">
        <f t="shared" si="6"/>
        <v>-0.12440191387559807</v>
      </c>
      <c r="P90" s="20" t="b">
        <f t="shared" si="9"/>
        <v>0</v>
      </c>
    </row>
    <row r="91" spans="2:16" x14ac:dyDescent="0.25">
      <c r="B91" s="7" t="s">
        <v>87</v>
      </c>
      <c r="C91" s="10">
        <v>3585</v>
      </c>
      <c r="D91" s="10">
        <v>2200</v>
      </c>
      <c r="E91" s="8">
        <f t="shared" si="7"/>
        <v>-0.38633193863319382</v>
      </c>
      <c r="F91" s="9">
        <f t="shared" si="5"/>
        <v>-0.38633193863319382</v>
      </c>
      <c r="K91" s="7" t="s">
        <v>87</v>
      </c>
      <c r="L91" s="10">
        <v>3585</v>
      </c>
      <c r="M91" s="10">
        <v>2200</v>
      </c>
      <c r="N91" s="8">
        <f t="shared" si="8"/>
        <v>-0.38633193863319382</v>
      </c>
      <c r="O91" s="9">
        <f t="shared" si="6"/>
        <v>-0.38633193863319382</v>
      </c>
      <c r="P91" s="20" t="b">
        <f t="shared" si="9"/>
        <v>0</v>
      </c>
    </row>
    <row r="92" spans="2:16" x14ac:dyDescent="0.25">
      <c r="B92" s="7" t="s">
        <v>88</v>
      </c>
      <c r="C92" s="10">
        <v>1970</v>
      </c>
      <c r="D92" s="10">
        <v>1230</v>
      </c>
      <c r="E92" s="8">
        <f t="shared" si="7"/>
        <v>-0.37563451776649748</v>
      </c>
      <c r="F92" s="9">
        <f t="shared" si="5"/>
        <v>-0.37563451776649748</v>
      </c>
      <c r="K92" s="7" t="s">
        <v>88</v>
      </c>
      <c r="L92" s="10">
        <v>1970</v>
      </c>
      <c r="M92" s="10">
        <v>1230</v>
      </c>
      <c r="N92" s="8">
        <f t="shared" si="8"/>
        <v>-0.37563451776649748</v>
      </c>
      <c r="O92" s="9">
        <f t="shared" si="6"/>
        <v>-0.37563451776649748</v>
      </c>
      <c r="P92" s="20" t="b">
        <f t="shared" si="9"/>
        <v>0</v>
      </c>
    </row>
    <row r="93" spans="2:16" x14ac:dyDescent="0.25">
      <c r="B93" s="7" t="s">
        <v>89</v>
      </c>
      <c r="C93" s="10">
        <v>1760</v>
      </c>
      <c r="D93" s="10">
        <v>1430</v>
      </c>
      <c r="E93" s="8">
        <f t="shared" si="7"/>
        <v>-0.1875</v>
      </c>
      <c r="F93" s="9">
        <f t="shared" si="5"/>
        <v>-0.1875</v>
      </c>
      <c r="K93" s="7" t="s">
        <v>89</v>
      </c>
      <c r="L93" s="10">
        <v>1760</v>
      </c>
      <c r="M93" s="10">
        <v>1430</v>
      </c>
      <c r="N93" s="8">
        <f t="shared" si="8"/>
        <v>-0.1875</v>
      </c>
      <c r="O93" s="9">
        <f t="shared" si="6"/>
        <v>-0.1875</v>
      </c>
      <c r="P93" s="20" t="b">
        <f t="shared" si="9"/>
        <v>0</v>
      </c>
    </row>
    <row r="94" spans="2:16" x14ac:dyDescent="0.25">
      <c r="B94" s="7" t="s">
        <v>90</v>
      </c>
      <c r="C94" s="10">
        <v>1120</v>
      </c>
      <c r="D94" s="10">
        <v>1855</v>
      </c>
      <c r="E94" s="8">
        <f t="shared" si="7"/>
        <v>0.65625</v>
      </c>
      <c r="F94" s="9">
        <f t="shared" si="5"/>
        <v>0.65625</v>
      </c>
      <c r="K94" s="7" t="s">
        <v>90</v>
      </c>
      <c r="L94" s="10">
        <v>1120</v>
      </c>
      <c r="M94" s="10">
        <v>1855</v>
      </c>
      <c r="N94" s="8">
        <f t="shared" si="8"/>
        <v>0.65625</v>
      </c>
      <c r="O94" s="9">
        <f t="shared" si="6"/>
        <v>0.65625</v>
      </c>
      <c r="P94" s="20" t="b">
        <f t="shared" si="9"/>
        <v>0</v>
      </c>
    </row>
    <row r="95" spans="2:16" x14ac:dyDescent="0.25">
      <c r="B95" s="7" t="s">
        <v>91</v>
      </c>
      <c r="C95" s="10">
        <v>2255</v>
      </c>
      <c r="D95" s="10">
        <v>3920</v>
      </c>
      <c r="E95" s="8">
        <f t="shared" si="7"/>
        <v>0.73835920177383585</v>
      </c>
      <c r="F95" s="9">
        <f t="shared" si="5"/>
        <v>0.73835920177383585</v>
      </c>
      <c r="K95" s="7" t="s">
        <v>91</v>
      </c>
      <c r="L95" s="10">
        <v>2255</v>
      </c>
      <c r="M95" s="10">
        <v>3920</v>
      </c>
      <c r="N95" s="8">
        <f t="shared" si="8"/>
        <v>0.73835920177383585</v>
      </c>
      <c r="O95" s="9">
        <f t="shared" si="6"/>
        <v>0.73835920177383585</v>
      </c>
      <c r="P95" s="20" t="b">
        <f t="shared" si="9"/>
        <v>0</v>
      </c>
    </row>
    <row r="96" spans="2:16" x14ac:dyDescent="0.25">
      <c r="B96" s="7" t="s">
        <v>92</v>
      </c>
      <c r="C96" s="10">
        <v>2970</v>
      </c>
      <c r="D96" s="10">
        <v>830</v>
      </c>
      <c r="E96" s="8">
        <f t="shared" si="7"/>
        <v>-0.72053872053872059</v>
      </c>
      <c r="F96" s="9">
        <f t="shared" si="5"/>
        <v>-0.72053872053872059</v>
      </c>
      <c r="K96" s="7" t="s">
        <v>92</v>
      </c>
      <c r="L96" s="10">
        <v>2970</v>
      </c>
      <c r="M96" s="10">
        <v>830</v>
      </c>
      <c r="N96" s="8">
        <f t="shared" si="8"/>
        <v>-0.72053872053872059</v>
      </c>
      <c r="O96" s="9">
        <f t="shared" si="6"/>
        <v>-0.72053872053872059</v>
      </c>
      <c r="P96" s="20" t="b">
        <f t="shared" si="9"/>
        <v>1</v>
      </c>
    </row>
    <row r="97" spans="2:16" x14ac:dyDescent="0.25">
      <c r="B97" s="7" t="s">
        <v>93</v>
      </c>
      <c r="C97" s="10">
        <v>2910</v>
      </c>
      <c r="D97" s="10">
        <v>725</v>
      </c>
      <c r="E97" s="8">
        <f t="shared" si="7"/>
        <v>-0.75085910652920962</v>
      </c>
      <c r="F97" s="9">
        <f t="shared" si="5"/>
        <v>-0.75085910652920962</v>
      </c>
      <c r="K97" s="7" t="s">
        <v>93</v>
      </c>
      <c r="L97" s="10">
        <v>2910</v>
      </c>
      <c r="M97" s="10">
        <v>725</v>
      </c>
      <c r="N97" s="8">
        <f t="shared" si="8"/>
        <v>-0.75085910652920962</v>
      </c>
      <c r="O97" s="9">
        <f t="shared" si="6"/>
        <v>-0.75085910652920962</v>
      </c>
      <c r="P97" s="20" t="b">
        <f t="shared" si="9"/>
        <v>1</v>
      </c>
    </row>
    <row r="98" spans="2:16" x14ac:dyDescent="0.25">
      <c r="B98" s="7" t="s">
        <v>94</v>
      </c>
      <c r="C98" s="10">
        <v>2850</v>
      </c>
      <c r="D98" s="10">
        <v>3165</v>
      </c>
      <c r="E98" s="8">
        <f t="shared" si="7"/>
        <v>0.11052631578947358</v>
      </c>
      <c r="F98" s="9">
        <f t="shared" si="5"/>
        <v>0.11052631578947358</v>
      </c>
      <c r="K98" s="7" t="s">
        <v>94</v>
      </c>
      <c r="L98" s="10">
        <v>2850</v>
      </c>
      <c r="M98" s="10">
        <v>3165</v>
      </c>
      <c r="N98" s="8">
        <f t="shared" si="8"/>
        <v>0.11052631578947358</v>
      </c>
      <c r="O98" s="9">
        <f t="shared" si="6"/>
        <v>0.11052631578947358</v>
      </c>
      <c r="P98" s="20" t="b">
        <f t="shared" si="9"/>
        <v>1</v>
      </c>
    </row>
    <row r="99" spans="2:16" x14ac:dyDescent="0.25">
      <c r="B99" s="7" t="s">
        <v>95</v>
      </c>
      <c r="C99" s="10">
        <v>2780</v>
      </c>
      <c r="D99" s="10">
        <v>2065</v>
      </c>
      <c r="E99" s="8">
        <f t="shared" si="7"/>
        <v>-0.2571942446043165</v>
      </c>
      <c r="F99" s="9">
        <f t="shared" si="5"/>
        <v>-0.2571942446043165</v>
      </c>
      <c r="K99" s="7" t="s">
        <v>95</v>
      </c>
      <c r="L99" s="10">
        <v>2780</v>
      </c>
      <c r="M99" s="10">
        <v>2065</v>
      </c>
      <c r="N99" s="8">
        <f t="shared" si="8"/>
        <v>-0.2571942446043165</v>
      </c>
      <c r="O99" s="9">
        <f t="shared" si="6"/>
        <v>-0.2571942446043165</v>
      </c>
      <c r="P99" s="20" t="b">
        <f t="shared" si="9"/>
        <v>1</v>
      </c>
    </row>
    <row r="100" spans="2:16" x14ac:dyDescent="0.25">
      <c r="B100" s="7" t="s">
        <v>96</v>
      </c>
      <c r="C100" s="10">
        <v>605</v>
      </c>
      <c r="D100" s="10">
        <v>1405</v>
      </c>
      <c r="E100" s="8">
        <f t="shared" si="7"/>
        <v>1.3223140495867769</v>
      </c>
      <c r="F100" s="9">
        <f t="shared" si="5"/>
        <v>1.3223140495867769</v>
      </c>
      <c r="K100" s="7" t="s">
        <v>96</v>
      </c>
      <c r="L100" s="10">
        <v>605</v>
      </c>
      <c r="M100" s="10">
        <v>1405</v>
      </c>
      <c r="N100" s="8">
        <f t="shared" si="8"/>
        <v>1.3223140495867769</v>
      </c>
      <c r="O100" s="9">
        <f t="shared" si="6"/>
        <v>1.3223140495867769</v>
      </c>
      <c r="P100" s="20" t="b">
        <f t="shared" si="9"/>
        <v>1</v>
      </c>
    </row>
    <row r="101" spans="2:16" x14ac:dyDescent="0.25">
      <c r="B101" s="7" t="s">
        <v>97</v>
      </c>
      <c r="C101" s="10">
        <v>610</v>
      </c>
      <c r="D101" s="10">
        <v>3625</v>
      </c>
      <c r="E101" s="8">
        <f t="shared" si="7"/>
        <v>4.942622950819672</v>
      </c>
      <c r="F101" s="9">
        <f t="shared" si="5"/>
        <v>4.942622950819672</v>
      </c>
      <c r="K101" s="7" t="s">
        <v>97</v>
      </c>
      <c r="L101" s="10">
        <v>610</v>
      </c>
      <c r="M101" s="10">
        <v>3625</v>
      </c>
      <c r="N101" s="8">
        <f t="shared" si="8"/>
        <v>4.942622950819672</v>
      </c>
      <c r="O101" s="9">
        <f t="shared" si="6"/>
        <v>4.942622950819672</v>
      </c>
      <c r="P101" s="20" t="b">
        <f t="shared" si="9"/>
        <v>1</v>
      </c>
    </row>
    <row r="102" spans="2:16" x14ac:dyDescent="0.25">
      <c r="B102" s="7" t="s">
        <v>97</v>
      </c>
      <c r="C102" s="10">
        <v>3370</v>
      </c>
      <c r="D102" s="10">
        <v>2640</v>
      </c>
      <c r="E102" s="8">
        <f t="shared" si="7"/>
        <v>-0.21661721068249262</v>
      </c>
      <c r="F102" s="9">
        <f t="shared" si="5"/>
        <v>-0.21661721068249262</v>
      </c>
      <c r="K102" s="7" t="s">
        <v>97</v>
      </c>
      <c r="L102" s="10">
        <v>3370</v>
      </c>
      <c r="M102" s="10">
        <v>2640</v>
      </c>
      <c r="N102" s="8">
        <f t="shared" si="8"/>
        <v>-0.21661721068249262</v>
      </c>
      <c r="O102" s="9">
        <f t="shared" si="6"/>
        <v>-0.21661721068249262</v>
      </c>
      <c r="P102" s="20" t="b">
        <f t="shared" si="9"/>
        <v>1</v>
      </c>
    </row>
    <row r="103" spans="2:16" x14ac:dyDescent="0.25">
      <c r="B103" s="7" t="s">
        <v>98</v>
      </c>
      <c r="C103" s="10">
        <v>1450</v>
      </c>
      <c r="D103" s="10">
        <v>600</v>
      </c>
      <c r="E103" s="8">
        <f t="shared" si="7"/>
        <v>-0.5862068965517242</v>
      </c>
      <c r="F103" s="9">
        <f t="shared" si="5"/>
        <v>-0.5862068965517242</v>
      </c>
      <c r="K103" s="7" t="s">
        <v>98</v>
      </c>
      <c r="L103" s="10">
        <v>1450</v>
      </c>
      <c r="M103" s="10">
        <v>600</v>
      </c>
      <c r="N103" s="8">
        <f t="shared" si="8"/>
        <v>-0.5862068965517242</v>
      </c>
      <c r="O103" s="9">
        <f t="shared" si="6"/>
        <v>-0.5862068965517242</v>
      </c>
      <c r="P103" s="20" t="b">
        <f t="shared" si="9"/>
        <v>0</v>
      </c>
    </row>
    <row r="104" spans="2:16" x14ac:dyDescent="0.25">
      <c r="B104" s="7" t="s">
        <v>99</v>
      </c>
      <c r="C104" s="10">
        <v>2575</v>
      </c>
      <c r="D104" s="10">
        <v>3410</v>
      </c>
      <c r="E104" s="8">
        <f t="shared" si="7"/>
        <v>0.32427184466019421</v>
      </c>
      <c r="F104" s="9">
        <f t="shared" si="5"/>
        <v>0.32427184466019421</v>
      </c>
      <c r="K104" s="7" t="s">
        <v>99</v>
      </c>
      <c r="L104" s="10">
        <v>2575</v>
      </c>
      <c r="M104" s="10">
        <v>3410</v>
      </c>
      <c r="N104" s="8">
        <f t="shared" si="8"/>
        <v>0.32427184466019421</v>
      </c>
      <c r="O104" s="9">
        <f t="shared" si="6"/>
        <v>0.32427184466019421</v>
      </c>
      <c r="P104" s="20" t="b">
        <f t="shared" si="9"/>
        <v>0</v>
      </c>
    </row>
    <row r="105" spans="2:16" x14ac:dyDescent="0.25">
      <c r="K105" s="7" t="s">
        <v>98</v>
      </c>
      <c r="L105" s="10">
        <v>1450</v>
      </c>
      <c r="M105" s="10">
        <v>600</v>
      </c>
      <c r="N105" s="8">
        <f t="shared" ref="N105:N106" si="10">M105/L105-1</f>
        <v>-0.5862068965517242</v>
      </c>
      <c r="O105" s="9">
        <f t="shared" ref="O105:O106" si="11">N105</f>
        <v>-0.5862068965517242</v>
      </c>
      <c r="P105" s="20" t="b">
        <f t="shared" si="9"/>
        <v>0</v>
      </c>
    </row>
    <row r="106" spans="2:16" x14ac:dyDescent="0.25">
      <c r="K106" s="7" t="s">
        <v>99</v>
      </c>
      <c r="L106" s="10">
        <v>2575</v>
      </c>
      <c r="M106" s="10">
        <v>3410</v>
      </c>
      <c r="N106" s="8">
        <f t="shared" si="10"/>
        <v>0.32427184466019421</v>
      </c>
      <c r="O106" s="9">
        <f t="shared" si="11"/>
        <v>0.32427184466019421</v>
      </c>
      <c r="P106" s="20" t="b">
        <f t="shared" si="9"/>
        <v>0</v>
      </c>
    </row>
  </sheetData>
  <conditionalFormatting sqref="B5:F104">
    <cfRule type="expression" dxfId="1" priority="11">
      <formula>ISEVEN(ROW())</formula>
    </cfRule>
  </conditionalFormatting>
  <conditionalFormatting sqref="K5:P106">
    <cfRule type="expression" dxfId="0" priority="1">
      <formula>$P5=FALSE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4192D762-2A4E-49C8-A0CA-578243A80119}">
            <x14:iconSet iconSet="3Triangles" showValue="0" custom="1">
              <x14:cfvo type="percent">
                <xm:f>0</xm:f>
              </x14:cfvo>
              <x14:cfvo type="num">
                <xm:f>$H$6</xm:f>
              </x14:cfvo>
              <x14:cfvo type="num" gte="0">
                <xm:f>$H$5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F5:F104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CF 1</vt:lpstr>
      <vt:lpstr>CF 2</vt:lpstr>
      <vt:lpstr>CF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gopi waghmare</cp:lastModifiedBy>
  <dcterms:created xsi:type="dcterms:W3CDTF">2021-02-10T04:14:34Z</dcterms:created>
  <dcterms:modified xsi:type="dcterms:W3CDTF">2025-01-15T08:40:17Z</dcterms:modified>
</cp:coreProperties>
</file>