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HOME" sheetId="2" state="visible" r:id="rId3"/>
    <sheet name="ADMINISTRATIVO" sheetId="3" state="visible" r:id="rId4"/>
    <sheet name="GESTOR" sheetId="4" state="visible" r:id="rId5"/>
  </sheets>
  <definedNames>
    <definedName function="false" hidden="true" localSheetId="2" name="_xlnm._FilterDatabase" vbProcedure="false">ADMINISTRATIVO!$A$1:$H$42</definedName>
    <definedName function="false" hidden="true" localSheetId="3" name="_xlnm._FilterDatabase" vbProcedure="false">GESTOR!$A$1:$H$108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<sst xmlns="http://schemas.openxmlformats.org/spreadsheetml/2006/main" count="31663" uniqueCount="11611">
  <si>
    <t xml:space="preserve">RESPONSÁVEL</t>
  </si>
  <si>
    <t xml:space="preserve">PRAÇA</t>
  </si>
  <si>
    <t xml:space="preserve">PARCELA</t>
  </si>
  <si>
    <t xml:space="preserve">CPF CLIENTE</t>
  </si>
  <si>
    <t xml:space="preserve">CONTRATO</t>
  </si>
  <si>
    <t xml:space="preserve">CLIENTE</t>
  </si>
  <si>
    <t xml:space="preserve">TELEFONE</t>
  </si>
  <si>
    <t xml:space="preserve">CRÉDITO</t>
  </si>
  <si>
    <t xml:space="preserve">VENDEDOR</t>
  </si>
  <si>
    <t xml:space="preserve">GERENTE </t>
  </si>
  <si>
    <t xml:space="preserve">STATUS</t>
  </si>
  <si>
    <t xml:space="preserve">CANCELAMENTO</t>
  </si>
  <si>
    <t xml:space="preserve">VENCIMENTO</t>
  </si>
  <si>
    <t xml:space="preserve">PARSEDATA</t>
  </si>
  <si>
    <t xml:space="preserve">MÊS</t>
  </si>
  <si>
    <t xml:space="preserve">ANO</t>
  </si>
  <si>
    <t xml:space="preserve">VICTOR</t>
  </si>
  <si>
    <t xml:space="preserve">PARAUAPEBAS/PA</t>
  </si>
  <si>
    <t xml:space="preserve">069.391.172-70</t>
  </si>
  <si>
    <t xml:space="preserve">FABIO FERREIRA RIBEIRO</t>
  </si>
  <si>
    <t xml:space="preserve">94 99259272</t>
  </si>
  <si>
    <t xml:space="preserve">MARIA DIAS</t>
  </si>
  <si>
    <t xml:space="preserve">NILDI PEB</t>
  </si>
  <si>
    <t xml:space="preserve">PAGO</t>
  </si>
  <si>
    <t xml:space="preserve">MARABÁ/PA</t>
  </si>
  <si>
    <t xml:space="preserve">251.443.322-34</t>
  </si>
  <si>
    <t xml:space="preserve">JOACIR PEREIRA DA COSTA</t>
  </si>
  <si>
    <t xml:space="preserve">94 984011811</t>
  </si>
  <si>
    <t xml:space="preserve">RONALT CAMPOS</t>
  </si>
  <si>
    <t xml:space="preserve">VANESSA MRB</t>
  </si>
  <si>
    <t xml:space="preserve">Só chama</t>
  </si>
  <si>
    <t xml:space="preserve">Teste</t>
  </si>
  <si>
    <t xml:space="preserve">PARCEIROS</t>
  </si>
  <si>
    <t xml:space="preserve">002.944.282-67</t>
  </si>
  <si>
    <t xml:space="preserve">ANTONIO CARLOS NUNES DASILVA</t>
  </si>
  <si>
    <t xml:space="preserve">98-99124-6447/94-98429-8544</t>
  </si>
  <si>
    <t xml:space="preserve">CONSONHO</t>
  </si>
  <si>
    <t xml:space="preserve">Cliente de boas</t>
  </si>
  <si>
    <t xml:space="preserve">BELÉM/PA</t>
  </si>
  <si>
    <t xml:space="preserve">680.907.062-15</t>
  </si>
  <si>
    <t xml:space="preserve">ALDINE SHIRLEY DUARTE NEVES DOS SANTOS</t>
  </si>
  <si>
    <t xml:space="preserve">91 98014-5493</t>
  </si>
  <si>
    <t xml:space="preserve">ALINE CORREA</t>
  </si>
  <si>
    <t xml:space="preserve">CARLOS ALBERTO BLM</t>
  </si>
  <si>
    <t xml:space="preserve">455.390.812-34</t>
  </si>
  <si>
    <t xml:space="preserve">ANDREIA CARLA NUNES MONTEIRO DE M FARIA</t>
  </si>
  <si>
    <t xml:space="preserve">(91) 99246-1223</t>
  </si>
  <si>
    <t xml:space="preserve">CLAYTON REIS</t>
  </si>
  <si>
    <t xml:space="preserve">MARCELO ARAÚJO BLM</t>
  </si>
  <si>
    <t xml:space="preserve">Cliente de boas - Tem acesso ao site</t>
  </si>
  <si>
    <t xml:space="preserve">793.399.132-72</t>
  </si>
  <si>
    <t xml:space="preserve">ANDREIA DOS SANTOS VIANA</t>
  </si>
  <si>
    <t xml:space="preserve">(94) 99219-3841</t>
  </si>
  <si>
    <t xml:space="preserve">ANDREA</t>
  </si>
  <si>
    <t xml:space="preserve">Quando ligo dá como desligado, porém ela responde no WhatsApp.</t>
  </si>
  <si>
    <t xml:space="preserve">181.240.622-34</t>
  </si>
  <si>
    <t xml:space="preserve">ANTONIO RALS LUCIO DOS SANTOS</t>
  </si>
  <si>
    <t xml:space="preserve">(91) 99257-0492/(91) 99222-4469</t>
  </si>
  <si>
    <t xml:space="preserve">VENCIDO</t>
  </si>
  <si>
    <t xml:space="preserve">Cliente financiou um carro e não quer mais pagar</t>
  </si>
  <si>
    <t xml:space="preserve">020.319.212-58</t>
  </si>
  <si>
    <t xml:space="preserve">BRENO LIMA ALFAIA</t>
  </si>
  <si>
    <t xml:space="preserve">(91) 98023-7184 (91) 98059-3068</t>
  </si>
  <si>
    <t xml:space="preserve">SAULO CHAGAS</t>
  </si>
  <si>
    <t xml:space="preserve">Está desempregado e não tem como pagar</t>
  </si>
  <si>
    <t xml:space="preserve">890.969.832-20</t>
  </si>
  <si>
    <t xml:space="preserve">DANIELLE CRISTINA MORAES DE M ASSUNCAO</t>
  </si>
  <si>
    <t xml:space="preserve">(91) 98275-8299 (91) 98119-2781</t>
  </si>
  <si>
    <t xml:space="preserve">SÃO LUÍS/MA</t>
  </si>
  <si>
    <t xml:space="preserve">740.333.363-20</t>
  </si>
  <si>
    <t xml:space="preserve">DEMES CHARLES SANTOS MACIEL</t>
  </si>
  <si>
    <t xml:space="preserve">(98) 98209-1380</t>
  </si>
  <si>
    <t xml:space="preserve">CRISTINA OLIVEIRA</t>
  </si>
  <si>
    <t xml:space="preserve">WAGNER SLZ</t>
  </si>
  <si>
    <t xml:space="preserve">700.319.672-72</t>
  </si>
  <si>
    <t xml:space="preserve">EDUARDO BEZERRA DO NASCIMENTO</t>
  </si>
  <si>
    <t xml:space="preserve">(91) 98398-4119</t>
  </si>
  <si>
    <t xml:space="preserve">JOAO PAULO / MARCELO</t>
  </si>
  <si>
    <t xml:space="preserve">MARCELO MORAES BLM</t>
  </si>
  <si>
    <t xml:space="preserve">CANCELADO</t>
  </si>
  <si>
    <t xml:space="preserve">Não quer mais pagar pelo fato de ter financiado um carro</t>
  </si>
  <si>
    <t xml:space="preserve">689.453.532-91</t>
  </si>
  <si>
    <t xml:space="preserve">EDWALDO ROMULO CALDAS DA SILVA</t>
  </si>
  <si>
    <t xml:space="preserve">(91) 98091-6146 (91) 98970-3476</t>
  </si>
  <si>
    <t xml:space="preserve">JULIETE SILVESTRE</t>
  </si>
  <si>
    <t xml:space="preserve">Cliente é de boas, pretende utilizar o carro como lance. Vai vir na nossa concessionária</t>
  </si>
  <si>
    <t xml:space="preserve">832.272.022-04</t>
  </si>
  <si>
    <t xml:space="preserve">ELENICE FONSECA DOS SANTOS</t>
  </si>
  <si>
    <t xml:space="preserve">(91) 99389-6649 (91) 99369-7860</t>
  </si>
  <si>
    <t xml:space="preserve">MATHEUS SILVA</t>
  </si>
  <si>
    <t xml:space="preserve">AUGUSTO ROCHA BLM</t>
  </si>
  <si>
    <t xml:space="preserve">702.553.262-20</t>
  </si>
  <si>
    <t xml:space="preserve">ERIBERTO LEITE TELES</t>
  </si>
  <si>
    <t xml:space="preserve">(91) 98429-3355</t>
  </si>
  <si>
    <t xml:space="preserve">HYAGO ALVES</t>
  </si>
  <si>
    <t xml:space="preserve">023.303.042-50</t>
  </si>
  <si>
    <t xml:space="preserve">JORLAN CRUZ SARDINHA</t>
  </si>
  <si>
    <t xml:space="preserve">94 992443914</t>
  </si>
  <si>
    <t xml:space="preserve">PEDRO CASTROO</t>
  </si>
  <si>
    <t xml:space="preserve">ADRIANA MRB</t>
  </si>
  <si>
    <t xml:space="preserve">Ligação dá na caixa postal</t>
  </si>
  <si>
    <t xml:space="preserve">601.767.313-00</t>
  </si>
  <si>
    <t xml:space="preserve">JOSE ANTONIO DA CONCEICAO</t>
  </si>
  <si>
    <t xml:space="preserve">(98) 98732-1543</t>
  </si>
  <si>
    <t xml:space="preserve">CLEICIANE PINTO</t>
  </si>
  <si>
    <t xml:space="preserve">902.120.291-34</t>
  </si>
  <si>
    <t xml:space="preserve">JOSE LUIZ NUNES DE SOUSA</t>
  </si>
  <si>
    <t xml:space="preserve">94 999795386 / 94 991645519</t>
  </si>
  <si>
    <t xml:space="preserve">KESIA CAROLINE</t>
  </si>
  <si>
    <t xml:space="preserve">ARACAJU/SE</t>
  </si>
  <si>
    <t xml:space="preserve">369.825.635-53</t>
  </si>
  <si>
    <t xml:space="preserve">JOSE MARCOS SIQUEIRA</t>
  </si>
  <si>
    <t xml:space="preserve">79 32152215/79 999543219</t>
  </si>
  <si>
    <t xml:space="preserve">RAFAELA ANDRADE</t>
  </si>
  <si>
    <t xml:space="preserve">FELIPE/SE</t>
  </si>
  <si>
    <t xml:space="preserve">Foi contemplada e já solicitou o estorno do lance.</t>
  </si>
  <si>
    <t xml:space="preserve">010.515.512-85</t>
  </si>
  <si>
    <t xml:space="preserve">LAISSY TAYNA DA SILVA BARBOSA</t>
  </si>
  <si>
    <t xml:space="preserve">94 991746534</t>
  </si>
  <si>
    <t xml:space="preserve">RODRIGO SOUZA/VANESSA</t>
  </si>
  <si>
    <t xml:space="preserve">RONALT SOUZA</t>
  </si>
  <si>
    <t xml:space="preserve">219.167.802-53</t>
  </si>
  <si>
    <t xml:space="preserve">MARIA ROSA BRITO</t>
  </si>
  <si>
    <t xml:space="preserve">94 991445624</t>
  </si>
  <si>
    <t xml:space="preserve">RODRIGO BARBOSA/JALY</t>
  </si>
  <si>
    <t xml:space="preserve">JALY ALMEIDA MRB</t>
  </si>
  <si>
    <t xml:space="preserve">Cliente de boas - Ofertou 5 mil</t>
  </si>
  <si>
    <t xml:space="preserve">976.741.843-15</t>
  </si>
  <si>
    <t xml:space="preserve">MIDIA DOS SANTOS ROCHA</t>
  </si>
  <si>
    <t xml:space="preserve">94 981027555</t>
  </si>
  <si>
    <t xml:space="preserve">ALINE NASCIMENTO</t>
  </si>
  <si>
    <t xml:space="preserve">KELVIN BARBOSA PEB</t>
  </si>
  <si>
    <t xml:space="preserve">248.946.482-53</t>
  </si>
  <si>
    <t xml:space="preserve">MOACIR CORDEIRO</t>
  </si>
  <si>
    <t xml:space="preserve">94 991717082</t>
  </si>
  <si>
    <t xml:space="preserve">Cliente de boas, ofertou 15 mil de lance comigo</t>
  </si>
  <si>
    <t xml:space="preserve">051.119.633-40</t>
  </si>
  <si>
    <t xml:space="preserve">RAIMUNDO NONATO PEREIRA OLIVEIRA</t>
  </si>
  <si>
    <t xml:space="preserve">(98) 98479-9173</t>
  </si>
  <si>
    <t xml:space="preserve">700.646.741-18</t>
  </si>
  <si>
    <t xml:space="preserve">ROMARIO FERREIRA DA SILVA</t>
  </si>
  <si>
    <t xml:space="preserve">94 991578575</t>
  </si>
  <si>
    <t xml:space="preserve">SHAYLA HEVERLIN</t>
  </si>
  <si>
    <t xml:space="preserve">063.153.463-67</t>
  </si>
  <si>
    <t xml:space="preserve">SARAH THAMIRES FREITAS PEREIRA</t>
  </si>
  <si>
    <t xml:space="preserve">94 981424635</t>
  </si>
  <si>
    <t xml:space="preserve">VANDERLEY CONCEIÇÃO</t>
  </si>
  <si>
    <t xml:space="preserve">GILVAN PEB</t>
  </si>
  <si>
    <t xml:space="preserve">809.166.193-20</t>
  </si>
  <si>
    <t xml:space="preserve">SILVIA DOS SANTOS RODRIGUES</t>
  </si>
  <si>
    <t xml:space="preserve">94 992292276</t>
  </si>
  <si>
    <t xml:space="preserve">CHIRLANDA REIS</t>
  </si>
  <si>
    <t xml:space="preserve">026.027.083-05</t>
  </si>
  <si>
    <t xml:space="preserve">TATIANE VALOIS DA SILVA SOUZA</t>
  </si>
  <si>
    <t xml:space="preserve">(98) 99974-9406</t>
  </si>
  <si>
    <t xml:space="preserve">CAMILA SANTOS</t>
  </si>
  <si>
    <t xml:space="preserve">RAIFRAN SLZ</t>
  </si>
  <si>
    <t xml:space="preserve">014.898.823-75</t>
  </si>
  <si>
    <t xml:space="preserve">THIAGO DE OLIVEIRA SILVA</t>
  </si>
  <si>
    <t xml:space="preserve">(98) 98208-1407</t>
  </si>
  <si>
    <t xml:space="preserve">ADAILTON PEREIRA</t>
  </si>
  <si>
    <t xml:space="preserve">010.910.613-00</t>
  </si>
  <si>
    <t xml:space="preserve">ALICICLEIA MUNIZ SOUZA SANTOS</t>
  </si>
  <si>
    <t xml:space="preserve">98 985003151</t>
  </si>
  <si>
    <t xml:space="preserve">MARIA RAIMUNDA</t>
  </si>
  <si>
    <t xml:space="preserve">772.701.932-15</t>
  </si>
  <si>
    <t xml:space="preserve">ALLISON MORAES DA GAMA</t>
  </si>
  <si>
    <t xml:space="preserve">94 991356778 / 94 992198799</t>
  </si>
  <si>
    <t xml:space="preserve">Cliente de boas, pretende retirar o valor do seguro de vida</t>
  </si>
  <si>
    <t xml:space="preserve">935.014.715-72</t>
  </si>
  <si>
    <t xml:space="preserve">ANDERSON JORGE MATO GROSSO MATEUS</t>
  </si>
  <si>
    <t xml:space="preserve">79 988167771</t>
  </si>
  <si>
    <t xml:space="preserve">SULIVAN DANTAS</t>
  </si>
  <si>
    <t xml:space="preserve">PEDRO/SE</t>
  </si>
  <si>
    <t xml:space="preserve">Consta que o número não existe, porém recebe mensagens no Whatsapp</t>
  </si>
  <si>
    <t xml:space="preserve">008.941.263-00</t>
  </si>
  <si>
    <t xml:space="preserve">ANTONIO CARLOS DE ALBUQUERQUE</t>
  </si>
  <si>
    <t xml:space="preserve">94 992320543</t>
  </si>
  <si>
    <t xml:space="preserve">MARIA DIAS/GILVAN</t>
  </si>
  <si>
    <t xml:space="preserve">031.085.522-52</t>
  </si>
  <si>
    <t xml:space="preserve">CAROLINE CABRAL DIAS</t>
  </si>
  <si>
    <t xml:space="preserve">94 984155010</t>
  </si>
  <si>
    <t xml:space="preserve">IGOR ALEXANDRE</t>
  </si>
  <si>
    <t xml:space="preserve">Está sem condções de pagamento</t>
  </si>
  <si>
    <t xml:space="preserve">013.273.322-64</t>
  </si>
  <si>
    <t xml:space="preserve">CLAUDIO PEREIRA SOUSA</t>
  </si>
  <si>
    <t xml:space="preserve">94 991775195</t>
  </si>
  <si>
    <t xml:space="preserve">972.722.302.82</t>
  </si>
  <si>
    <t xml:space="preserve">CLEILSON DO NASCIMENTO SILVA</t>
  </si>
  <si>
    <t xml:space="preserve">94 991393699 / 94 996681403</t>
  </si>
  <si>
    <t xml:space="preserve">ELAINE MEIRELES</t>
  </si>
  <si>
    <t xml:space="preserve">023.900.555-40</t>
  </si>
  <si>
    <t xml:space="preserve">COSME DE JESUS SANTOS</t>
  </si>
  <si>
    <t xml:space="preserve">79 988562592</t>
  </si>
  <si>
    <t xml:space="preserve">641.998.192-15</t>
  </si>
  <si>
    <t xml:space="preserve">COSMO FERNANDES DE MATOS</t>
  </si>
  <si>
    <t xml:space="preserve">62 996701592</t>
  </si>
  <si>
    <t xml:space="preserve">NICOLE CORDEIRO</t>
  </si>
  <si>
    <t xml:space="preserve">804.289.323-04</t>
  </si>
  <si>
    <t xml:space="preserve">ELENILZA DA CONCEICAO PESSOA</t>
  </si>
  <si>
    <t xml:space="preserve">(98) 99159-9704</t>
  </si>
  <si>
    <t xml:space="preserve">HALISSON CASTRO</t>
  </si>
  <si>
    <t xml:space="preserve">DIOGO SLZ</t>
  </si>
  <si>
    <t xml:space="preserve">732.795.102-44</t>
  </si>
  <si>
    <t xml:space="preserve">ELIVALDO LINO DA SILVA</t>
  </si>
  <si>
    <t xml:space="preserve">94 991630755</t>
  </si>
  <si>
    <t xml:space="preserve">653.346.043-91</t>
  </si>
  <si>
    <t xml:space="preserve">FRANCISCA DUARTE DE BRITO</t>
  </si>
  <si>
    <t xml:space="preserve">(98) 98825-4522/(98) 32545-6325</t>
  </si>
  <si>
    <t xml:space="preserve">WALLAS SILVA</t>
  </si>
  <si>
    <t xml:space="preserve">NETO/SLZ</t>
  </si>
  <si>
    <t xml:space="preserve">O celular é de uma pessoa que não conhece o cliente e o número do fixo está errado</t>
  </si>
  <si>
    <t xml:space="preserve">008.784.402-83</t>
  </si>
  <si>
    <t xml:space="preserve">GILSON DE LIMA DA PAIXAO</t>
  </si>
  <si>
    <t xml:space="preserve">94 991857633</t>
  </si>
  <si>
    <t xml:space="preserve">GABRIEL JESUS / VANESSA</t>
  </si>
  <si>
    <t xml:space="preserve">025.620.631-71</t>
  </si>
  <si>
    <t xml:space="preserve">JESIMIEL VIEIRA DOS SANTOS</t>
  </si>
  <si>
    <t xml:space="preserve">94 981326869</t>
  </si>
  <si>
    <t xml:space="preserve">305.721.932-20</t>
  </si>
  <si>
    <t xml:space="preserve">JONES CARLOS TAVARES DIAS</t>
  </si>
  <si>
    <t xml:space="preserve">(91) 98325-3859 (91) 98361-6227</t>
  </si>
  <si>
    <t xml:space="preserve">RODRIGO LIMA</t>
  </si>
  <si>
    <t xml:space="preserve">ALEXANDRE MELLO/BLM</t>
  </si>
  <si>
    <t xml:space="preserve">Sem condições de pagar</t>
  </si>
  <si>
    <t xml:space="preserve">608.795.132-68</t>
  </si>
  <si>
    <t xml:space="preserve">JOSE ALEX FARIAS DE BRITO</t>
  </si>
  <si>
    <t xml:space="preserve">(91) 98591-1923 (91) 98874-6405</t>
  </si>
  <si>
    <t xml:space="preserve">O primeiro número dá para caixa postal e o segundo não existe</t>
  </si>
  <si>
    <t xml:space="preserve">007.771.623-00</t>
  </si>
  <si>
    <t xml:space="preserve">JOSE ALVES DE SOUSA</t>
  </si>
  <si>
    <t xml:space="preserve">(98) 98413-5905</t>
  </si>
  <si>
    <t xml:space="preserve">EDUARDO ROCHA</t>
  </si>
  <si>
    <t xml:space="preserve">MILENA SLZ</t>
  </si>
  <si>
    <t xml:space="preserve">002.298.533-66</t>
  </si>
  <si>
    <t xml:space="preserve">KLAYTON JORGE LIMA COSTA</t>
  </si>
  <si>
    <t xml:space="preserve">(98) 99973-4281</t>
  </si>
  <si>
    <t xml:space="preserve">018.066.482-45</t>
  </si>
  <si>
    <t xml:space="preserve">LEILA CRISTINA DA COSTA RODRIGUES</t>
  </si>
  <si>
    <t xml:space="preserve">(91) 98320-0230 (91) 98409-2003</t>
  </si>
  <si>
    <t xml:space="preserve">WESLEY RICARDO</t>
  </si>
  <si>
    <t xml:space="preserve">DANILO SILVA BLM</t>
  </si>
  <si>
    <t xml:space="preserve">36.290.868/0001-10</t>
  </si>
  <si>
    <t xml:space="preserve">LUZILENE BARROS ROCHA COSTA 94870489368</t>
  </si>
  <si>
    <t xml:space="preserve">(98) 984701314</t>
  </si>
  <si>
    <t xml:space="preserve">142.117.262-34</t>
  </si>
  <si>
    <t xml:space="preserve">MARIA DAS GRACAS FERNANDES ABREU</t>
  </si>
  <si>
    <t xml:space="preserve">(91) 98823-9878 (91) 98422-3153</t>
  </si>
  <si>
    <t xml:space="preserve">733.896.922-15</t>
  </si>
  <si>
    <t xml:space="preserve">PAULIANE DOS SANTOS SILVA</t>
  </si>
  <si>
    <t xml:space="preserve">(91) 99103-6340</t>
  </si>
  <si>
    <t xml:space="preserve">009.143.655-92</t>
  </si>
  <si>
    <t xml:space="preserve">PAULO AFONSO OLIVEIRA AROUCA</t>
  </si>
  <si>
    <t xml:space="preserve">(94) 99901-9716 cliente /(94) 98105-8033 esposa</t>
  </si>
  <si>
    <t xml:space="preserve">O número do cliente vai para caixa postal - Suporte dado por ligação para a esposa dele</t>
  </si>
  <si>
    <t xml:space="preserve">571.808.902-78</t>
  </si>
  <si>
    <t xml:space="preserve">RAIMUNDO JOSIMAR DOS SANTOS SEABRA</t>
  </si>
  <si>
    <t xml:space="preserve">(91) 98427-1965/(91) 98497-4080</t>
  </si>
  <si>
    <t xml:space="preserve">JOSE AZEVEDO</t>
  </si>
  <si>
    <t xml:space="preserve">036.430.893-17</t>
  </si>
  <si>
    <t xml:space="preserve">RAYSA ARAUJO NASCIMENTO</t>
  </si>
  <si>
    <t xml:space="preserve">(91) 98517-5929 (91) 98226-5233</t>
  </si>
  <si>
    <t xml:space="preserve">JAMILY SOUSA / ALEXANDRE</t>
  </si>
  <si>
    <t xml:space="preserve">971.301.332-87</t>
  </si>
  <si>
    <t xml:space="preserve">REGIANE CRISTINA OLIVEIRA SAMPAIO</t>
  </si>
  <si>
    <t xml:space="preserve">(91) 98164-5540</t>
  </si>
  <si>
    <t xml:space="preserve">RODRIGO MAIA</t>
  </si>
  <si>
    <t xml:space="preserve">Cliente quer cancelar</t>
  </si>
  <si>
    <t xml:space="preserve">354.810.643-91</t>
  </si>
  <si>
    <t xml:space="preserve">ROSA BARBOSA DOS SANTOS</t>
  </si>
  <si>
    <t xml:space="preserve">(98) 98553-1537</t>
  </si>
  <si>
    <t xml:space="preserve">Cliente é de boas, só estava um pouco insegura referente ao atendimento do Wagner pela falta de suporte.</t>
  </si>
  <si>
    <t xml:space="preserve">462.628.492-20</t>
  </si>
  <si>
    <t xml:space="preserve">SILVANA SOUSA PINHEIRO</t>
  </si>
  <si>
    <t xml:space="preserve">(91) 98418-6460</t>
  </si>
  <si>
    <t xml:space="preserve">623.546.712-53</t>
  </si>
  <si>
    <t xml:space="preserve">TADEUS DA CONCEICAO DE SOUSA</t>
  </si>
  <si>
    <t xml:space="preserve">(94) 99112-9796</t>
  </si>
  <si>
    <t xml:space="preserve">839.609.532-91</t>
  </si>
  <si>
    <t xml:space="preserve">THIAGO RAPHAEL MUNIZ LIMA</t>
  </si>
  <si>
    <t xml:space="preserve">(91) 99822-4660</t>
  </si>
  <si>
    <t xml:space="preserve">009.141.033-93</t>
  </si>
  <si>
    <t xml:space="preserve">THILYA MILENE PEREIRA COSTA LIMA</t>
  </si>
  <si>
    <t xml:space="preserve">(98) 99969-4031 esposo</t>
  </si>
  <si>
    <t xml:space="preserve">BRENDA BARROS</t>
  </si>
  <si>
    <t xml:space="preserve">Número é do esposo dela, e é de boas. Tem acesso ao site.</t>
  </si>
  <si>
    <t xml:space="preserve">602.784.623-24</t>
  </si>
  <si>
    <t xml:space="preserve">VALQUIRIA PEREIRA DOS SANTOS</t>
  </si>
  <si>
    <t xml:space="preserve">(98) 98846-1746</t>
  </si>
  <si>
    <t xml:space="preserve">059.406.553-43</t>
  </si>
  <si>
    <t xml:space="preserve">VANESSA CRISTINE MELO DIAS</t>
  </si>
  <si>
    <t xml:space="preserve">(98) 98851-8076</t>
  </si>
  <si>
    <t xml:space="preserve">002.456.202-57</t>
  </si>
  <si>
    <t xml:space="preserve">WALDINEY JUNIOR PRAZERES DOS SANTOS</t>
  </si>
  <si>
    <t xml:space="preserve">(91) 99211-7820</t>
  </si>
  <si>
    <t xml:space="preserve">RODOLFO MORAES / MARCELO</t>
  </si>
  <si>
    <t xml:space="preserve">Comprou um outro carro, quer cancelar</t>
  </si>
  <si>
    <t xml:space="preserve">759.719.922-87</t>
  </si>
  <si>
    <t xml:space="preserve">ALEXANDRINO DA LUZ ROLDAO</t>
  </si>
  <si>
    <t xml:space="preserve">(91) 98906-6874 (91) 98713-0508</t>
  </si>
  <si>
    <t xml:space="preserve">BRENO FERREIRA</t>
  </si>
  <si>
    <t xml:space="preserve">VICTOR OLIVEIRA BLM</t>
  </si>
  <si>
    <t xml:space="preserve">777.521.982-34</t>
  </si>
  <si>
    <t xml:space="preserve">ALEXANDRO ALVES FERREIRA</t>
  </si>
  <si>
    <t xml:space="preserve">94 991267274</t>
  </si>
  <si>
    <t xml:space="preserve">Cliente é de boas</t>
  </si>
  <si>
    <t xml:space="preserve">892.366.883-49</t>
  </si>
  <si>
    <t xml:space="preserve">ANTONIO CAMILO FERREIRA BRANDAO</t>
  </si>
  <si>
    <t xml:space="preserve">98-98871-8419</t>
  </si>
  <si>
    <t xml:space="preserve">JARDIELSON BRITO</t>
  </si>
  <si>
    <t xml:space="preserve">VANESSA SLZ</t>
  </si>
  <si>
    <t xml:space="preserve">611.099.883-46</t>
  </si>
  <si>
    <t xml:space="preserve">GUSTAVO HENRICS SILVA CAMARA</t>
  </si>
  <si>
    <t xml:space="preserve">98-98600-9168</t>
  </si>
  <si>
    <t xml:space="preserve">RAIFRAM THARLES</t>
  </si>
  <si>
    <t xml:space="preserve">031.118.202-03</t>
  </si>
  <si>
    <t xml:space="preserve">ARIANE ARAUJO DAMASCENO</t>
  </si>
  <si>
    <t xml:space="preserve">94 992126312/94 992528362</t>
  </si>
  <si>
    <t xml:space="preserve">JOYCIELMA MENDONÇA</t>
  </si>
  <si>
    <t xml:space="preserve">133.785.202-30</t>
  </si>
  <si>
    <t xml:space="preserve">ARLETE PINTO DA CRUZ</t>
  </si>
  <si>
    <t xml:space="preserve">(91) 98806-5786</t>
  </si>
  <si>
    <t xml:space="preserve">ANDRE COELHO BLM</t>
  </si>
  <si>
    <t xml:space="preserve">746.568.303-30</t>
  </si>
  <si>
    <t xml:space="preserve">CLEUDISON ADEVALDO RIBEIRO BORGES</t>
  </si>
  <si>
    <t xml:space="preserve">98-98877-0382</t>
  </si>
  <si>
    <t xml:space="preserve">007.571.692-52</t>
  </si>
  <si>
    <t xml:space="preserve">DANIANE DA SILVA SOUSA</t>
  </si>
  <si>
    <t xml:space="preserve">(91) 98565-2784/(91) 98822-2863</t>
  </si>
  <si>
    <t xml:space="preserve">DANILO ALVES</t>
  </si>
  <si>
    <t xml:space="preserve">030.868.342-00</t>
  </si>
  <si>
    <t xml:space="preserve">DANIEL PAIXAO DOS SANTOS</t>
  </si>
  <si>
    <t xml:space="preserve">(91) 98579-8461/(91) 98441-1044</t>
  </si>
  <si>
    <t xml:space="preserve">612.445.622-20</t>
  </si>
  <si>
    <t xml:space="preserve">DANILO WASHINGTON RAMOS COSTA</t>
  </si>
  <si>
    <t xml:space="preserve">(91) 98988-5220</t>
  </si>
  <si>
    <t xml:space="preserve">DANILO SILVA</t>
  </si>
  <si>
    <t xml:space="preserve">657.892.293-87</t>
  </si>
  <si>
    <t xml:space="preserve">JOAQUIM RAMOS DE ALMEIDA NETO</t>
  </si>
  <si>
    <t xml:space="preserve">98-98543-3904</t>
  </si>
  <si>
    <t xml:space="preserve">392.732.702-63</t>
  </si>
  <si>
    <t xml:space="preserve">EDSON DOS SANTOS REIS</t>
  </si>
  <si>
    <t xml:space="preserve">(91) 99139-7838</t>
  </si>
  <si>
    <t xml:space="preserve">460.369.623-04</t>
  </si>
  <si>
    <t xml:space="preserve">JORGINALDO RIBEIRO FRAZAO</t>
  </si>
  <si>
    <t xml:space="preserve">98-98783-6181</t>
  </si>
  <si>
    <t xml:space="preserve">JEFFERSON COSTA</t>
  </si>
  <si>
    <t xml:space="preserve">352.169.643-04</t>
  </si>
  <si>
    <t xml:space="preserve">JOSE DE RIBAMAR GOMES DE SOUSA</t>
  </si>
  <si>
    <t xml:space="preserve">98-3214-1574/98-99113-9205</t>
  </si>
  <si>
    <t xml:space="preserve">493.241.793-49</t>
  </si>
  <si>
    <t xml:space="preserve">JOSIMAR MORAES LIMA</t>
  </si>
  <si>
    <t xml:space="preserve">98-98538-9019/98-98173-6419</t>
  </si>
  <si>
    <t xml:space="preserve">WANDER CLEYSON</t>
  </si>
  <si>
    <t xml:space="preserve">085.032.833-01</t>
  </si>
  <si>
    <t xml:space="preserve">ERLANE ROCHA MORAES</t>
  </si>
  <si>
    <t xml:space="preserve">98-98703-7559</t>
  </si>
  <si>
    <t xml:space="preserve">LUCAS CARVALHO</t>
  </si>
  <si>
    <t xml:space="preserve">329.862.542-68</t>
  </si>
  <si>
    <t xml:space="preserve">ANTONIO EDSON PINHEIRO RIBEIRO</t>
  </si>
  <si>
    <t xml:space="preserve">94 996681549</t>
  </si>
  <si>
    <t xml:space="preserve">037.319.854-03</t>
  </si>
  <si>
    <t xml:space="preserve">GIULLE FREIRE DE MENEZES SILVA</t>
  </si>
  <si>
    <t xml:space="preserve">(91) 98065-9100</t>
  </si>
  <si>
    <t xml:space="preserve">GENIVALCE VALADARES</t>
  </si>
  <si>
    <t xml:space="preserve">GENIVALCE VALADARES BLM</t>
  </si>
  <si>
    <t xml:space="preserve">686.820.182-68</t>
  </si>
  <si>
    <t xml:space="preserve">GLEISON ROBERTO SOUSA COSTA</t>
  </si>
  <si>
    <t xml:space="preserve">(91) 98577-9477/(91) 98512-9767</t>
  </si>
  <si>
    <t xml:space="preserve">037.166.882-40</t>
  </si>
  <si>
    <t xml:space="preserve">EDILSON BESSA MATOS NASCIMENTO</t>
  </si>
  <si>
    <t xml:space="preserve">94 984159941</t>
  </si>
  <si>
    <t xml:space="preserve">MILENA CHAVES</t>
  </si>
  <si>
    <t xml:space="preserve">WASHINGTON MRB</t>
  </si>
  <si>
    <t xml:space="preserve">013.969.633-40</t>
  </si>
  <si>
    <t xml:space="preserve">ISRAEL ALMEIDA GOMES</t>
  </si>
  <si>
    <t xml:space="preserve">94 988117652 zap / 94 98811-4952//  9496673949 ligação</t>
  </si>
  <si>
    <t xml:space="preserve">ANTÔNIO PEREIRA</t>
  </si>
  <si>
    <t xml:space="preserve">716.871.302-72</t>
  </si>
  <si>
    <t xml:space="preserve">EDSON SILVA</t>
  </si>
  <si>
    <t xml:space="preserve">94 999728664</t>
  </si>
  <si>
    <t xml:space="preserve">MARILENE SOUSA</t>
  </si>
  <si>
    <t xml:space="preserve">942.765.872-04</t>
  </si>
  <si>
    <t xml:space="preserve">JAIRO VASCONCELOS DOS REIS</t>
  </si>
  <si>
    <t xml:space="preserve">94 992387305</t>
  </si>
  <si>
    <t xml:space="preserve">GEORGIANA DAMASCENO</t>
  </si>
  <si>
    <t xml:space="preserve">886.742.402-59</t>
  </si>
  <si>
    <t xml:space="preserve">ELMIROM JERONIMO DE LIMA</t>
  </si>
  <si>
    <t xml:space="preserve">94 991184066</t>
  </si>
  <si>
    <t xml:space="preserve">LORRANY MOTA</t>
  </si>
  <si>
    <t xml:space="preserve">815.253.973-20</t>
  </si>
  <si>
    <t xml:space="preserve">JOAO BATISTA SERRA CAMARA FILHO</t>
  </si>
  <si>
    <t xml:space="preserve">98-99198-3750</t>
  </si>
  <si>
    <t xml:space="preserve">FERNANDO AUGUSTO</t>
  </si>
  <si>
    <t xml:space="preserve">606.987.773-01</t>
  </si>
  <si>
    <t xml:space="preserve">LEANDRO BARBOSA XIMENES</t>
  </si>
  <si>
    <t xml:space="preserve">99-98403-7429</t>
  </si>
  <si>
    <t xml:space="preserve">041.387.198-30</t>
  </si>
  <si>
    <t xml:space="preserve">JOEL ARANTES SOBRINHO</t>
  </si>
  <si>
    <t xml:space="preserve">94-99108-7339</t>
  </si>
  <si>
    <t xml:space="preserve">404.627.143-49</t>
  </si>
  <si>
    <t xml:space="preserve">JOSE CANTANHEDE MAGALHAES FILHO</t>
  </si>
  <si>
    <t xml:space="preserve">98-98532-0398</t>
  </si>
  <si>
    <t xml:space="preserve">MILENA COSTA</t>
  </si>
  <si>
    <t xml:space="preserve">038.461.603-85</t>
  </si>
  <si>
    <t xml:space="preserve">MISHAEL MELO DA SILVA</t>
  </si>
  <si>
    <t xml:space="preserve">98-99107-1094</t>
  </si>
  <si>
    <t xml:space="preserve">FELIPE OLIVEIRA</t>
  </si>
  <si>
    <t xml:space="preserve">JOSY SLZ</t>
  </si>
  <si>
    <t xml:space="preserve">376.066.893-34</t>
  </si>
  <si>
    <t xml:space="preserve">JOSE MIGUEL DOS SANTOS VIEIRA</t>
  </si>
  <si>
    <t xml:space="preserve">98-98827-1441</t>
  </si>
  <si>
    <t xml:space="preserve">SAMYLA MACHADO</t>
  </si>
  <si>
    <t xml:space="preserve">770.975.132-68</t>
  </si>
  <si>
    <t xml:space="preserve">GENILSON AMORIM CONCEICAO</t>
  </si>
  <si>
    <t xml:space="preserve">94 991952071</t>
  </si>
  <si>
    <t xml:space="preserve">ANA CLAUDIA</t>
  </si>
  <si>
    <t xml:space="preserve">438.085.303-91</t>
  </si>
  <si>
    <t xml:space="preserve">ZUILA MARTINS</t>
  </si>
  <si>
    <t xml:space="preserve">98 988110941</t>
  </si>
  <si>
    <t xml:space="preserve">004.856.703-56</t>
  </si>
  <si>
    <t xml:space="preserve">KARINE FERREIRA CARVALHO</t>
  </si>
  <si>
    <t xml:space="preserve">94 991865560</t>
  </si>
  <si>
    <t xml:space="preserve">NAYANE SOUSA</t>
  </si>
  <si>
    <t xml:space="preserve">URGEL MRB</t>
  </si>
  <si>
    <t xml:space="preserve">011.776.022-61</t>
  </si>
  <si>
    <t xml:space="preserve">LAISE NERIS DA SILVA</t>
  </si>
  <si>
    <t xml:space="preserve">(91) 98806-1769/(91) 98808-6898</t>
  </si>
  <si>
    <t xml:space="preserve">ALEXANDRE MELO</t>
  </si>
  <si>
    <t xml:space="preserve">262.530.462-68</t>
  </si>
  <si>
    <t xml:space="preserve">MANOEL FURTADO RAMOS</t>
  </si>
  <si>
    <t xml:space="preserve">(91) 99213-1718/(91) 99126-2217 - 93 991262217</t>
  </si>
  <si>
    <t xml:space="preserve">333.851.302-04</t>
  </si>
  <si>
    <t xml:space="preserve">MARIA DE FATIMA DAS CHAGAS FURTADO</t>
  </si>
  <si>
    <t xml:space="preserve">(91) 98937-6453/(91) 98264-4954</t>
  </si>
  <si>
    <t xml:space="preserve">016.166.651-57</t>
  </si>
  <si>
    <t xml:space="preserve">MATEUS FERNANDES CARNEIRO DOS SANTOS</t>
  </si>
  <si>
    <t xml:space="preserve">98-99108-0136</t>
  </si>
  <si>
    <t xml:space="preserve">NETO ROSA</t>
  </si>
  <si>
    <t xml:space="preserve">010.772.842-76</t>
  </si>
  <si>
    <t xml:space="preserve">ODIELLY ANDRADE DE SOUSA</t>
  </si>
  <si>
    <t xml:space="preserve">(91) 98530-8060</t>
  </si>
  <si>
    <t xml:space="preserve">988.651.292-04</t>
  </si>
  <si>
    <t xml:space="preserve">PAULO DOGLAS TEIXEIRA BAHIA</t>
  </si>
  <si>
    <t xml:space="preserve">94 991897380</t>
  </si>
  <si>
    <t xml:space="preserve">022.417.342-17</t>
  </si>
  <si>
    <t xml:space="preserve">RAMILSON SODRE DE OLIVEIRA</t>
  </si>
  <si>
    <t xml:space="preserve">(91) 98356-9664/(91) 98452-7314</t>
  </si>
  <si>
    <t xml:space="preserve">JONES LEAL</t>
  </si>
  <si>
    <t xml:space="preserve">356.275.758-16</t>
  </si>
  <si>
    <t xml:space="preserve">RAPHAEL MAIA SOARES</t>
  </si>
  <si>
    <t xml:space="preserve">11 995129-3459</t>
  </si>
  <si>
    <t xml:space="preserve">562.943.952-91</t>
  </si>
  <si>
    <t xml:space="preserve">RIVALDIR GOMES VIEIRA</t>
  </si>
  <si>
    <t xml:space="preserve">94 991356200</t>
  </si>
  <si>
    <t xml:space="preserve">KELVIN NASCIMENTO</t>
  </si>
  <si>
    <t xml:space="preserve">070.385.923-43</t>
  </si>
  <si>
    <t xml:space="preserve">SAMUEL PEREIRA BARRETO</t>
  </si>
  <si>
    <t xml:space="preserve">94 992196110</t>
  </si>
  <si>
    <t xml:space="preserve">035.610.473-78</t>
  </si>
  <si>
    <t xml:space="preserve">SIRIO DE OLIVEIRA ARAUJO</t>
  </si>
  <si>
    <t xml:space="preserve">98 985199163</t>
  </si>
  <si>
    <t xml:space="preserve">724.578.132-04</t>
  </si>
  <si>
    <t xml:space="preserve">WANDERSON JUNIOR FELIPE DE OLIVEIRA</t>
  </si>
  <si>
    <t xml:space="preserve">(91) 99378-7457/(91) 98085-0405</t>
  </si>
  <si>
    <t xml:space="preserve">699.524.182-72</t>
  </si>
  <si>
    <t xml:space="preserve">ALEXANDRE REIS DE OLIVEIRA</t>
  </si>
  <si>
    <t xml:space="preserve">(91) 98127-9480</t>
  </si>
  <si>
    <t xml:space="preserve">LEONARDO REIS</t>
  </si>
  <si>
    <t xml:space="preserve">649.331.642-15</t>
  </si>
  <si>
    <t xml:space="preserve">KLEBIO DIAS DE SOUSA</t>
  </si>
  <si>
    <t xml:space="preserve">94 991281805</t>
  </si>
  <si>
    <t xml:space="preserve">024.889.762-45</t>
  </si>
  <si>
    <t xml:space="preserve">MILENA TAINAR LIMA BELCHOR</t>
  </si>
  <si>
    <t xml:space="preserve">94 984222755/94 992832056</t>
  </si>
  <si>
    <t xml:space="preserve">VAGNER MARQUES</t>
  </si>
  <si>
    <t xml:space="preserve">017.571.202-62</t>
  </si>
  <si>
    <t xml:space="preserve">RAFAEL FELIPE ASSUNCAO SAMPAIO</t>
  </si>
  <si>
    <t xml:space="preserve">94 981689008</t>
  </si>
  <si>
    <t xml:space="preserve">RAFAEL SOUSA</t>
  </si>
  <si>
    <t xml:space="preserve">011.364.762-02</t>
  </si>
  <si>
    <t xml:space="preserve">VALDIMAR RIBEIRO DA ROCHA</t>
  </si>
  <si>
    <t xml:space="preserve">94 992565842</t>
  </si>
  <si>
    <t xml:space="preserve">662.298.475-15</t>
  </si>
  <si>
    <t xml:space="preserve">DIMAS GILVAN LEMOS</t>
  </si>
  <si>
    <t xml:space="preserve">79 9174-0292/79 991528046</t>
  </si>
  <si>
    <t xml:space="preserve">CARLOS EDUARDO</t>
  </si>
  <si>
    <t xml:space="preserve">ADEILSON BONFIM/SE</t>
  </si>
  <si>
    <t xml:space="preserve">004.866.033-77</t>
  </si>
  <si>
    <t xml:space="preserve">AVELINO VERAS DOS SANTOS</t>
  </si>
  <si>
    <t xml:space="preserve">98-99970-7843 /98 999704843</t>
  </si>
  <si>
    <t xml:space="preserve">028.478.942-92</t>
  </si>
  <si>
    <t xml:space="preserve">DEYSIANE DO VALE GASPAR</t>
  </si>
  <si>
    <t xml:space="preserve">(91) 98308-1847</t>
  </si>
  <si>
    <t xml:space="preserve">MARCELO CRUZ / MARCELO</t>
  </si>
  <si>
    <t xml:space="preserve">130.886.598-80</t>
  </si>
  <si>
    <t xml:space="preserve">EDUARDO DIAS GONCALVES</t>
  </si>
  <si>
    <t xml:space="preserve">(91) 98838-9153</t>
  </si>
  <si>
    <t xml:space="preserve">LUANA RIBEIRO</t>
  </si>
  <si>
    <t xml:space="preserve">O número não é do cliente</t>
  </si>
  <si>
    <t xml:space="preserve">283.522.622-20</t>
  </si>
  <si>
    <t xml:space="preserve">JAIRA MARIA SILVA PIMENTEL</t>
  </si>
  <si>
    <t xml:space="preserve">(91) 98365-7162 (91) 98033-2151</t>
  </si>
  <si>
    <t xml:space="preserve">065.509.193-98</t>
  </si>
  <si>
    <t xml:space="preserve">JERFSON LIMA MORAES</t>
  </si>
  <si>
    <t xml:space="preserve">99 98168-8115</t>
  </si>
  <si>
    <t xml:space="preserve">489.509.122-87</t>
  </si>
  <si>
    <t xml:space="preserve">MARCIA ONEIDE LIMA DOS SANTOS</t>
  </si>
  <si>
    <t xml:space="preserve">(91) 98027-1250/(91) 98161-9824</t>
  </si>
  <si>
    <t xml:space="preserve">Ligação vai para caixa postal</t>
  </si>
  <si>
    <t xml:space="preserve">747.980.492-04</t>
  </si>
  <si>
    <t xml:space="preserve">MARIA DE NAZARE FERREIRA MACHADO</t>
  </si>
  <si>
    <t xml:space="preserve">(91) 99819-5396 (91) 98109-2757</t>
  </si>
  <si>
    <t xml:space="preserve">JONATHAS SOUZA</t>
  </si>
  <si>
    <t xml:space="preserve">701.070.822-33</t>
  </si>
  <si>
    <t xml:space="preserve">MARLLON SCHIETD MELO PONTES</t>
  </si>
  <si>
    <t xml:space="preserve">(91) 98126-7800</t>
  </si>
  <si>
    <t xml:space="preserve">WALMIR SANTANA</t>
  </si>
  <si>
    <t xml:space="preserve">23.511.659/0001-08</t>
  </si>
  <si>
    <t xml:space="preserve">MDR CAPACITACOES E EVENTOS LTDA</t>
  </si>
  <si>
    <t xml:space="preserve">79 9174-0292/79 996394481/9915-4905/79 9994-4040</t>
  </si>
  <si>
    <t xml:space="preserve">DAIANE BARRETO</t>
  </si>
  <si>
    <t xml:space="preserve">79 9174-0292/79 996394481/9915-4905</t>
  </si>
  <si>
    <t xml:space="preserve">831.595.412-15</t>
  </si>
  <si>
    <t xml:space="preserve">MICHELLE DO SOCORRO DA SILVA SARMENTO</t>
  </si>
  <si>
    <t xml:space="preserve">(91) 98251-4779</t>
  </si>
  <si>
    <t xml:space="preserve">EDILENE LIMA / UANDERSON</t>
  </si>
  <si>
    <t xml:space="preserve">UANDERSON MARCOS BLM</t>
  </si>
  <si>
    <t xml:space="preserve">089.301.694-22</t>
  </si>
  <si>
    <t xml:space="preserve">RAFAEL FERRAZ PEREIRA</t>
  </si>
  <si>
    <t xml:space="preserve">(83) 98626-0870</t>
  </si>
  <si>
    <t xml:space="preserve">RODOLFO MORAES</t>
  </si>
  <si>
    <t xml:space="preserve">746.712.512-72</t>
  </si>
  <si>
    <t xml:space="preserve">REINALDO ROZIMAR RODRIGUES DA SILVA</t>
  </si>
  <si>
    <t xml:space="preserve">(91) 98118-6554</t>
  </si>
  <si>
    <t xml:space="preserve">ANDERSON RAMOS</t>
  </si>
  <si>
    <t xml:space="preserve">212.350.312-68</t>
  </si>
  <si>
    <t xml:space="preserve">ROSINALDO LUIZ RODRIGUES DA SILVA</t>
  </si>
  <si>
    <t xml:space="preserve">(91) 98138-4158 (91) 98115-0742</t>
  </si>
  <si>
    <t xml:space="preserve">BEATRIZ FERREIRA</t>
  </si>
  <si>
    <t xml:space="preserve">913.868.702-00</t>
  </si>
  <si>
    <t xml:space="preserve">VALDERLES BARROS VIEIRA</t>
  </si>
  <si>
    <t xml:space="preserve">(91) 99325-8745</t>
  </si>
  <si>
    <t xml:space="preserve">Vai pagar no dia 26 - Boleto VINDI</t>
  </si>
  <si>
    <t xml:space="preserve">706.637.162-33</t>
  </si>
  <si>
    <t xml:space="preserve">YURI MONTEIRO RAMOS</t>
  </si>
  <si>
    <t xml:space="preserve">(91) 98552-0408</t>
  </si>
  <si>
    <t xml:space="preserve">608.456.173-03</t>
  </si>
  <si>
    <t xml:space="preserve">ANTONIO ALEXANDRE SANTOS DA SILVA</t>
  </si>
  <si>
    <t xml:space="preserve">(98) 98201-6954</t>
  </si>
  <si>
    <t xml:space="preserve">991.423.502-63</t>
  </si>
  <si>
    <t xml:space="preserve">DAVI DE JESUS VEIGA VARELA</t>
  </si>
  <si>
    <t xml:space="preserve">(91) 98269-8803</t>
  </si>
  <si>
    <t xml:space="preserve">823.145.783-68</t>
  </si>
  <si>
    <t xml:space="preserve">JASON DE JESUS FREITAS</t>
  </si>
  <si>
    <t xml:space="preserve">(91) 98318-9184</t>
  </si>
  <si>
    <t xml:space="preserve">705.979.872-20</t>
  </si>
  <si>
    <t xml:space="preserve">DULCE PASSOS DE SOUZA</t>
  </si>
  <si>
    <t xml:space="preserve">94 984130304</t>
  </si>
  <si>
    <t xml:space="preserve">225.114.313-00</t>
  </si>
  <si>
    <t xml:space="preserve">CARLETE ROCHA DE OLIVEIRA</t>
  </si>
  <si>
    <t xml:space="preserve">(98) 99193-9639</t>
  </si>
  <si>
    <t xml:space="preserve">MARCENILDES MONTES</t>
  </si>
  <si>
    <t xml:space="preserve">005.638.053-40</t>
  </si>
  <si>
    <t xml:space="preserve">JOELMA ARAUJO DE SOUSA SANTIAGO</t>
  </si>
  <si>
    <t xml:space="preserve">(98) 98568-0491</t>
  </si>
  <si>
    <t xml:space="preserve">JULIANA DE SOUSA</t>
  </si>
  <si>
    <t xml:space="preserve">O número é do esposo dela - Cliente de boas</t>
  </si>
  <si>
    <t xml:space="preserve">058.665.727-45</t>
  </si>
  <si>
    <t xml:space="preserve">JOSIMAR DA SILVA ALMEIDA</t>
  </si>
  <si>
    <t xml:space="preserve">21 99557-4415</t>
  </si>
  <si>
    <t xml:space="preserve">AMANDA MARIA</t>
  </si>
  <si>
    <t xml:space="preserve">079.745.483-71</t>
  </si>
  <si>
    <t xml:space="preserve">LEANDRO DOS SANTOS SOUSA</t>
  </si>
  <si>
    <t xml:space="preserve">(98) 98524-5433/(98) 98210-2532</t>
  </si>
  <si>
    <t xml:space="preserve">331.974.071-72</t>
  </si>
  <si>
    <t xml:space="preserve">MARIA ARLINDA REIS DE MARQUES FREITAS</t>
  </si>
  <si>
    <t xml:space="preserve">(98) 98405-9242</t>
  </si>
  <si>
    <t xml:space="preserve">A cliente atende a ligação, deixa falando sozinho e depois desliga.</t>
  </si>
  <si>
    <t xml:space="preserve">615.418.363-16</t>
  </si>
  <si>
    <t xml:space="preserve">DANIEL DE RIBAMAR LIMA SOUZA</t>
  </si>
  <si>
    <t xml:space="preserve">(98) 98449-4399 / (98) 98771-9240</t>
  </si>
  <si>
    <t xml:space="preserve">656.932.722-49</t>
  </si>
  <si>
    <t xml:space="preserve">EMANOEL ESAMUN NORONHA DE SOUZA</t>
  </si>
  <si>
    <t xml:space="preserve">(91) 98443-4209 (91) 98864-6464</t>
  </si>
  <si>
    <t xml:space="preserve">001.777.373-36</t>
  </si>
  <si>
    <t xml:space="preserve">MARIA DO SOCORRO SOUSA MORAES</t>
  </si>
  <si>
    <t xml:space="preserve">94 991208813</t>
  </si>
  <si>
    <t xml:space="preserve">CARLOS MORAIS</t>
  </si>
  <si>
    <t xml:space="preserve">000.486.783-17</t>
  </si>
  <si>
    <t xml:space="preserve">WASHINGTON DE ARAUJO ROCHA</t>
  </si>
  <si>
    <t xml:space="preserve">94 992814753</t>
  </si>
  <si>
    <t xml:space="preserve">378.809.288-20</t>
  </si>
  <si>
    <t xml:space="preserve">CARLOS CESAR GOMES LOPES</t>
  </si>
  <si>
    <t xml:space="preserve">(94) 99661-2239</t>
  </si>
  <si>
    <t xml:space="preserve">605.222.133-08</t>
  </si>
  <si>
    <t xml:space="preserve">ELIZA KAROLAYNE DOS SANTOS ARAGAO</t>
  </si>
  <si>
    <t xml:space="preserve">(98) 98462-2546</t>
  </si>
  <si>
    <t xml:space="preserve">009.505.152-05</t>
  </si>
  <si>
    <t xml:space="preserve">FRANCISCO GONCALVES DE FARIAS</t>
  </si>
  <si>
    <t xml:space="preserve">94 996671910</t>
  </si>
  <si>
    <t xml:space="preserve">GABRIEL JESUS</t>
  </si>
  <si>
    <t xml:space="preserve">020.553.122-94</t>
  </si>
  <si>
    <t xml:space="preserve">GLEYCIANE GOMES BARBOSA SOUSA</t>
  </si>
  <si>
    <t xml:space="preserve">94 996637483</t>
  </si>
  <si>
    <t xml:space="preserve">DANILA SOUSA</t>
  </si>
  <si>
    <t xml:space="preserve">082.631.455-46</t>
  </si>
  <si>
    <t xml:space="preserve">JOSE MARCOS RAMON SILVA ARAUJO</t>
  </si>
  <si>
    <t xml:space="preserve">79 996627010</t>
  </si>
  <si>
    <t xml:space="preserve">DHENYFER MATIAS</t>
  </si>
  <si>
    <t xml:space="preserve">693.573.073-20</t>
  </si>
  <si>
    <t xml:space="preserve">JOSIMAR DE AZEVEDO PINTO</t>
  </si>
  <si>
    <t xml:space="preserve">(98) 98904-4819</t>
  </si>
  <si>
    <t xml:space="preserve">EVELYN SILVA</t>
  </si>
  <si>
    <t xml:space="preserve">024.834.363-74</t>
  </si>
  <si>
    <t xml:space="preserve">LEONIDAS DE JESUS FERREIRA DA SILVA FILH</t>
  </si>
  <si>
    <t xml:space="preserve">(98) 98842-1960</t>
  </si>
  <si>
    <t xml:space="preserve">544.632.542-72</t>
  </si>
  <si>
    <t xml:space="preserve">GRACIEL OLIVEIRA BATISTA</t>
  </si>
  <si>
    <t xml:space="preserve">94 984095327</t>
  </si>
  <si>
    <t xml:space="preserve">650.291.433-00</t>
  </si>
  <si>
    <t xml:space="preserve">MAURO MAGALHAES FEITOSA</t>
  </si>
  <si>
    <t xml:space="preserve">94 999693486</t>
  </si>
  <si>
    <t xml:space="preserve">CLISCIA BAIA/NILDI</t>
  </si>
  <si>
    <t xml:space="preserve">Tem vontade de ofertar 30 mil, é um cliente bastante confuso.</t>
  </si>
  <si>
    <t xml:space="preserve">059.730.862-40</t>
  </si>
  <si>
    <t xml:space="preserve">JOEL VALE ALVES</t>
  </si>
  <si>
    <t xml:space="preserve">94-98137-1998</t>
  </si>
  <si>
    <t xml:space="preserve">803.694.563-00</t>
  </si>
  <si>
    <t xml:space="preserve">JOAQUIM DIAS FERREIRA JUNIOR</t>
  </si>
  <si>
    <t xml:space="preserve">98-98427-0580</t>
  </si>
  <si>
    <t xml:space="preserve">061.825.833-71</t>
  </si>
  <si>
    <t xml:space="preserve">LUCENILSON BOAS</t>
  </si>
  <si>
    <t xml:space="preserve">98-98878-1017</t>
  </si>
  <si>
    <t xml:space="preserve">017.110.123-51</t>
  </si>
  <si>
    <t xml:space="preserve">MARCOS LEITE ALEXANDRES</t>
  </si>
  <si>
    <t xml:space="preserve">94 996670954</t>
  </si>
  <si>
    <t xml:space="preserve">667.215.042-00</t>
  </si>
  <si>
    <t xml:space="preserve">OCIVALDO TELES DA SILVA JUNIOR</t>
  </si>
  <si>
    <t xml:space="preserve">(91) 98098-7632</t>
  </si>
  <si>
    <t xml:space="preserve">ORISVANIA ALMEIDA / UANDERSON</t>
  </si>
  <si>
    <t xml:space="preserve">013.109.862-40</t>
  </si>
  <si>
    <t xml:space="preserve">SAMANTA CARNEIRO ROCHA TELES</t>
  </si>
  <si>
    <t xml:space="preserve">94 991055013</t>
  </si>
  <si>
    <t xml:space="preserve">ROBERT SOUZA</t>
  </si>
  <si>
    <t xml:space="preserve">Desliga quando fala que é da Chevrolet</t>
  </si>
  <si>
    <t xml:space="preserve">011.874.932-36</t>
  </si>
  <si>
    <t xml:space="preserve">ZILMA RODRIGUES DA SILVA</t>
  </si>
  <si>
    <t xml:space="preserve">94 991350598</t>
  </si>
  <si>
    <t xml:space="preserve">901.057.292-72</t>
  </si>
  <si>
    <t xml:space="preserve">ALEXSANDRO MACHADO DE OLIVEIRA</t>
  </si>
  <si>
    <t xml:space="preserve">94 991482419</t>
  </si>
  <si>
    <t xml:space="preserve">Diz que cancelou</t>
  </si>
  <si>
    <t xml:space="preserve">963.090.671-68</t>
  </si>
  <si>
    <t xml:space="preserve">EMIVALDO BRITO DOS SANTOS</t>
  </si>
  <si>
    <t xml:space="preserve">94 991132314</t>
  </si>
  <si>
    <t xml:space="preserve">FERNANDA PALHETA</t>
  </si>
  <si>
    <t xml:space="preserve">067.945.542-67</t>
  </si>
  <si>
    <t xml:space="preserve">ISMAEL ABREU DINIZ</t>
  </si>
  <si>
    <t xml:space="preserve">94 992634130</t>
  </si>
  <si>
    <t xml:space="preserve">RAFAELA LIMA</t>
  </si>
  <si>
    <t xml:space="preserve">Vai pagar ainda nesse mês</t>
  </si>
  <si>
    <t xml:space="preserve">954.837.641-53</t>
  </si>
  <si>
    <t xml:space="preserve">JOAO MOREIRA DA SILVA</t>
  </si>
  <si>
    <t xml:space="preserve">94 992185362</t>
  </si>
  <si>
    <t xml:space="preserve">020.398.452-83</t>
  </si>
  <si>
    <t xml:space="preserve">RHAYSA NASCIMENTO CHAGAS LUCEN</t>
  </si>
  <si>
    <t xml:space="preserve">94 988093718</t>
  </si>
  <si>
    <t xml:space="preserve">058.725.625-78</t>
  </si>
  <si>
    <t xml:space="preserve">ANDERSON SANTOS OLIVEIRA</t>
  </si>
  <si>
    <t xml:space="preserve">79-99835-5073</t>
  </si>
  <si>
    <t xml:space="preserve">MARCIO SANTOS</t>
  </si>
  <si>
    <t xml:space="preserve">018.337.702-85</t>
  </si>
  <si>
    <t xml:space="preserve">CLEIDIANE CRISTINA COSTA AMARAL</t>
  </si>
  <si>
    <t xml:space="preserve">(91) 98258-1079/(91) 98336-6915</t>
  </si>
  <si>
    <t xml:space="preserve">003.524.672-31</t>
  </si>
  <si>
    <t xml:space="preserve">FERNANDA GAMA DE SOUZA</t>
  </si>
  <si>
    <t xml:space="preserve">(91) 98119-7168/(91) 98959-2146</t>
  </si>
  <si>
    <t xml:space="preserve">MARCELO MORAES</t>
  </si>
  <si>
    <t xml:space="preserve">Não chega mensagem no Whatsapp</t>
  </si>
  <si>
    <t xml:space="preserve">082.534.632-00</t>
  </si>
  <si>
    <t xml:space="preserve">JOSE NICODEMOS LINHARES FILHO</t>
  </si>
  <si>
    <t xml:space="preserve">(91) 98026-9012/(91) 98203-9394</t>
  </si>
  <si>
    <t xml:space="preserve">040.248.612-98</t>
  </si>
  <si>
    <t xml:space="preserve">JOSE REIS RIBEIRO LIMA</t>
  </si>
  <si>
    <t xml:space="preserve">94 992556713 / 94 993040349 / 94 99274-2329 // 94 99194-3308</t>
  </si>
  <si>
    <t xml:space="preserve">MACIELE</t>
  </si>
  <si>
    <t xml:space="preserve">766.186.842-34</t>
  </si>
  <si>
    <t xml:space="preserve">ROSIVALDO MENESES DOS REIS</t>
  </si>
  <si>
    <t xml:space="preserve">91 99642-9874</t>
  </si>
  <si>
    <t xml:space="preserve">JL VEICULOS</t>
  </si>
  <si>
    <t xml:space="preserve">000.360.622-86</t>
  </si>
  <si>
    <t xml:space="preserve">ANDRE DE SOUSA SILVA</t>
  </si>
  <si>
    <t xml:space="preserve">94 992687629</t>
  </si>
  <si>
    <t xml:space="preserve">037.689.307-93</t>
  </si>
  <si>
    <t xml:space="preserve">PATRICIA PEREIRA MENDONCA</t>
  </si>
  <si>
    <t xml:space="preserve">99-99145-1574</t>
  </si>
  <si>
    <t xml:space="preserve">ELTON JOHNNY</t>
  </si>
  <si>
    <t xml:space="preserve">35.942.683/0001-80</t>
  </si>
  <si>
    <t xml:space="preserve">VADEILSON SILVA MOTA 63056720320</t>
  </si>
  <si>
    <t xml:space="preserve">94 992601975</t>
  </si>
  <si>
    <t xml:space="preserve">105.822.903-68</t>
  </si>
  <si>
    <t xml:space="preserve">DOMINGOS GREGORIO NETO</t>
  </si>
  <si>
    <t xml:space="preserve">94 991525518</t>
  </si>
  <si>
    <t xml:space="preserve">875.726.994-72</t>
  </si>
  <si>
    <t xml:space="preserve">ALZENIR GOMES DA COSTA</t>
  </si>
  <si>
    <t xml:space="preserve">(91) 98259-1265</t>
  </si>
  <si>
    <t xml:space="preserve">010.512.053-79</t>
  </si>
  <si>
    <t xml:space="preserve">ADRIANA RODRIGUES CARVALHO</t>
  </si>
  <si>
    <t xml:space="preserve">(91) 99203-9587</t>
  </si>
  <si>
    <t xml:space="preserve">ROBERTA CORREA</t>
  </si>
  <si>
    <t xml:space="preserve">021.880.422-98</t>
  </si>
  <si>
    <t xml:space="preserve">ADRIANO PEREIRA DA SILVA</t>
  </si>
  <si>
    <t xml:space="preserve">(94) 99138-0406</t>
  </si>
  <si>
    <t xml:space="preserve">725.649.382-72</t>
  </si>
  <si>
    <t xml:space="preserve">ANA CLAUDIA FERREIRA OLIVEIRA</t>
  </si>
  <si>
    <t xml:space="preserve">(91) 98183-9257-(91) 98390-7101</t>
  </si>
  <si>
    <t xml:space="preserve">774.800.402-10</t>
  </si>
  <si>
    <t xml:space="preserve">ANA MARTA DE SOUZA SILVA</t>
  </si>
  <si>
    <t xml:space="preserve">(91) 98505-0799</t>
  </si>
  <si>
    <t xml:space="preserve">MATHEUS VALADARES</t>
  </si>
  <si>
    <t xml:space="preserve">Cliente é de boas, só conseguir contato de noite</t>
  </si>
  <si>
    <t xml:space="preserve">659.703.302-72</t>
  </si>
  <si>
    <t xml:space="preserve">ANDERSON CLEITON DE ARAUJO BRITO</t>
  </si>
  <si>
    <t xml:space="preserve">(91) 99274-8657</t>
  </si>
  <si>
    <t xml:space="preserve">GRACIANE FERREIRA</t>
  </si>
  <si>
    <t xml:space="preserve">007.772.732-09</t>
  </si>
  <si>
    <t xml:space="preserve">DAGNY SILVA ASSUNCAO</t>
  </si>
  <si>
    <t xml:space="preserve">(91) 98146-0058</t>
  </si>
  <si>
    <t xml:space="preserve">STEPHANIE CASTILHO</t>
  </si>
  <si>
    <t xml:space="preserve">010.272.772-41</t>
  </si>
  <si>
    <t xml:space="preserve">DIEGO NASCIMENTO PINTO</t>
  </si>
  <si>
    <t xml:space="preserve">(91) 98422-3270 / 99363-0568</t>
  </si>
  <si>
    <t xml:space="preserve">NILCILENE FERREIRA</t>
  </si>
  <si>
    <t xml:space="preserve">Cliente meio lento, tenha paciência</t>
  </si>
  <si>
    <t xml:space="preserve">869.692.422-34</t>
  </si>
  <si>
    <t xml:space="preserve">DILA CONSTANCIA TEIXEIRA DE LIMA</t>
  </si>
  <si>
    <t xml:space="preserve">(91) 98865-4993</t>
  </si>
  <si>
    <t xml:space="preserve">ADRIEL FARIA</t>
  </si>
  <si>
    <t xml:space="preserve">043.191.642-02</t>
  </si>
  <si>
    <t xml:space="preserve">DOUGLAS OLIVEIRA DA CRUZ</t>
  </si>
  <si>
    <t xml:space="preserve">(91) 98733-4690</t>
  </si>
  <si>
    <t xml:space="preserve">FELIPE CASTRO</t>
  </si>
  <si>
    <t xml:space="preserve">236.177.055-53</t>
  </si>
  <si>
    <t xml:space="preserve">EDILSON DOS SANTOS</t>
  </si>
  <si>
    <t xml:space="preserve">79 988418959</t>
  </si>
  <si>
    <t xml:space="preserve">GISELLE CAROLINE</t>
  </si>
  <si>
    <t xml:space="preserve">MARCIO SANTOS/SE</t>
  </si>
  <si>
    <t xml:space="preserve">542.055.652-91</t>
  </si>
  <si>
    <t xml:space="preserve">ELIANE DA SILVA E SILVA</t>
  </si>
  <si>
    <t xml:space="preserve">(91) 98704-2261</t>
  </si>
  <si>
    <t xml:space="preserve">Só atende pela tarde, 15 horas.</t>
  </si>
  <si>
    <t xml:space="preserve">012.625.671-30</t>
  </si>
  <si>
    <t xml:space="preserve">ENOC GOMES DA SILVA</t>
  </si>
  <si>
    <t xml:space="preserve">(94) 99127-4278/(94) 99260-1998</t>
  </si>
  <si>
    <t xml:space="preserve">709.713.312-00</t>
  </si>
  <si>
    <t xml:space="preserve">FABIO LEITE DE LIMA</t>
  </si>
  <si>
    <t xml:space="preserve">(91) 98054-3177</t>
  </si>
  <si>
    <t xml:space="preserve">CARLOS RODRIGUES BLM</t>
  </si>
  <si>
    <t xml:space="preserve">021.738.892-22</t>
  </si>
  <si>
    <t xml:space="preserve">GIOVANE DE MATOS FRAZAO</t>
  </si>
  <si>
    <t xml:space="preserve">(91) 99260-8291 (91) 99329-6395</t>
  </si>
  <si>
    <t xml:space="preserve">JESSICA SILVA</t>
  </si>
  <si>
    <t xml:space="preserve">022.971.605-93</t>
  </si>
  <si>
    <t xml:space="preserve">GLEDSON NUNES SANTOS</t>
  </si>
  <si>
    <t xml:space="preserve">79 999474200</t>
  </si>
  <si>
    <t xml:space="preserve">MARCELO ALEXASANDRO</t>
  </si>
  <si>
    <t xml:space="preserve">461.886.062-68</t>
  </si>
  <si>
    <t xml:space="preserve">HELDER FERREIRA DA SILVA</t>
  </si>
  <si>
    <t xml:space="preserve">(91) 98181-5602 (91) 98391-6295</t>
  </si>
  <si>
    <t xml:space="preserve">024.897.012-74</t>
  </si>
  <si>
    <t xml:space="preserve">ITALO PINHEIRO DOS SANTOS</t>
  </si>
  <si>
    <t xml:space="preserve">(91) 98757-5558</t>
  </si>
  <si>
    <t xml:space="preserve">JAMILY SOUSA</t>
  </si>
  <si>
    <t xml:space="preserve">519.393.712-87</t>
  </si>
  <si>
    <t xml:space="preserve">IVONILDO ALEXANDRE GAIA</t>
  </si>
  <si>
    <t xml:space="preserve">(91) 98816-8351 (91) 99601-9113</t>
  </si>
  <si>
    <t xml:space="preserve">WILSON BRIGIDA / ALEXANDRE</t>
  </si>
  <si>
    <t xml:space="preserve">907.922.202-00</t>
  </si>
  <si>
    <t xml:space="preserve">JACINEIDE DA CRUZ LEAL</t>
  </si>
  <si>
    <t xml:space="preserve">(91) 98410-1144</t>
  </si>
  <si>
    <t xml:space="preserve">536.413.022-34</t>
  </si>
  <si>
    <t xml:space="preserve">JANIELSON DE JESUS CRUZ BATISTA</t>
  </si>
  <si>
    <t xml:space="preserve">(91) 99337-0822</t>
  </si>
  <si>
    <t xml:space="preserve">ALCILENE COUTINHO</t>
  </si>
  <si>
    <t xml:space="preserve">017.102.852-06</t>
  </si>
  <si>
    <t xml:space="preserve">JEANE SAMILA CHAVES BANDEIRA</t>
  </si>
  <si>
    <t xml:space="preserve">(91) 98925-8149</t>
  </si>
  <si>
    <t xml:space="preserve">048.611.682-44</t>
  </si>
  <si>
    <t xml:space="preserve">JEFFERSON COSTEIRA GONCALVES</t>
  </si>
  <si>
    <t xml:space="preserve">(91) 98257-7891 (91) 98813-0638</t>
  </si>
  <si>
    <t xml:space="preserve">334.047.712-49</t>
  </si>
  <si>
    <t xml:space="preserve">JOELSON CAVALCANTE CARDOSO</t>
  </si>
  <si>
    <t xml:space="preserve">(91) 98723-9571/98287-6536</t>
  </si>
  <si>
    <t xml:space="preserve">413.283.375-53</t>
  </si>
  <si>
    <t xml:space="preserve">JOSE BATISTA SANTOS JUNIOR</t>
  </si>
  <si>
    <t xml:space="preserve">79 998655964</t>
  </si>
  <si>
    <t xml:space="preserve">043.780.105-50</t>
  </si>
  <si>
    <t xml:space="preserve">LUANDERSON ANDRADE SANTANA</t>
  </si>
  <si>
    <t xml:space="preserve">79 999513922</t>
  </si>
  <si>
    <t xml:space="preserve">KLEBER MEIRELES</t>
  </si>
  <si>
    <t xml:space="preserve">637.772.232-04</t>
  </si>
  <si>
    <t xml:space="preserve">LUCIANE DO SOCORRO DIAS FERREIRA</t>
  </si>
  <si>
    <t xml:space="preserve">91 984025216</t>
  </si>
  <si>
    <t xml:space="preserve">ANDRIELLE/ADIRLLY</t>
  </si>
  <si>
    <t xml:space="preserve">994.615.362-91</t>
  </si>
  <si>
    <t xml:space="preserve">MARCELO DA SILVA GAMA</t>
  </si>
  <si>
    <t xml:space="preserve">(91) 99333-7050</t>
  </si>
  <si>
    <t xml:space="preserve">918.931.272-49</t>
  </si>
  <si>
    <t xml:space="preserve">MARIA DE NAZARE RIBEIRO COELHO</t>
  </si>
  <si>
    <t xml:space="preserve">91 980390168/98817-2350</t>
  </si>
  <si>
    <t xml:space="preserve">Atende mas não fala nada</t>
  </si>
  <si>
    <t xml:space="preserve">510.770.355-00</t>
  </si>
  <si>
    <t xml:space="preserve">NOEL ADOLFO DOS SANTOS</t>
  </si>
  <si>
    <t xml:space="preserve">79 988140674</t>
  </si>
  <si>
    <t xml:space="preserve">255.508.532-72</t>
  </si>
  <si>
    <t xml:space="preserve">RILDO DE OLIVEIRA COTA 1</t>
  </si>
  <si>
    <t xml:space="preserve">(94) 99131-5928</t>
  </si>
  <si>
    <t xml:space="preserve">RILDO DE OLIVEIRA COTA 2</t>
  </si>
  <si>
    <t xml:space="preserve">040.977.815-02</t>
  </si>
  <si>
    <t xml:space="preserve">ROSIMARE SALUSTIANO SANTOS</t>
  </si>
  <si>
    <t xml:space="preserve">79 999225527</t>
  </si>
  <si>
    <t xml:space="preserve">CLIENTE TEM UM BO GRANDE PELAS FALSAS PROMESSAS OFERTADAS PELO GERENTE</t>
  </si>
  <si>
    <t xml:space="preserve">602.830.073-03</t>
  </si>
  <si>
    <t xml:space="preserve">ADRIANO SIMOES ALVES</t>
  </si>
  <si>
    <t xml:space="preserve">(98) 98440-4286</t>
  </si>
  <si>
    <t xml:space="preserve">MARYANNA FURTADO</t>
  </si>
  <si>
    <t xml:space="preserve">781.275.052-34</t>
  </si>
  <si>
    <t xml:space="preserve">ANA CARLA ALMEIDA DE DEUS FONSECA</t>
  </si>
  <si>
    <t xml:space="preserve">(91) 99821-3750 (91) 98525-9940</t>
  </si>
  <si>
    <t xml:space="preserve">013.991.972-40</t>
  </si>
  <si>
    <t xml:space="preserve">ROZIMIRO FERREIRA ALVES</t>
  </si>
  <si>
    <t xml:space="preserve">(91) 98304-1361</t>
  </si>
  <si>
    <t xml:space="preserve">927.756.752-04</t>
  </si>
  <si>
    <t xml:space="preserve">SILMARA CRISTINA VALENTE MONTEIRO</t>
  </si>
  <si>
    <t xml:space="preserve">(91) 98944-5373/(91) 98950-7323</t>
  </si>
  <si>
    <t xml:space="preserve">031.304.222-50</t>
  </si>
  <si>
    <t xml:space="preserve">SUENIA PEREIRA MENDES</t>
  </si>
  <si>
    <t xml:space="preserve">94 991678027</t>
  </si>
  <si>
    <t xml:space="preserve">010.638.443-04</t>
  </si>
  <si>
    <t xml:space="preserve">ANDERSON DE SA MATOS</t>
  </si>
  <si>
    <t xml:space="preserve">(98) 98858-6825</t>
  </si>
  <si>
    <t xml:space="preserve">PAULO SILVA</t>
  </si>
  <si>
    <t xml:space="preserve">039.392.673-76</t>
  </si>
  <si>
    <t xml:space="preserve">ANTONIO ROMARIO NUNES DOS SANTOS</t>
  </si>
  <si>
    <t xml:space="preserve">(98) 98564-6602</t>
  </si>
  <si>
    <t xml:space="preserve">LUAN FARIAS</t>
  </si>
  <si>
    <t xml:space="preserve">583.905.102-00</t>
  </si>
  <si>
    <t xml:space="preserve">CACIO PATRIC LOBATO</t>
  </si>
  <si>
    <t xml:space="preserve">(91) 98492-1860</t>
  </si>
  <si>
    <t xml:space="preserve">604.209.282-00</t>
  </si>
  <si>
    <t xml:space="preserve">CILDENE OLIVEIRA SANTOS</t>
  </si>
  <si>
    <t xml:space="preserve">(91) 98580-5350</t>
  </si>
  <si>
    <t xml:space="preserve">060.686.745-76</t>
  </si>
  <si>
    <t xml:space="preserve">YASMIM MONTE DOS SANTOS</t>
  </si>
  <si>
    <t xml:space="preserve">79 991078368</t>
  </si>
  <si>
    <t xml:space="preserve">256.527.375-49</t>
  </si>
  <si>
    <t xml:space="preserve">AGNALDO LEMOS DA SILVA</t>
  </si>
  <si>
    <t xml:space="preserve">79 32152215/79 988193011</t>
  </si>
  <si>
    <t xml:space="preserve">LIVINIA NUNES</t>
  </si>
  <si>
    <t xml:space="preserve">896.080.202-63</t>
  </si>
  <si>
    <t xml:space="preserve">DIEGO PAMPLONA SOUZA</t>
  </si>
  <si>
    <t xml:space="preserve">(91) 98281-9331</t>
  </si>
  <si>
    <t xml:space="preserve">008.632.443-86</t>
  </si>
  <si>
    <t xml:space="preserve">EDEN GILLBERT SILVA OLIVEIRA</t>
  </si>
  <si>
    <t xml:space="preserve">(98) 98883-6620</t>
  </si>
  <si>
    <t xml:space="preserve">004.534.523-61</t>
  </si>
  <si>
    <t xml:space="preserve">IRAN RODRIGUES DE MESQUITA COTA 01</t>
  </si>
  <si>
    <t xml:space="preserve">(98) 99971-1247</t>
  </si>
  <si>
    <t xml:space="preserve">020.937.865.40</t>
  </si>
  <si>
    <t xml:space="preserve">ANGELINA RAMALHO BASTOS DE OLIVEIRA</t>
  </si>
  <si>
    <t xml:space="preserve">79 998123557</t>
  </si>
  <si>
    <t xml:space="preserve">IRAN RODRIGUES DE MESQUITA COTA 02</t>
  </si>
  <si>
    <t xml:space="preserve">836.961.993-20</t>
  </si>
  <si>
    <t xml:space="preserve">ANDERSON GILDASIO DE JESUS</t>
  </si>
  <si>
    <t xml:space="preserve">(98) 99191-2896</t>
  </si>
  <si>
    <t xml:space="preserve">O número é da esposa dele - cliente de boas</t>
  </si>
  <si>
    <t xml:space="preserve">955.203.762-04</t>
  </si>
  <si>
    <t xml:space="preserve">ANTONIO TIAGO DA ROCHA SILVA</t>
  </si>
  <si>
    <t xml:space="preserve">(91) 99353-2989</t>
  </si>
  <si>
    <t xml:space="preserve">UDIERISON ARAUJO</t>
  </si>
  <si>
    <t xml:space="preserve">018.130.112-14</t>
  </si>
  <si>
    <t xml:space="preserve">GERSON COSTA DO NASCIMENTO</t>
  </si>
  <si>
    <t xml:space="preserve">91 984258481</t>
  </si>
  <si>
    <t xml:space="preserve">772.259.372-00</t>
  </si>
  <si>
    <t xml:space="preserve">GESILMA GOUVEA FIGUEIREDO DE JESUS</t>
  </si>
  <si>
    <t xml:space="preserve">(91) 99218-5329 (91) 99267-5872</t>
  </si>
  <si>
    <t xml:space="preserve">017.080.332-54</t>
  </si>
  <si>
    <t xml:space="preserve">KUPEPRAMRE VALDENILSON TOPRAMRE</t>
  </si>
  <si>
    <t xml:space="preserve">94 992582243</t>
  </si>
  <si>
    <t xml:space="preserve">455.128.175-15</t>
  </si>
  <si>
    <t xml:space="preserve">AVERALDO ROCHA DOS SANTOS</t>
  </si>
  <si>
    <t xml:space="preserve">79 999202106</t>
  </si>
  <si>
    <t xml:space="preserve">BRUNO PAULO</t>
  </si>
  <si>
    <t xml:space="preserve">Cliente de boas, tem vontade de ofertar lance, irá entrar em contato</t>
  </si>
  <si>
    <t xml:space="preserve">665.929.092-34</t>
  </si>
  <si>
    <t xml:space="preserve">MARIA DALILA OLIVEIRA SANTOS</t>
  </si>
  <si>
    <t xml:space="preserve">(98) 99110-4172/(98) 98770-8707</t>
  </si>
  <si>
    <t xml:space="preserve">003.050.893-23</t>
  </si>
  <si>
    <t xml:space="preserve">MAURICIO DE MELO BRITO</t>
  </si>
  <si>
    <t xml:space="preserve">99 992305656</t>
  </si>
  <si>
    <t xml:space="preserve">654.331.305.68</t>
  </si>
  <si>
    <t xml:space="preserve">CARLOS DA SILVA CRUZ</t>
  </si>
  <si>
    <t xml:space="preserve">79 996126666</t>
  </si>
  <si>
    <t xml:space="preserve">024.791.467-31</t>
  </si>
  <si>
    <t xml:space="preserve">CASSIUS MARCELUS FERNANDES GESTA</t>
  </si>
  <si>
    <t xml:space="preserve">21 97900-8361</t>
  </si>
  <si>
    <t xml:space="preserve">OUTROS (ESPECIFICA NAS OBSERVAÇÕES)</t>
  </si>
  <si>
    <t xml:space="preserve">895.489.652-91</t>
  </si>
  <si>
    <t xml:space="preserve">POLIANA DAVI SILVA</t>
  </si>
  <si>
    <t xml:space="preserve">94 992632107</t>
  </si>
  <si>
    <t xml:space="preserve">008.127.592-73</t>
  </si>
  <si>
    <t xml:space="preserve">DAYANE OLIVEIRA GOMES SILVA</t>
  </si>
  <si>
    <t xml:space="preserve">(94) 99206-2050</t>
  </si>
  <si>
    <t xml:space="preserve">PROMESSA DE CONTEMPLAÇÃO NÃO CUMPRIDA</t>
  </si>
  <si>
    <t xml:space="preserve">857.372.832-91</t>
  </si>
  <si>
    <t xml:space="preserve">RODRIGO LEAL PESSOA ROCHA</t>
  </si>
  <si>
    <t xml:space="preserve">94 988049295</t>
  </si>
  <si>
    <t xml:space="preserve">ADRIANA MENDES/VANESSA</t>
  </si>
  <si>
    <t xml:space="preserve">Cliente de boas, enviado link de acesso</t>
  </si>
  <si>
    <t xml:space="preserve">012.300.642-22</t>
  </si>
  <si>
    <t xml:space="preserve">RONALDO SILVA DOS SANTOS</t>
  </si>
  <si>
    <t xml:space="preserve">94 992195608</t>
  </si>
  <si>
    <t xml:space="preserve">Cliente de boas, tem acesso ao site.</t>
  </si>
  <si>
    <t xml:space="preserve">035.164.263-30</t>
  </si>
  <si>
    <t xml:space="preserve">RONIVALDO DA SILVA SANTOS</t>
  </si>
  <si>
    <t xml:space="preserve">94 984235998</t>
  </si>
  <si>
    <t xml:space="preserve">950.059.783-72</t>
  </si>
  <si>
    <t xml:space="preserve">CLARA LUCIA UCHOA FREITAS</t>
  </si>
  <si>
    <t xml:space="preserve">(98) 99174-0027</t>
  </si>
  <si>
    <t xml:space="preserve">808.177.692-34</t>
  </si>
  <si>
    <t xml:space="preserve">ROSINELI DOS SANTOS COSTA</t>
  </si>
  <si>
    <t xml:space="preserve">94 991182270</t>
  </si>
  <si>
    <t xml:space="preserve">MIRIAN</t>
  </si>
  <si>
    <t xml:space="preserve">005.375.263-58</t>
  </si>
  <si>
    <t xml:space="preserve">JOSE GUILHERME GUIMARAES DOS SANTOS FILHO</t>
  </si>
  <si>
    <t xml:space="preserve">(98) 98127-2665</t>
  </si>
  <si>
    <t xml:space="preserve">KARLA COSTA</t>
  </si>
  <si>
    <t xml:space="preserve">015.291.582-65</t>
  </si>
  <si>
    <t xml:space="preserve">WANDASON RAMOS FERREIRA</t>
  </si>
  <si>
    <t xml:space="preserve">94 98413 0644</t>
  </si>
  <si>
    <t xml:space="preserve">003.016.062-69</t>
  </si>
  <si>
    <t xml:space="preserve">JULIO DO LAGO FERREIRA NETO</t>
  </si>
  <si>
    <t xml:space="preserve">94 99219 8532</t>
  </si>
  <si>
    <t xml:space="preserve">000.974.082-12</t>
  </si>
  <si>
    <t xml:space="preserve">HILTON CASSIO PANTOJA RODRIGUES</t>
  </si>
  <si>
    <t xml:space="preserve">(91) 98173-5869 (91) 98309-4819</t>
  </si>
  <si>
    <t xml:space="preserve">ANDRIELE SOUSA</t>
  </si>
  <si>
    <t xml:space="preserve">607.555.103-48</t>
  </si>
  <si>
    <t xml:space="preserve">CONEGUNDE OLIVEIRA DA SILVA NETO</t>
  </si>
  <si>
    <t xml:space="preserve">(98) 982793765</t>
  </si>
  <si>
    <t xml:space="preserve">004.769.532-35</t>
  </si>
  <si>
    <t xml:space="preserve">ADRIANO PEREIRA DOS SANTOS</t>
  </si>
  <si>
    <t xml:space="preserve">94 991221040/94 992891096</t>
  </si>
  <si>
    <t xml:space="preserve">494.107.923-04</t>
  </si>
  <si>
    <t xml:space="preserve">EDILSON ARAUJO COELHO</t>
  </si>
  <si>
    <t xml:space="preserve">(98) 98857-0869</t>
  </si>
  <si>
    <t xml:space="preserve">361.102.132-68</t>
  </si>
  <si>
    <t xml:space="preserve">JOAQUIM MARIA DA COSTA SARAIVA</t>
  </si>
  <si>
    <t xml:space="preserve">(91) 98449-9488</t>
  </si>
  <si>
    <t xml:space="preserve">006.459.641-90</t>
  </si>
  <si>
    <t xml:space="preserve">MARCOS FABIO NOBRE DA SILVA</t>
  </si>
  <si>
    <t xml:space="preserve">94 984279117 / 94 981536336</t>
  </si>
  <si>
    <t xml:space="preserve">998.835.032-53</t>
  </si>
  <si>
    <t xml:space="preserve">JOICE LOPES</t>
  </si>
  <si>
    <t xml:space="preserve">(91) 98353-8851</t>
  </si>
  <si>
    <t xml:space="preserve">043.169.762-06</t>
  </si>
  <si>
    <t xml:space="preserve">JORGE LUIS DOS SANTOS PEREIRA JUNIOR</t>
  </si>
  <si>
    <t xml:space="preserve">(91) 98247-1820</t>
  </si>
  <si>
    <t xml:space="preserve">JOAO PAULO</t>
  </si>
  <si>
    <t xml:space="preserve">000.816.792-38</t>
  </si>
  <si>
    <t xml:space="preserve">JOSE EDIMAX SILVA E SILVA</t>
  </si>
  <si>
    <t xml:space="preserve">(91) 99190-5528</t>
  </si>
  <si>
    <t xml:space="preserve">Atendimento presencial</t>
  </si>
  <si>
    <t xml:space="preserve">617.693.703-58</t>
  </si>
  <si>
    <t xml:space="preserve">JERRY HUDSON PEREIRA FILHO</t>
  </si>
  <si>
    <t xml:space="preserve">(98) 98291-4697</t>
  </si>
  <si>
    <t xml:space="preserve">Ligação dá fora de área</t>
  </si>
  <si>
    <t xml:space="preserve">954.139.952-53</t>
  </si>
  <si>
    <t xml:space="preserve">NAIARA CARVALHO PEREIRA</t>
  </si>
  <si>
    <t xml:space="preserve">94 991266845</t>
  </si>
  <si>
    <t xml:space="preserve">ADRIANA MENDES</t>
  </si>
  <si>
    <t xml:space="preserve">254.953.212-00</t>
  </si>
  <si>
    <t xml:space="preserve">JOSE RAIMUNDO COSTA DA SILVA</t>
  </si>
  <si>
    <t xml:space="preserve">(91) 98733-1338</t>
  </si>
  <si>
    <t xml:space="preserve">628.681.362-49</t>
  </si>
  <si>
    <t xml:space="preserve">JOSE RODRIGUES DOS SANTOS</t>
  </si>
  <si>
    <t xml:space="preserve">(91) 98722-9462 (91) 98469-4477</t>
  </si>
  <si>
    <t xml:space="preserve">720.479.412-53</t>
  </si>
  <si>
    <t xml:space="preserve">RAIMUNDO NONATO FERREIRA COSTA</t>
  </si>
  <si>
    <t xml:space="preserve">94 991197008</t>
  </si>
  <si>
    <t xml:space="preserve">THAIS</t>
  </si>
  <si>
    <t xml:space="preserve">653.389.442-00</t>
  </si>
  <si>
    <t xml:space="preserve">JOSIMAR SERGIO PEREIRA LOBATO</t>
  </si>
  <si>
    <t xml:space="preserve">(91) 98108-5222</t>
  </si>
  <si>
    <t xml:space="preserve">819.160.943-68</t>
  </si>
  <si>
    <t xml:space="preserve">JOSE RIBAMAR LIMA RIBEIRO</t>
  </si>
  <si>
    <t xml:space="preserve">(98) 98853-6837</t>
  </si>
  <si>
    <t xml:space="preserve">846.153.032-20</t>
  </si>
  <si>
    <t xml:space="preserve">JUNIOR SILVA SANTANA</t>
  </si>
  <si>
    <t xml:space="preserve">(91) 98082-9824</t>
  </si>
  <si>
    <t xml:space="preserve">LUANA RIBEIRO / MARCELO</t>
  </si>
  <si>
    <t xml:space="preserve">062.978.023-43</t>
  </si>
  <si>
    <t xml:space="preserve">LAYNA DHANDARA MUNIZ NUNES COSTA</t>
  </si>
  <si>
    <t xml:space="preserve">(98) 99229-3715</t>
  </si>
  <si>
    <t xml:space="preserve">ANDRA ALVES</t>
  </si>
  <si>
    <t xml:space="preserve">779.621.092-20</t>
  </si>
  <si>
    <t xml:space="preserve">KELLE CRISTINA DA SILVA MARQUES</t>
  </si>
  <si>
    <t xml:space="preserve">(91) 98484-5038 (91) 98583-3743</t>
  </si>
  <si>
    <t xml:space="preserve">997.870.082-04</t>
  </si>
  <si>
    <t xml:space="preserve">KELLE KARINA CARVALHO FERREIRA</t>
  </si>
  <si>
    <t xml:space="preserve">(91) 98248-6708 (91) 98385-4756</t>
  </si>
  <si>
    <t xml:space="preserve">333.189.052-91</t>
  </si>
  <si>
    <t xml:space="preserve">ROOSE DANTAS E SILVA</t>
  </si>
  <si>
    <t xml:space="preserve">(91) 98083-3073 (91) 98101-9474</t>
  </si>
  <si>
    <t xml:space="preserve">515.426.253-00</t>
  </si>
  <si>
    <t xml:space="preserve">NAGILA MARIA ARAUJO DA SILVA DE SOUSA</t>
  </si>
  <si>
    <t xml:space="preserve">(98) 98721-2682</t>
  </si>
  <si>
    <t xml:space="preserve">703.977.082-20</t>
  </si>
  <si>
    <t xml:space="preserve">LIVALDO MORAES SARMENTO</t>
  </si>
  <si>
    <t xml:space="preserve">(91) 98769-5008/(91) 98427-0251</t>
  </si>
  <si>
    <t xml:space="preserve">Vai pagar no dia 25 - Boleto VINDI</t>
  </si>
  <si>
    <t xml:space="preserve">053.919.412-37</t>
  </si>
  <si>
    <t xml:space="preserve">LORRAN DA SILVA CHAVES</t>
  </si>
  <si>
    <t xml:space="preserve">(91) 98267-4131 (91) 98738-9112</t>
  </si>
  <si>
    <t xml:space="preserve">Atende e desliga quando falo que é da Chevrolet</t>
  </si>
  <si>
    <t xml:space="preserve">019.198.072-25</t>
  </si>
  <si>
    <t xml:space="preserve">SARA MONIQUE SANTOS FERREIRA</t>
  </si>
  <si>
    <t xml:space="preserve">91 980842177</t>
  </si>
  <si>
    <t xml:space="preserve">EDILENE LIMA</t>
  </si>
  <si>
    <t xml:space="preserve">015.838.112-22</t>
  </si>
  <si>
    <t xml:space="preserve">MANOEL JORGE LEAO MARTINS</t>
  </si>
  <si>
    <t xml:space="preserve">(91) 98969-4691/99268-2268</t>
  </si>
  <si>
    <t xml:space="preserve">ANSELMO SILVA</t>
  </si>
  <si>
    <t xml:space="preserve">749.282.282-00</t>
  </si>
  <si>
    <t xml:space="preserve">MARA FARIAS BORGES RODRIGUES</t>
  </si>
  <si>
    <t xml:space="preserve">(91) 99623-6098</t>
  </si>
  <si>
    <t xml:space="preserve">Cliente de boas, enviar boleto para o dia 20</t>
  </si>
  <si>
    <t xml:space="preserve">665.906.712-49</t>
  </si>
  <si>
    <t xml:space="preserve">MARCIO CORDOVIL LAGO</t>
  </si>
  <si>
    <t xml:space="preserve">(91) 98130-1466 (91) 98060-8821</t>
  </si>
  <si>
    <t xml:space="preserve">Os dois números não estão disponíveis</t>
  </si>
  <si>
    <t xml:space="preserve">402.300.232-15</t>
  </si>
  <si>
    <t xml:space="preserve">MARCO ANTONIO MONTEIRO RODRIGUES</t>
  </si>
  <si>
    <t xml:space="preserve">(91) 99293-1093 (91) 98168-4107</t>
  </si>
  <si>
    <t xml:space="preserve">023.103.872-07</t>
  </si>
  <si>
    <t xml:space="preserve">MARCOS DOS SANTOS COSTA</t>
  </si>
  <si>
    <t xml:space="preserve">(91) 98430-5725</t>
  </si>
  <si>
    <t xml:space="preserve">557.085.873-34</t>
  </si>
  <si>
    <t xml:space="preserve">RONILDO FONSECA DOS SANTOS</t>
  </si>
  <si>
    <t xml:space="preserve">(98) 98281-9171</t>
  </si>
  <si>
    <t xml:space="preserve">Cliente de boas, ofertou lance comigo</t>
  </si>
  <si>
    <t xml:space="preserve">025.264.002-01</t>
  </si>
  <si>
    <t xml:space="preserve">MONICA FERREIRA DA SILVA</t>
  </si>
  <si>
    <t xml:space="preserve">(91) 98993-0185</t>
  </si>
  <si>
    <t xml:space="preserve"> 795.070.772-00</t>
  </si>
  <si>
    <t xml:space="preserve">PATRICIA DA CONCEICAO MORAES DOS SANTOS</t>
  </si>
  <si>
    <t xml:space="preserve">(91) 98289-4002 (91) 98011-3122</t>
  </si>
  <si>
    <t xml:space="preserve">669.227.122-34</t>
  </si>
  <si>
    <t xml:space="preserve">RAIFANIA JALES FERREIRA ESTUMANO</t>
  </si>
  <si>
    <t xml:space="preserve">(94) 98120-4931</t>
  </si>
  <si>
    <t xml:space="preserve">Cliente está com vontade de cancelar, ansiosa.</t>
  </si>
  <si>
    <t xml:space="preserve">902.389.742-00</t>
  </si>
  <si>
    <t xml:space="preserve">REINALDO BARROS DA VERA CRUZ</t>
  </si>
  <si>
    <t xml:space="preserve">(91) 98127 8002</t>
  </si>
  <si>
    <t xml:space="preserve">RODRIGO MAIA / CARLOS</t>
  </si>
  <si>
    <t xml:space="preserve">515.349.912-04</t>
  </si>
  <si>
    <t xml:space="preserve">REIVAN EVERTON VIRGOLINO PINHO</t>
  </si>
  <si>
    <t xml:space="preserve">91 99641 2885</t>
  </si>
  <si>
    <t xml:space="preserve">014.924.512-23</t>
  </si>
  <si>
    <t xml:space="preserve">ROMARIO DE CASSIO CUNHA DO ROSARIO</t>
  </si>
  <si>
    <t xml:space="preserve">(91) 98823-4914 (91) 98748-0028</t>
  </si>
  <si>
    <t xml:space="preserve">295.150.922-72</t>
  </si>
  <si>
    <t xml:space="preserve">SEBASTIAO DA SILVA OLIVEIRA</t>
  </si>
  <si>
    <t xml:space="preserve">(91) 98246-2385</t>
  </si>
  <si>
    <t xml:space="preserve">030.349.182-59</t>
  </si>
  <si>
    <t xml:space="preserve">STEPHANIE CARDOSO CAMPOS</t>
  </si>
  <si>
    <t xml:space="preserve">(91) 99114-1648</t>
  </si>
  <si>
    <t xml:space="preserve">MOTIVO PESSOAL (DEMISSÃO, DOENÇA, NECESSIDADE FAMILIAR)</t>
  </si>
  <si>
    <t xml:space="preserve">835.785.442-72</t>
  </si>
  <si>
    <t xml:space="preserve">ULISSES RAFAEL CONCEICAO DOS SANTOS</t>
  </si>
  <si>
    <t xml:space="preserve">(91) 98347-2499</t>
  </si>
  <si>
    <t xml:space="preserve">MARCELO CRUZ</t>
  </si>
  <si>
    <t xml:space="preserve">015.818.283-90</t>
  </si>
  <si>
    <t xml:space="preserve">VALDEMIRO ANTAO DE SOUSA</t>
  </si>
  <si>
    <t xml:space="preserve">(98) 98925-6966</t>
  </si>
  <si>
    <t xml:space="preserve">Conta que não existe o número</t>
  </si>
  <si>
    <t xml:space="preserve">726.803.503-91</t>
  </si>
  <si>
    <t xml:space="preserve">ANTONIO EUDES SOUSA PEREIRA</t>
  </si>
  <si>
    <t xml:space="preserve">(98) 98331-4009</t>
  </si>
  <si>
    <t xml:space="preserve">PEDRO RODRIGUES / WAGNER</t>
  </si>
  <si>
    <t xml:space="preserve">817.747.882-68</t>
  </si>
  <si>
    <t xml:space="preserve">AILTON ALVES DA SILVA</t>
  </si>
  <si>
    <t xml:space="preserve">94 991807879</t>
  </si>
  <si>
    <t xml:space="preserve">810.640.042-53</t>
  </si>
  <si>
    <t xml:space="preserve">BRUCE LEE JUNIOR BARBOSA BARROSO</t>
  </si>
  <si>
    <t xml:space="preserve">94 984321156</t>
  </si>
  <si>
    <t xml:space="preserve">909.536.902-10</t>
  </si>
  <si>
    <t xml:space="preserve">ALZINETE FERREIRA DA SILVA</t>
  </si>
  <si>
    <t xml:space="preserve">94 991533861 / 94991599130</t>
  </si>
  <si>
    <t xml:space="preserve">O primeiro número é da titular, porém só dá na caixa postal, e o segundo número é do marido dela</t>
  </si>
  <si>
    <t xml:space="preserve">288.317.643-49</t>
  </si>
  <si>
    <t xml:space="preserve">CARLOS AUGUSTO LIMA</t>
  </si>
  <si>
    <t xml:space="preserve">94 991438149</t>
  </si>
  <si>
    <t xml:space="preserve">952.345.863-91</t>
  </si>
  <si>
    <t xml:space="preserve">FRANCK SERRAO PEREIRA</t>
  </si>
  <si>
    <t xml:space="preserve">(98) 98883-3527/(98) 99161-1979</t>
  </si>
  <si>
    <t xml:space="preserve">700.736.992-84</t>
  </si>
  <si>
    <t xml:space="preserve">CARLOS HENRIQUE DA SILVA SOARES</t>
  </si>
  <si>
    <t xml:space="preserve">(94) 99666-8276</t>
  </si>
  <si>
    <t xml:space="preserve">752.716.565-00</t>
  </si>
  <si>
    <t xml:space="preserve">CERISE BOA SORTE E SILVA</t>
  </si>
  <si>
    <t xml:space="preserve">79 999000036</t>
  </si>
  <si>
    <t xml:space="preserve">FERNANDO SANTOS</t>
  </si>
  <si>
    <t xml:space="preserve">025.063.665-47</t>
  </si>
  <si>
    <t xml:space="preserve">DAIANE PATRICIA LEMOS DOS SANTOS</t>
  </si>
  <si>
    <t xml:space="preserve">79 991553657</t>
  </si>
  <si>
    <t xml:space="preserve">028.662.351-00</t>
  </si>
  <si>
    <t xml:space="preserve">DANIEL JONNATHAS DE SOUZA PEREIRA</t>
  </si>
  <si>
    <t xml:space="preserve">94 991659283</t>
  </si>
  <si>
    <t xml:space="preserve">023.236.852-01</t>
  </si>
  <si>
    <t xml:space="preserve">AMANDA KALINNE MARQUES DE ASSIS</t>
  </si>
  <si>
    <t xml:space="preserve">94 992874577/ 62 986349651</t>
  </si>
  <si>
    <t xml:space="preserve">012.943.733-66</t>
  </si>
  <si>
    <t xml:space="preserve">ANTONIO ARI ARAUJO NASCIMENTO</t>
  </si>
  <si>
    <t xml:space="preserve">94 984256575</t>
  </si>
  <si>
    <t xml:space="preserve">994.751.972-49</t>
  </si>
  <si>
    <t xml:space="preserve">ATHOS OLIVEIRA SILVA</t>
  </si>
  <si>
    <t xml:space="preserve">94 991398940</t>
  </si>
  <si>
    <t xml:space="preserve">026.145.473-01</t>
  </si>
  <si>
    <t xml:space="preserve">ITAYANNA ABREU SANTOS</t>
  </si>
  <si>
    <t xml:space="preserve">(98) 98917-3832</t>
  </si>
  <si>
    <t xml:space="preserve">JUNIOR DIAS</t>
  </si>
  <si>
    <t xml:space="preserve">000.522.112-90</t>
  </si>
  <si>
    <t xml:space="preserve">FABIO DIAS NASCIMENTO</t>
  </si>
  <si>
    <t xml:space="preserve">94 991676263</t>
  </si>
  <si>
    <t xml:space="preserve">998.100.502-91</t>
  </si>
  <si>
    <t xml:space="preserve">FERDINAN ROCHA DO NASCIMENTO</t>
  </si>
  <si>
    <t xml:space="preserve">94 991608880</t>
  </si>
  <si>
    <t xml:space="preserve">763.537.532-68</t>
  </si>
  <si>
    <t xml:space="preserve">CACILDA CORREA DA SILVA</t>
  </si>
  <si>
    <t xml:space="preserve">94 981673594</t>
  </si>
  <si>
    <t xml:space="preserve">915.725.922-49</t>
  </si>
  <si>
    <t xml:space="preserve">DIONES RODRIGUES DO NASCIMENTO</t>
  </si>
  <si>
    <t xml:space="preserve">94 992893114</t>
  </si>
  <si>
    <t xml:space="preserve">RODRIGO SOUZA/RONALT</t>
  </si>
  <si>
    <t xml:space="preserve">013.768.435-52</t>
  </si>
  <si>
    <t xml:space="preserve">GUSTAVO SANTOS RAMOS</t>
  </si>
  <si>
    <t xml:space="preserve">79 999652723</t>
  </si>
  <si>
    <t xml:space="preserve">044.269.683-30</t>
  </si>
  <si>
    <t xml:space="preserve">ELIELSON DOS SANTOS BATALHA</t>
  </si>
  <si>
    <t xml:space="preserve">98 996165556</t>
  </si>
  <si>
    <t xml:space="preserve">987.154.702-10</t>
  </si>
  <si>
    <t xml:space="preserve">GEOVANE PEREIRA COSTA</t>
  </si>
  <si>
    <t xml:space="preserve">94 981579645/ 94 991869950</t>
  </si>
  <si>
    <t xml:space="preserve">004.241.653-17</t>
  </si>
  <si>
    <t xml:space="preserve">HUGO LEONARDO FURTADO REIS</t>
  </si>
  <si>
    <t xml:space="preserve">(98) 99108-4934</t>
  </si>
  <si>
    <t xml:space="preserve">035.369.452-52</t>
  </si>
  <si>
    <t xml:space="preserve">HERCULES DA SILVA FEITOSA</t>
  </si>
  <si>
    <t xml:space="preserve">94 992559703</t>
  </si>
  <si>
    <t xml:space="preserve">601.960.733-08</t>
  </si>
  <si>
    <t xml:space="preserve">IZAEL AGUIAR</t>
  </si>
  <si>
    <t xml:space="preserve">(98) 99123-0474</t>
  </si>
  <si>
    <t xml:space="preserve">890.422.802-63</t>
  </si>
  <si>
    <t xml:space="preserve">BEATRIZ MYLENE DE SOUSA FERREIRA</t>
  </si>
  <si>
    <t xml:space="preserve">94 992267698</t>
  </si>
  <si>
    <t xml:space="preserve">965.696.462-49</t>
  </si>
  <si>
    <t xml:space="preserve">JEFFERSON DA SILVA SANTOS</t>
  </si>
  <si>
    <t xml:space="preserve">94 992815089</t>
  </si>
  <si>
    <t xml:space="preserve">018.590.843-89</t>
  </si>
  <si>
    <t xml:space="preserve">JUVALDINO ARAUJO SA</t>
  </si>
  <si>
    <t xml:space="preserve">(98) 98463-5644</t>
  </si>
  <si>
    <t xml:space="preserve">723.163.222-04</t>
  </si>
  <si>
    <t xml:space="preserve">IZAQUEU DE SA ORIBE</t>
  </si>
  <si>
    <t xml:space="preserve">94 99214-8930</t>
  </si>
  <si>
    <t xml:space="preserve">819.204.902-72</t>
  </si>
  <si>
    <t xml:space="preserve">JOELSON DOS SANTOS SILVA</t>
  </si>
  <si>
    <t xml:space="preserve">(91) 99126-1568 (91) 98096-7027</t>
  </si>
  <si>
    <t xml:space="preserve">062.696.913-11</t>
  </si>
  <si>
    <t xml:space="preserve">JOAO FERREIRA SILVA FILHO</t>
  </si>
  <si>
    <t xml:space="preserve">(98) 99108-2775</t>
  </si>
  <si>
    <t xml:space="preserve">011.402.783-80</t>
  </si>
  <si>
    <t xml:space="preserve">CLEMILSON DE SOUSA ALMEIDA</t>
  </si>
  <si>
    <t xml:space="preserve">94 992771368</t>
  </si>
  <si>
    <t xml:space="preserve">JUNIOR</t>
  </si>
  <si>
    <t xml:space="preserve">008.202.692-04</t>
  </si>
  <si>
    <t xml:space="preserve">ANTONIO CARLOS BANDEIRA CHAVITO</t>
  </si>
  <si>
    <t xml:space="preserve">94 984173269</t>
  </si>
  <si>
    <t xml:space="preserve">ROBERTA REAIS</t>
  </si>
  <si>
    <t xml:space="preserve">406.376.543-15</t>
  </si>
  <si>
    <t xml:space="preserve">JOSE HILTON LAUNE DA SILVA</t>
  </si>
  <si>
    <t xml:space="preserve">(98) 98778-5702</t>
  </si>
  <si>
    <t xml:space="preserve">Caixa postal</t>
  </si>
  <si>
    <t xml:space="preserve">756.431.542-34</t>
  </si>
  <si>
    <t xml:space="preserve">ARTHUR DA SILVA OLIVEIRA</t>
  </si>
  <si>
    <t xml:space="preserve">94 991602900</t>
  </si>
  <si>
    <t xml:space="preserve">903.962.352-04</t>
  </si>
  <si>
    <t xml:space="preserve">EVANGELISTA DOS SANTOS SILVA</t>
  </si>
  <si>
    <t xml:space="preserve">94 984355158</t>
  </si>
  <si>
    <t xml:space="preserve">021.877.753-13</t>
  </si>
  <si>
    <t xml:space="preserve">MARISSANDRA ALMEIDA SILVA REINALDO - COTA 02</t>
  </si>
  <si>
    <t xml:space="preserve">(98) 98350-8954</t>
  </si>
  <si>
    <t xml:space="preserve">026.559.673-48</t>
  </si>
  <si>
    <t xml:space="preserve">VALDERCIR FERREIRA SILVA</t>
  </si>
  <si>
    <t xml:space="preserve">(98) 98114-5099</t>
  </si>
  <si>
    <t xml:space="preserve">039.557.953-81</t>
  </si>
  <si>
    <t xml:space="preserve">JUAN PAULO GAMA RODRIGUES</t>
  </si>
  <si>
    <t xml:space="preserve">(98) 98178-2063</t>
  </si>
  <si>
    <t xml:space="preserve">PEDRO RODRIGUES</t>
  </si>
  <si>
    <t xml:space="preserve">047.015.642-22</t>
  </si>
  <si>
    <t xml:space="preserve">BRENDO GALVAO DOS SANTOS</t>
  </si>
  <si>
    <t xml:space="preserve">94 991732576</t>
  </si>
  <si>
    <t xml:space="preserve">ADRIANA SIQUEIRA</t>
  </si>
  <si>
    <t xml:space="preserve">020.932.092-33</t>
  </si>
  <si>
    <t xml:space="preserve">CLESIANE FREITAS RODRIGUES</t>
  </si>
  <si>
    <t xml:space="preserve">94 992380011</t>
  </si>
  <si>
    <t xml:space="preserve">EULERSON SILVA</t>
  </si>
  <si>
    <t xml:space="preserve">037.754.862-67</t>
  </si>
  <si>
    <t xml:space="preserve">ANA CAROLINE DOS SANTOS OLIVEIRA</t>
  </si>
  <si>
    <t xml:space="preserve">94 991084989</t>
  </si>
  <si>
    <t xml:space="preserve">ANDRESSA LIMA</t>
  </si>
  <si>
    <t xml:space="preserve">817.856.152-20</t>
  </si>
  <si>
    <t xml:space="preserve">DELKSON ROBERTO ALVES DE OLIVEIRA</t>
  </si>
  <si>
    <t xml:space="preserve">94 981326374</t>
  </si>
  <si>
    <t xml:space="preserve">205.325.472-68</t>
  </si>
  <si>
    <t xml:space="preserve">EDSON DA SILVA LOPES</t>
  </si>
  <si>
    <t xml:space="preserve">94 981357555</t>
  </si>
  <si>
    <t xml:space="preserve">03.598.388/0001-62</t>
  </si>
  <si>
    <t xml:space="preserve">L N COSTA COMERCIO</t>
  </si>
  <si>
    <t xml:space="preserve">(98) 98884-7691</t>
  </si>
  <si>
    <t xml:space="preserve">808.995.012-49</t>
  </si>
  <si>
    <t xml:space="preserve">MADSON RIBEIRO DE OLIVEIRA</t>
  </si>
  <si>
    <t xml:space="preserve">(91) 62 99861 5366 (91) 98069-9727</t>
  </si>
  <si>
    <t xml:space="preserve">712.395.372-04</t>
  </si>
  <si>
    <t xml:space="preserve">EURIVAL DE SOUSA ALMEIDA</t>
  </si>
  <si>
    <t xml:space="preserve">94 991917471</t>
  </si>
  <si>
    <t xml:space="preserve">759.779.743-53</t>
  </si>
  <si>
    <t xml:space="preserve">ALESSANDRA VIRGINE DE C CHAGAS DE ARAUJO</t>
  </si>
  <si>
    <t xml:space="preserve">98-98125-7798/98-98738-6924</t>
  </si>
  <si>
    <t xml:space="preserve">001.586.803-67</t>
  </si>
  <si>
    <t xml:space="preserve">AMILTON NUNES FILHO</t>
  </si>
  <si>
    <t xml:space="preserve">98-98436-2285</t>
  </si>
  <si>
    <t xml:space="preserve">927.260.892-91</t>
  </si>
  <si>
    <t xml:space="preserve">MARCOS DE SOUZA MONTEIRO</t>
  </si>
  <si>
    <t xml:space="preserve">(91) 98548-8994</t>
  </si>
  <si>
    <t xml:space="preserve">776.976.262-68</t>
  </si>
  <si>
    <t xml:space="preserve">IVANUZA SILVA CRUZ DE MORAIS</t>
  </si>
  <si>
    <t xml:space="preserve">94 985432285</t>
  </si>
  <si>
    <t xml:space="preserve">021.397.762-16</t>
  </si>
  <si>
    <t xml:space="preserve">JANINE ALVES FEITOSA</t>
  </si>
  <si>
    <t xml:space="preserve">94 991318713</t>
  </si>
  <si>
    <t xml:space="preserve">630.506.842-91</t>
  </si>
  <si>
    <t xml:space="preserve">MAURO ALEXANDRO GONCALVES DA SILVA</t>
  </si>
  <si>
    <t xml:space="preserve">(91) 98187-7461</t>
  </si>
  <si>
    <t xml:space="preserve">532.709.912-15</t>
  </si>
  <si>
    <t xml:space="preserve">MELQUISEDEQUE FREITAS DA SILVA</t>
  </si>
  <si>
    <t xml:space="preserve">(91) 98531-8099</t>
  </si>
  <si>
    <t xml:space="preserve">048.638.324-51</t>
  </si>
  <si>
    <t xml:space="preserve">MIGUEL ESTEVAO DE ARAUJO</t>
  </si>
  <si>
    <t xml:space="preserve">(91) 98857-0137 (91) 98181-8611</t>
  </si>
  <si>
    <t xml:space="preserve">ELIEL CARDOSO</t>
  </si>
  <si>
    <t xml:space="preserve">028.080.842-93</t>
  </si>
  <si>
    <t xml:space="preserve">MISSILENE FERREIRA DA SILVA DO NASCIMENTO</t>
  </si>
  <si>
    <t xml:space="preserve">(91) 99915-1194</t>
  </si>
  <si>
    <t xml:space="preserve">739.724.362-20</t>
  </si>
  <si>
    <t xml:space="preserve">LUCIVALDO PEREIRA DOS SANTOS</t>
  </si>
  <si>
    <t xml:space="preserve">94 991698867</t>
  </si>
  <si>
    <t xml:space="preserve">30.778.962/0001-37</t>
  </si>
  <si>
    <t xml:space="preserve">AUTO ESCOLA CORREA LTDA ME</t>
  </si>
  <si>
    <t xml:space="preserve">98-98866-9176</t>
  </si>
  <si>
    <t xml:space="preserve">627.357.992-04</t>
  </si>
  <si>
    <t xml:space="preserve">PAULO HENRIQUE DE SOUSA ARAUJO</t>
  </si>
  <si>
    <t xml:space="preserve">(91) 98130-9673 (91) 99146-9393</t>
  </si>
  <si>
    <t xml:space="preserve">910.645.462-34</t>
  </si>
  <si>
    <t xml:space="preserve">PAULO HENRIQUE PEREIRA ROCHA</t>
  </si>
  <si>
    <t xml:space="preserve">(98) 98604-0625/(98) 99905-3198</t>
  </si>
  <si>
    <t xml:space="preserve">178.939.252-72</t>
  </si>
  <si>
    <t xml:space="preserve">CRISTOVAO AJACKSON ROCHA FERREIRA</t>
  </si>
  <si>
    <t xml:space="preserve">94 991313136</t>
  </si>
  <si>
    <t xml:space="preserve">YANKA GUIMARÃES</t>
  </si>
  <si>
    <t xml:space="preserve">039.150.062-70</t>
  </si>
  <si>
    <t xml:space="preserve">REBEKA LETICIA CARDOSO DA SILVA</t>
  </si>
  <si>
    <t xml:space="preserve">(91) 98286-6584 /  91 8199-2231</t>
  </si>
  <si>
    <t xml:space="preserve">917.923.473-91</t>
  </si>
  <si>
    <t xml:space="preserve">CRISTIANE DE JESUS DOS SANTOS</t>
  </si>
  <si>
    <t xml:space="preserve">98-98892-7163</t>
  </si>
  <si>
    <t xml:space="preserve">IGOR ROCHA</t>
  </si>
  <si>
    <t xml:space="preserve">825.870.785-04</t>
  </si>
  <si>
    <t xml:space="preserve">PAULO ROBERTO SILVA DE JESUS</t>
  </si>
  <si>
    <t xml:space="preserve">94 992973266/94 98807-8115</t>
  </si>
  <si>
    <t xml:space="preserve">924.766.352-00</t>
  </si>
  <si>
    <t xml:space="preserve">RICARDO MIRANDA DOS REIS</t>
  </si>
  <si>
    <t xml:space="preserve">(91) 98315-4987</t>
  </si>
  <si>
    <t xml:space="preserve">965.896.203-34</t>
  </si>
  <si>
    <t xml:space="preserve">ROBSON SOUSA PEREIRA</t>
  </si>
  <si>
    <t xml:space="preserve">(98) 98757-8742</t>
  </si>
  <si>
    <t xml:space="preserve">707.932.202-20</t>
  </si>
  <si>
    <t xml:space="preserve">PAULO ROGERIO DOS SANTOS</t>
  </si>
  <si>
    <t xml:space="preserve">94 988111679</t>
  </si>
  <si>
    <t xml:space="preserve">873.047.243-15</t>
  </si>
  <si>
    <t xml:space="preserve">HOSANA DA SILVA TUPINAMBA CARDOSO</t>
  </si>
  <si>
    <t xml:space="preserve">98-982060843</t>
  </si>
  <si>
    <t xml:space="preserve">SABRINA SILVA</t>
  </si>
  <si>
    <t xml:space="preserve">002.914.793-08</t>
  </si>
  <si>
    <t xml:space="preserve">EDVAN DE OLIVEIRA SOUZA</t>
  </si>
  <si>
    <t xml:space="preserve">94 991152487</t>
  </si>
  <si>
    <t xml:space="preserve">606.716.372-15</t>
  </si>
  <si>
    <t xml:space="preserve">TARCISIO HENRIQUE GOMES DE ARAUJO</t>
  </si>
  <si>
    <t xml:space="preserve">(91) 98270-7779</t>
  </si>
  <si>
    <t xml:space="preserve">JADSON PAIVA</t>
  </si>
  <si>
    <t xml:space="preserve">611.338.123-41</t>
  </si>
  <si>
    <t xml:space="preserve">JOHN VICTOR DA SILVA PAIVA</t>
  </si>
  <si>
    <t xml:space="preserve">98-98558-8262</t>
  </si>
  <si>
    <t xml:space="preserve">KARINE FONSECA</t>
  </si>
  <si>
    <t xml:space="preserve">054.624.613-30</t>
  </si>
  <si>
    <t xml:space="preserve">ADENILSON SARAIVA SILVA</t>
  </si>
  <si>
    <t xml:space="preserve">98-98537-1239</t>
  </si>
  <si>
    <t xml:space="preserve">238.413.893-68</t>
  </si>
  <si>
    <t xml:space="preserve">JOSE DOS ANJOS NASCIMENTO</t>
  </si>
  <si>
    <t xml:space="preserve">98-98788-6256/98-98237-4048</t>
  </si>
  <si>
    <t xml:space="preserve">996.372.513-91</t>
  </si>
  <si>
    <t xml:space="preserve">ADRIANO COSTA DA SILVA</t>
  </si>
  <si>
    <t xml:space="preserve">98-98815-2209</t>
  </si>
  <si>
    <t xml:space="preserve">437.546.943-91</t>
  </si>
  <si>
    <t xml:space="preserve">AMAURI PRASERES SANTOS</t>
  </si>
  <si>
    <t xml:space="preserve">98-99975-3314</t>
  </si>
  <si>
    <t xml:space="preserve">771.687.803-44</t>
  </si>
  <si>
    <t xml:space="preserve">JOSE ROBERTO DUTRA PINHEIRO</t>
  </si>
  <si>
    <t xml:space="preserve">98-98872-9694</t>
  </si>
  <si>
    <t xml:space="preserve">FABIANA SANTOS</t>
  </si>
  <si>
    <t xml:space="preserve">947.978.703-20</t>
  </si>
  <si>
    <t xml:space="preserve">JOSEANE MARQUES PALMA</t>
  </si>
  <si>
    <t xml:space="preserve">98-98701-5165</t>
  </si>
  <si>
    <t xml:space="preserve">PEDRO CASTRO</t>
  </si>
  <si>
    <t xml:space="preserve">004.676.243-48</t>
  </si>
  <si>
    <t xml:space="preserve">JOSIVAN DOS SANTOS DA CONCEICAO</t>
  </si>
  <si>
    <t xml:space="preserve">98-98845-8350</t>
  </si>
  <si>
    <t xml:space="preserve">546.033.742-91</t>
  </si>
  <si>
    <t xml:space="preserve">ARLEY BARROS VILAR</t>
  </si>
  <si>
    <t xml:space="preserve">(91) 98840-3970 (91) 98130-2032</t>
  </si>
  <si>
    <t xml:space="preserve">600.263.363-40</t>
  </si>
  <si>
    <t xml:space="preserve">LELIANNY CHISTINNY PENHA PINTO</t>
  </si>
  <si>
    <t xml:space="preserve">98-98413-4437</t>
  </si>
  <si>
    <t xml:space="preserve">826.531.942-87</t>
  </si>
  <si>
    <t xml:space="preserve">BRUNA TELES PINHEIRO</t>
  </si>
  <si>
    <t xml:space="preserve">(91) 98206-4110</t>
  </si>
  <si>
    <t xml:space="preserve">BENIGNO SOUZA</t>
  </si>
  <si>
    <t xml:space="preserve">957.794.502-34</t>
  </si>
  <si>
    <t xml:space="preserve">CARLA MURILENNE DE OLIVEIRA SOEIRO</t>
  </si>
  <si>
    <t xml:space="preserve">(91) 98748-6612 (91)98051-5496</t>
  </si>
  <si>
    <t xml:space="preserve">714.322.642-49</t>
  </si>
  <si>
    <t xml:space="preserve">FRANCILENO DA TRINDADE BATISTA</t>
  </si>
  <si>
    <t xml:space="preserve">94 992086739</t>
  </si>
  <si>
    <t xml:space="preserve">605.826.363-88</t>
  </si>
  <si>
    <t xml:space="preserve">LUZINALDO GONCALVES LEITAO</t>
  </si>
  <si>
    <t xml:space="preserve">98 981742551/98-98780-1193</t>
  </si>
  <si>
    <t xml:space="preserve">408.076.223-20</t>
  </si>
  <si>
    <t xml:space="preserve">MANOEL JOAO ARAUJO DA COSTA</t>
  </si>
  <si>
    <t xml:space="preserve">98-98839-1935</t>
  </si>
  <si>
    <t xml:space="preserve">REGEANE ALIPIO</t>
  </si>
  <si>
    <t xml:space="preserve">602.478.602-63</t>
  </si>
  <si>
    <t xml:space="preserve">DIONEIA LOURINHO CARDOSO</t>
  </si>
  <si>
    <t xml:space="preserve">(91) 98119-9666</t>
  </si>
  <si>
    <t xml:space="preserve">AUGUSTO ROCHA</t>
  </si>
  <si>
    <t xml:space="preserve">018.554.553-07</t>
  </si>
  <si>
    <t xml:space="preserve">BIANCA SOUSA SILVA</t>
  </si>
  <si>
    <t xml:space="preserve">98-99985-1449</t>
  </si>
  <si>
    <t xml:space="preserve">SARAH MARTINS</t>
  </si>
  <si>
    <t xml:space="preserve">846.356.493-34</t>
  </si>
  <si>
    <t xml:space="preserve">JOEL DA SILVA PENHA</t>
  </si>
  <si>
    <t xml:space="preserve">94 991646332</t>
  </si>
  <si>
    <t xml:space="preserve">RODRIGO BARBOSA</t>
  </si>
  <si>
    <t xml:space="preserve">895.650.962-04</t>
  </si>
  <si>
    <t xml:space="preserve">JUNIOR MONTEIRO DA SILVA</t>
  </si>
  <si>
    <t xml:space="preserve">94 992074399</t>
  </si>
  <si>
    <t xml:space="preserve">639.762.002-63</t>
  </si>
  <si>
    <t xml:space="preserve">EDILENE DE MATOS GONCALVES</t>
  </si>
  <si>
    <t xml:space="preserve">(91) 98112-2899</t>
  </si>
  <si>
    <t xml:space="preserve">051.414.013-59</t>
  </si>
  <si>
    <t xml:space="preserve">MARCOS JHONE SANTOS DA MACENA</t>
  </si>
  <si>
    <t xml:space="preserve">94 999342331</t>
  </si>
  <si>
    <t xml:space="preserve">605.356.003-05</t>
  </si>
  <si>
    <t xml:space="preserve">ANNE CAROLINA DA SILVA PAIVA</t>
  </si>
  <si>
    <t xml:space="preserve">98-98312-8771</t>
  </si>
  <si>
    <t xml:space="preserve">801.539.843-68</t>
  </si>
  <si>
    <t xml:space="preserve">ANTONIO BERNARDO GOMES COSTA</t>
  </si>
  <si>
    <t xml:space="preserve">98-98234-1074</t>
  </si>
  <si>
    <t xml:space="preserve">030.127.532-73</t>
  </si>
  <si>
    <t xml:space="preserve">ELLENSON LAUREANO CORDEIRO GAMA</t>
  </si>
  <si>
    <t xml:space="preserve">(91) 99266-2393</t>
  </si>
  <si>
    <t xml:space="preserve">SUZANA SODRE</t>
  </si>
  <si>
    <t xml:space="preserve">043.004.333-30</t>
  </si>
  <si>
    <t xml:space="preserve">CICINATO DE SOUSA PEREIRA</t>
  </si>
  <si>
    <t xml:space="preserve">98-98434-9041</t>
  </si>
  <si>
    <t xml:space="preserve">508.720.013-34</t>
  </si>
  <si>
    <t xml:space="preserve">MARCIO ROBERT FEITOSA DE ARAUJO</t>
  </si>
  <si>
    <t xml:space="preserve">98-98858-2240 / 98 32332241</t>
  </si>
  <si>
    <t xml:space="preserve">037.572.283-16</t>
  </si>
  <si>
    <t xml:space="preserve">ELIZEU SOUSA</t>
  </si>
  <si>
    <t xml:space="preserve">98-98873-9484</t>
  </si>
  <si>
    <t xml:space="preserve">GABRIELA MELO</t>
  </si>
  <si>
    <t xml:space="preserve">029.415.352-76</t>
  </si>
  <si>
    <t xml:space="preserve">MARIETE MORAIS DA CONCEICAO</t>
  </si>
  <si>
    <t xml:space="preserve">94 996659838</t>
  </si>
  <si>
    <t xml:space="preserve">015.907.143-77</t>
  </si>
  <si>
    <t xml:space="preserve">ERISON DOS SANTOS SOUSA</t>
  </si>
  <si>
    <t xml:space="preserve">98-98502-8449</t>
  </si>
  <si>
    <t xml:space="preserve">RIAN SLZ</t>
  </si>
  <si>
    <t xml:space="preserve">681.417.262-34</t>
  </si>
  <si>
    <t xml:space="preserve">MELQUIZEDEQUE SILVA FEITOSA</t>
  </si>
  <si>
    <t xml:space="preserve">94 991343044</t>
  </si>
  <si>
    <t xml:space="preserve">601.519.473-17</t>
  </si>
  <si>
    <t xml:space="preserve">DANIELA FERREIRA DE SOUSA COELHO</t>
  </si>
  <si>
    <t xml:space="preserve">99-98101-2251</t>
  </si>
  <si>
    <t xml:space="preserve">124.447.662-53</t>
  </si>
  <si>
    <t xml:space="preserve">FRANCISCO ASSIS DA SILVA</t>
  </si>
  <si>
    <t xml:space="preserve">91 98389-1014</t>
  </si>
  <si>
    <t xml:space="preserve">014.357.622-40</t>
  </si>
  <si>
    <t xml:space="preserve">GERBSON PANTOJA SILVA</t>
  </si>
  <si>
    <t xml:space="preserve">(91) 98251-3685</t>
  </si>
  <si>
    <t xml:space="preserve">334.800.523-04</t>
  </si>
  <si>
    <t xml:space="preserve">GIVANILDO SOUZA SILVA</t>
  </si>
  <si>
    <t xml:space="preserve">98-98891-9203</t>
  </si>
  <si>
    <t xml:space="preserve">601.813.813-11</t>
  </si>
  <si>
    <t xml:space="preserve">JADSON COSTA VASCONCELOS</t>
  </si>
  <si>
    <t xml:space="preserve">98-98728-6335</t>
  </si>
  <si>
    <t xml:space="preserve">LETICIA SILVA</t>
  </si>
  <si>
    <t xml:space="preserve">713.084.742-53</t>
  </si>
  <si>
    <t xml:space="preserve">OLANDIA AMERICO</t>
  </si>
  <si>
    <t xml:space="preserve">94-999099761</t>
  </si>
  <si>
    <t xml:space="preserve">607.087.103-01</t>
  </si>
  <si>
    <t xml:space="preserve">FERNANDO BARROS DIAS</t>
  </si>
  <si>
    <t xml:space="preserve">98 98906-8261</t>
  </si>
  <si>
    <t xml:space="preserve">154.186.807-22</t>
  </si>
  <si>
    <t xml:space="preserve">JEFFERSON FRANCISCO DE ALMEIDA</t>
  </si>
  <si>
    <t xml:space="preserve">(91) 98414-0074 (21) 97525-1022</t>
  </si>
  <si>
    <t xml:space="preserve">005.568.142-58</t>
  </si>
  <si>
    <t xml:space="preserve">GESSICA DA SILVA NOGUEIRA DOS SANTOS</t>
  </si>
  <si>
    <t xml:space="preserve">(91) 98093-1770 (91) 98273-4253</t>
  </si>
  <si>
    <t xml:space="preserve">SAMUEL SANTOS</t>
  </si>
  <si>
    <t xml:space="preserve">822.544.512-00</t>
  </si>
  <si>
    <t xml:space="preserve">JOABE MACIEL DA SILVA</t>
  </si>
  <si>
    <t xml:space="preserve">(91) 99256-0247</t>
  </si>
  <si>
    <t xml:space="preserve">850.540.972-87</t>
  </si>
  <si>
    <t xml:space="preserve">JOELSON RODRIGUES</t>
  </si>
  <si>
    <t xml:space="preserve">94 991868537</t>
  </si>
  <si>
    <t xml:space="preserve">330.991.382-15</t>
  </si>
  <si>
    <t xml:space="preserve">JONAS STORCK</t>
  </si>
  <si>
    <t xml:space="preserve">94 991207433</t>
  </si>
  <si>
    <t xml:space="preserve">036.877.353-11</t>
  </si>
  <si>
    <t xml:space="preserve">GILSON TAVARES DA SILVA</t>
  </si>
  <si>
    <t xml:space="preserve">94 99305-0935</t>
  </si>
  <si>
    <t xml:space="preserve">681.699.653-49</t>
  </si>
  <si>
    <t xml:space="preserve">FRANCISCO MARCOS SILVA PIRES</t>
  </si>
  <si>
    <t xml:space="preserve">98-98835-1511 / 98-98319-6380</t>
  </si>
  <si>
    <t xml:space="preserve">036.037.942-73</t>
  </si>
  <si>
    <t xml:space="preserve">SIMARA NEVES DA SILVA</t>
  </si>
  <si>
    <t xml:space="preserve">94 991366972</t>
  </si>
  <si>
    <t xml:space="preserve">805.769.233-20</t>
  </si>
  <si>
    <t xml:space="preserve">PAULA PEREIRA PRADO FERREIRA</t>
  </si>
  <si>
    <t xml:space="preserve">98 98419-4246 /98-98203-9192/98-99143-0064</t>
  </si>
  <si>
    <t xml:space="preserve">043.793.113-76</t>
  </si>
  <si>
    <t xml:space="preserve">JOSE CARLOS DA SILVA FERREIRA</t>
  </si>
  <si>
    <t xml:space="preserve">94-99908-8115</t>
  </si>
  <si>
    <t xml:space="preserve">066.604.583-60</t>
  </si>
  <si>
    <t xml:space="preserve">LARA MIKAELLE RIBEIRO MATA</t>
  </si>
  <si>
    <t xml:space="preserve">98-98187-4020</t>
  </si>
  <si>
    <t xml:space="preserve">181.775.572-20</t>
  </si>
  <si>
    <t xml:space="preserve">LUIZ CARLOS VALE PAES</t>
  </si>
  <si>
    <t xml:space="preserve">(91) 99289-9709</t>
  </si>
  <si>
    <t xml:space="preserve">VANESSA BORGES</t>
  </si>
  <si>
    <t xml:space="preserve">602.733.613-76</t>
  </si>
  <si>
    <t xml:space="preserve">VALDECI DA COSTA FILHO</t>
  </si>
  <si>
    <t xml:space="preserve">98-99973-0623</t>
  </si>
  <si>
    <t xml:space="preserve">766.716.903-91</t>
  </si>
  <si>
    <t xml:space="preserve">JEAN ALEX MOREIRA AROUCHA</t>
  </si>
  <si>
    <t xml:space="preserve">98-98261-8722</t>
  </si>
  <si>
    <t xml:space="preserve">RAFAELA MELO</t>
  </si>
  <si>
    <t xml:space="preserve">731.353.053-68</t>
  </si>
  <si>
    <t xml:space="preserve">WALKIRIA LUCIA DUARTE SILVA</t>
  </si>
  <si>
    <t xml:space="preserve">98-99961-9649 -- 98 986032892 ZAP</t>
  </si>
  <si>
    <t xml:space="preserve">JHONATAN SÁ</t>
  </si>
  <si>
    <t xml:space="preserve">793.377.162-91</t>
  </si>
  <si>
    <t xml:space="preserve">ALDENIZE RAIOL FIGUEIREDO</t>
  </si>
  <si>
    <t xml:space="preserve">(91)99386-1148 / (85) 98425-2715 / (91) 98276-9553</t>
  </si>
  <si>
    <t xml:space="preserve">NILCILENE FERREIRA / UANDERSON</t>
  </si>
  <si>
    <t xml:space="preserve">024.453.622-88</t>
  </si>
  <si>
    <t xml:space="preserve">LETICIA SARAIVA DOS SANTOS</t>
  </si>
  <si>
    <t xml:space="preserve">(91) 98145-8971 (91) 98372-7227</t>
  </si>
  <si>
    <t xml:space="preserve">YASMIM SANTOS</t>
  </si>
  <si>
    <t xml:space="preserve">015.144.913-97</t>
  </si>
  <si>
    <t xml:space="preserve">GIGLIANETH SOUZA DA SILVA</t>
  </si>
  <si>
    <t xml:space="preserve">99-98171-9293</t>
  </si>
  <si>
    <t xml:space="preserve">148.647.382-20</t>
  </si>
  <si>
    <t xml:space="preserve">MARIA DAS GRACAS FERREIRA BARROS</t>
  </si>
  <si>
    <t xml:space="preserve">(91) 98848-8872</t>
  </si>
  <si>
    <t xml:space="preserve">116.048.912-20</t>
  </si>
  <si>
    <t xml:space="preserve">PAULINA MARIA DOS REIS SILVA FRANCO</t>
  </si>
  <si>
    <t xml:space="preserve">(91) 98070-4005/(91) 98889-4043</t>
  </si>
  <si>
    <t xml:space="preserve">094.861.863-91</t>
  </si>
  <si>
    <t xml:space="preserve">MARIA DOS REIS SA MENEZES LIMA</t>
  </si>
  <si>
    <t xml:space="preserve">98-98816-9025</t>
  </si>
  <si>
    <t xml:space="preserve">044.443.572-74</t>
  </si>
  <si>
    <t xml:space="preserve">ANDERSON GONZAGA DOS SANTOS</t>
  </si>
  <si>
    <t xml:space="preserve">(91) 98572-8506/(91) 99156-1590</t>
  </si>
  <si>
    <t xml:space="preserve">EDER MACHADO</t>
  </si>
  <si>
    <t xml:space="preserve">978.775.812-20</t>
  </si>
  <si>
    <t xml:space="preserve">SAMUEL NATALINO CAMPOS GARCIA FILHO</t>
  </si>
  <si>
    <t xml:space="preserve">(91) 98279-7544</t>
  </si>
  <si>
    <t xml:space="preserve">JOELTHON DAMASCENO</t>
  </si>
  <si>
    <t xml:space="preserve">033.831.871-28</t>
  </si>
  <si>
    <t xml:space="preserve">MARIA NEUSA SOARES RODRIGUES</t>
  </si>
  <si>
    <t xml:space="preserve">63 999287829</t>
  </si>
  <si>
    <t xml:space="preserve">291.519.533-15</t>
  </si>
  <si>
    <t xml:space="preserve">JURANILTON SEREJO ROCHA</t>
  </si>
  <si>
    <t xml:space="preserve">98 991528476</t>
  </si>
  <si>
    <t xml:space="preserve">ELIEZER NOGUEIRA</t>
  </si>
  <si>
    <t xml:space="preserve">378.016.192-34</t>
  </si>
  <si>
    <t xml:space="preserve">SANDRO PAULO GARCEZ DE MOURA</t>
  </si>
  <si>
    <t xml:space="preserve">(91) 98168-6246  zap // 993728794</t>
  </si>
  <si>
    <t xml:space="preserve">564.229.622-15</t>
  </si>
  <si>
    <t xml:space="preserve">ANTONIO SILVA PINTO</t>
  </si>
  <si>
    <t xml:space="preserve">(91) 98531-2458</t>
  </si>
  <si>
    <t xml:space="preserve">060.671.283-65</t>
  </si>
  <si>
    <t xml:space="preserve">VALDIR AMORIM DA SILVA JUNIOR</t>
  </si>
  <si>
    <t xml:space="preserve">(91) 98448-5485</t>
  </si>
  <si>
    <t xml:space="preserve">945.926.162-00</t>
  </si>
  <si>
    <t xml:space="preserve">VALDOMIRO DO CARMO RIBEIRO FILHO</t>
  </si>
  <si>
    <t xml:space="preserve">(91) 98439-3366</t>
  </si>
  <si>
    <t xml:space="preserve">023.084.802-89</t>
  </si>
  <si>
    <t xml:space="preserve">WANDERLEY SANTOS LOPES</t>
  </si>
  <si>
    <t xml:space="preserve">(91) 98264-5361</t>
  </si>
  <si>
    <t xml:space="preserve">054.195.682-50</t>
  </si>
  <si>
    <t xml:space="preserve">GABRIEL NASCIMENTO TAVARES</t>
  </si>
  <si>
    <t xml:space="preserve">91 8181-5746</t>
  </si>
  <si>
    <t xml:space="preserve">179.863.542-91</t>
  </si>
  <si>
    <t xml:space="preserve">CLEONILDO DE OLIVEIRA</t>
  </si>
  <si>
    <t xml:space="preserve">(91) 98134-8237</t>
  </si>
  <si>
    <t xml:space="preserve">817.558.562-53</t>
  </si>
  <si>
    <t xml:space="preserve">RODRIGO RIBEIRO LOBATO</t>
  </si>
  <si>
    <t xml:space="preserve">(91) 98397-8380</t>
  </si>
  <si>
    <t xml:space="preserve">022.417.123-29</t>
  </si>
  <si>
    <t xml:space="preserve">MARCIO ANDERSON NUNES COSTA</t>
  </si>
  <si>
    <t xml:space="preserve">98-98871-6959</t>
  </si>
  <si>
    <t xml:space="preserve">701.542.362-68</t>
  </si>
  <si>
    <t xml:space="preserve">VALDINEY CARLOS DA SILVA</t>
  </si>
  <si>
    <t xml:space="preserve">94 992317447</t>
  </si>
  <si>
    <t xml:space="preserve">THAIS COQUEIRO</t>
  </si>
  <si>
    <t xml:space="preserve">661.790.763-91</t>
  </si>
  <si>
    <t xml:space="preserve">MARCOS MARCELO TEIXEIRA PEREIRA</t>
  </si>
  <si>
    <t xml:space="preserve">98-98812-1274</t>
  </si>
  <si>
    <t xml:space="preserve">747.500.462-72</t>
  </si>
  <si>
    <t xml:space="preserve">WEVERTON FERNANDO LUZ DA SILVA</t>
  </si>
  <si>
    <t xml:space="preserve">(91) 98250-6141</t>
  </si>
  <si>
    <t xml:space="preserve">022.158.752-75</t>
  </si>
  <si>
    <t xml:space="preserve">WILKISON PEREIRA RESPLANDES</t>
  </si>
  <si>
    <t xml:space="preserve">94 8424-6410/94 99299-1447/ 94 982997447/ 94 991030701</t>
  </si>
  <si>
    <t xml:space="preserve">044.596.533-97</t>
  </si>
  <si>
    <t xml:space="preserve">WILLIAN JOHN DOS SANTOS CUTRIM</t>
  </si>
  <si>
    <t xml:space="preserve">98-99179-5562</t>
  </si>
  <si>
    <t xml:space="preserve">638.345.022-00</t>
  </si>
  <si>
    <t xml:space="preserve">GILVANEY LIMA DA CONCEICAO</t>
  </si>
  <si>
    <t xml:space="preserve">(91) 98409-7292</t>
  </si>
  <si>
    <t xml:space="preserve">005.772.103-35</t>
  </si>
  <si>
    <t xml:space="preserve">MARCOS OLIVEIRA SANTOS</t>
  </si>
  <si>
    <t xml:space="preserve">98-98540-1826-98-98532-5575</t>
  </si>
  <si>
    <t xml:space="preserve">240.166.243-04</t>
  </si>
  <si>
    <t xml:space="preserve">OLINDINA DA CRUZ NASCIMENTO</t>
  </si>
  <si>
    <t xml:space="preserve">98-99149-8536</t>
  </si>
  <si>
    <t xml:space="preserve">037.634.232-30</t>
  </si>
  <si>
    <t xml:space="preserve">JEFFERSON GUILHERME LOPES DE PAULA</t>
  </si>
  <si>
    <t xml:space="preserve">(91) 98344-0878</t>
  </si>
  <si>
    <t xml:space="preserve">FELIPE TAVARES</t>
  </si>
  <si>
    <t xml:space="preserve">302.000.322-91</t>
  </si>
  <si>
    <t xml:space="preserve">JOAO NUNES DE OLIVEIRA</t>
  </si>
  <si>
    <t xml:space="preserve">(91) 98094-6435</t>
  </si>
  <si>
    <t xml:space="preserve">184.112.742-68</t>
  </si>
  <si>
    <t xml:space="preserve">JOSE ANTONIO PINTO GARCIA DA SILVA</t>
  </si>
  <si>
    <t xml:space="preserve">(91) 98949-3014</t>
  </si>
  <si>
    <t xml:space="preserve">WILSON BRIGIDA</t>
  </si>
  <si>
    <t xml:space="preserve">640.727.033-20</t>
  </si>
  <si>
    <t xml:space="preserve">ROMULO DA SILVA MUNIZ</t>
  </si>
  <si>
    <t xml:space="preserve">98-98890-1010/98-98482-5050</t>
  </si>
  <si>
    <t xml:space="preserve">683.959.302-91</t>
  </si>
  <si>
    <t xml:space="preserve">JOSE LUCIVALDO DA COSTA REIS</t>
  </si>
  <si>
    <t xml:space="preserve">(91) 99818-7554</t>
  </si>
  <si>
    <t xml:space="preserve">759.038.063-68</t>
  </si>
  <si>
    <t xml:space="preserve">ROSEANE FONSECA DOS SANTOS</t>
  </si>
  <si>
    <t xml:space="preserve">98-98170-9955</t>
  </si>
  <si>
    <t xml:space="preserve">471.650.223-68</t>
  </si>
  <si>
    <t xml:space="preserve">SILVIO ROBSON BORGES</t>
  </si>
  <si>
    <t xml:space="preserve">98-98145-9512/98-98809-2512</t>
  </si>
  <si>
    <t xml:space="preserve">279.551.253-04</t>
  </si>
  <si>
    <t xml:space="preserve">TELMA REGINA LINDOSO ROMEU</t>
  </si>
  <si>
    <t xml:space="preserve">98-98214-9155</t>
  </si>
  <si>
    <t xml:space="preserve">047.911.022-07</t>
  </si>
  <si>
    <t xml:space="preserve">JOYCE RAYSSA LIMA DA ROCHA</t>
  </si>
  <si>
    <t xml:space="preserve">(91) 98020-2255/(91) 98244-2634</t>
  </si>
  <si>
    <t xml:space="preserve">278.456.483-53</t>
  </si>
  <si>
    <t xml:space="preserve">LEONICE FRAZAO FERREIRA</t>
  </si>
  <si>
    <t xml:space="preserve">98-98707-2380</t>
  </si>
  <si>
    <t xml:space="preserve">297.691.162-20</t>
  </si>
  <si>
    <t xml:space="preserve">MARIA DA CONCEICAO FERREIRA SILVA</t>
  </si>
  <si>
    <t xml:space="preserve">(91) 98900-2600 (91) 98251-2403</t>
  </si>
  <si>
    <t xml:space="preserve">287.017.392-04</t>
  </si>
  <si>
    <t xml:space="preserve">MARIA EMI DA SILVA SANTOS DA SILVA</t>
  </si>
  <si>
    <t xml:space="preserve">(91) 98041-8857</t>
  </si>
  <si>
    <t xml:space="preserve">669.187.072-72</t>
  </si>
  <si>
    <t xml:space="preserve">MARIA IVANETE OLIVEIRA DA SILVA SANTOS</t>
  </si>
  <si>
    <t xml:space="preserve">(91) 99859-4830</t>
  </si>
  <si>
    <t xml:space="preserve">835.089.452-00</t>
  </si>
  <si>
    <t xml:space="preserve">MAYCO ANDRADE MORAES</t>
  </si>
  <si>
    <t xml:space="preserve">(91) 98165-4451</t>
  </si>
  <si>
    <t xml:space="preserve">998.757.132-87</t>
  </si>
  <si>
    <t xml:space="preserve">PRISCILA SANTOS DO NASCIMENTO</t>
  </si>
  <si>
    <t xml:space="preserve">(91) 98265-3344</t>
  </si>
  <si>
    <t xml:space="preserve">012.874.222-41</t>
  </si>
  <si>
    <t xml:space="preserve">RODRIGO BRITO DOS SANTOS</t>
  </si>
  <si>
    <t xml:space="preserve">(91) 98967-0046 (91) 98340-0155</t>
  </si>
  <si>
    <t xml:space="preserve">018.910.592-54</t>
  </si>
  <si>
    <t xml:space="preserve">SUANE HONORATO COSTA</t>
  </si>
  <si>
    <t xml:space="preserve">(91) 98736-5985/(91) 99637-8434</t>
  </si>
  <si>
    <t xml:space="preserve">614.055.153-68</t>
  </si>
  <si>
    <t xml:space="preserve">SUSANA SANTOS FEITOSA</t>
  </si>
  <si>
    <t xml:space="preserve">98-99210-0121/98-988070074</t>
  </si>
  <si>
    <t xml:space="preserve">ANA CAROLINA</t>
  </si>
  <si>
    <t xml:space="preserve">978.907.232-53</t>
  </si>
  <si>
    <t xml:space="preserve">TAYANA DE SOUSA PINHEIRO</t>
  </si>
  <si>
    <t xml:space="preserve">(91) 99313-2151/(91) 98711-3576 // 91981800704 - zap</t>
  </si>
  <si>
    <t xml:space="preserve">708.587.132-68</t>
  </si>
  <si>
    <t xml:space="preserve">DENISE NUNES DO NASCIMENTO REIS</t>
  </si>
  <si>
    <t xml:space="preserve">(91) 98178-0544/(91) 98134-4678</t>
  </si>
  <si>
    <t xml:space="preserve">646.998.382-00</t>
  </si>
  <si>
    <t xml:space="preserve">DIMERITA LEONORA RIBEIRO DA SILVA ROSA</t>
  </si>
  <si>
    <t xml:space="preserve">(91) 98251-2629/(91) 98234-1928</t>
  </si>
  <si>
    <t xml:space="preserve">187.281.032-20</t>
  </si>
  <si>
    <t xml:space="preserve">LUIS MARIA DIAS DOS SANTOS</t>
  </si>
  <si>
    <t xml:space="preserve">(91) 99233-8336</t>
  </si>
  <si>
    <t xml:space="preserve">Cliente é de boas, vai pagar no cartão em algum ponto de venda</t>
  </si>
  <si>
    <t xml:space="preserve">032.430.583-41</t>
  </si>
  <si>
    <t xml:space="preserve">JORGE LUIS DA SILVA E SILVA</t>
  </si>
  <si>
    <t xml:space="preserve">94 992105056</t>
  </si>
  <si>
    <t xml:space="preserve">029.177.142-47</t>
  </si>
  <si>
    <t xml:space="preserve">MARLLON DOS SANTOS LIMA</t>
  </si>
  <si>
    <t xml:space="preserve">94 991961552</t>
  </si>
  <si>
    <t xml:space="preserve">489.874.412-53</t>
  </si>
  <si>
    <t xml:space="preserve">ANA CLAUDIA AMADOR TRINDADE</t>
  </si>
  <si>
    <t xml:space="preserve">(91) 98712-7747 (esposo)/(91) 99918-7787</t>
  </si>
  <si>
    <t xml:space="preserve">169.888.682-91</t>
  </si>
  <si>
    <t xml:space="preserve">BENEDITO SOEIRO DOS SANTOS</t>
  </si>
  <si>
    <t xml:space="preserve">(91) 98375-8944 (91) 98556-5750</t>
  </si>
  <si>
    <t xml:space="preserve">A VENCER</t>
  </si>
  <si>
    <t xml:space="preserve">014.851.742-01</t>
  </si>
  <si>
    <t xml:space="preserve">ELDER MARTINS MORAES</t>
  </si>
  <si>
    <t xml:space="preserve">(91) 98512-7668 (91) 98869-3854</t>
  </si>
  <si>
    <t xml:space="preserve">626.999.972-34</t>
  </si>
  <si>
    <t xml:space="preserve">ELIELSON FREITAS MACHADO</t>
  </si>
  <si>
    <t xml:space="preserve">(91) 98947-1706</t>
  </si>
  <si>
    <t xml:space="preserve">Vai pagar no VINDI e depois acha que vai cancelar</t>
  </si>
  <si>
    <t xml:space="preserve">214.217.222-91</t>
  </si>
  <si>
    <t xml:space="preserve">JOSE LEONIDAS DA SILVA</t>
  </si>
  <si>
    <t xml:space="preserve">(63) 99264-5564 (91) 98950-4553</t>
  </si>
  <si>
    <t xml:space="preserve">480.392.502-00</t>
  </si>
  <si>
    <t xml:space="preserve">LUIS CLAUDIO NUNES PEREIRA</t>
  </si>
  <si>
    <t xml:space="preserve">(91) 98175-9205</t>
  </si>
  <si>
    <t xml:space="preserve">443.266.452-53</t>
  </si>
  <si>
    <t xml:space="preserve">MARTIANE FARIAS DOS SANTOS</t>
  </si>
  <si>
    <t xml:space="preserve">(91) 98400-0790</t>
  </si>
  <si>
    <t xml:space="preserve">807.261.002.34</t>
  </si>
  <si>
    <t xml:space="preserve">JORGE CLEDILSON IGLESIAS BRAGA</t>
  </si>
  <si>
    <t xml:space="preserve">94 981396501</t>
  </si>
  <si>
    <t xml:space="preserve">000.482.822-43</t>
  </si>
  <si>
    <t xml:space="preserve">KARLA SUELEM MARQUES ARAUJO</t>
  </si>
  <si>
    <t xml:space="preserve">94 991516249/ 94 991955162</t>
  </si>
  <si>
    <t xml:space="preserve">793.053.692-00</t>
  </si>
  <si>
    <t xml:space="preserve">KELLYANE SILVA DUARTE</t>
  </si>
  <si>
    <t xml:space="preserve">94 992341838 / 94 991677480</t>
  </si>
  <si>
    <t xml:space="preserve">925.475.243-68</t>
  </si>
  <si>
    <t xml:space="preserve">MARIA DA PAIXAO SARMENTO PEREIRA</t>
  </si>
  <si>
    <t xml:space="preserve">94 996648220</t>
  </si>
  <si>
    <t xml:space="preserve">115.927.292-15</t>
  </si>
  <si>
    <t xml:space="preserve">PAULO GOMES DA SILVA</t>
  </si>
  <si>
    <t xml:space="preserve">94 992282409</t>
  </si>
  <si>
    <t xml:space="preserve">064.131.752-22</t>
  </si>
  <si>
    <t xml:space="preserve">RODRIGO FERNANDES MESQUITA</t>
  </si>
  <si>
    <t xml:space="preserve">94 991554531</t>
  </si>
  <si>
    <t xml:space="preserve">012.302.271-13</t>
  </si>
  <si>
    <t xml:space="preserve">FRANCISCO WERBETH DOS SANTOS PEREIRA</t>
  </si>
  <si>
    <t xml:space="preserve">94 981794319</t>
  </si>
  <si>
    <t xml:space="preserve">EULERSON SILVA/ VANESSA</t>
  </si>
  <si>
    <t xml:space="preserve">505.102.313-49</t>
  </si>
  <si>
    <t xml:space="preserve">SONIMAR ALVES DE SOUSA</t>
  </si>
  <si>
    <t xml:space="preserve">94 992781361</t>
  </si>
  <si>
    <t xml:space="preserve">ARILENE</t>
  </si>
  <si>
    <t xml:space="preserve">329.289.472-72</t>
  </si>
  <si>
    <t xml:space="preserve">ANTONIO PEREIRA DOS SANTOS</t>
  </si>
  <si>
    <t xml:space="preserve">94 984027411</t>
  </si>
  <si>
    <t xml:space="preserve">309.561.451-91</t>
  </si>
  <si>
    <t xml:space="preserve">APARECIDO ZANON</t>
  </si>
  <si>
    <t xml:space="preserve">94 992091404</t>
  </si>
  <si>
    <t xml:space="preserve">648.555.382-72</t>
  </si>
  <si>
    <t xml:space="preserve">GEOVANA DE NAZARE PEREIRA NINO</t>
  </si>
  <si>
    <t xml:space="preserve">94 992205865</t>
  </si>
  <si>
    <t xml:space="preserve">002.841.452-70</t>
  </si>
  <si>
    <t xml:space="preserve">DANIELLE BARRROS CAMPOS</t>
  </si>
  <si>
    <t xml:space="preserve">94 992675055</t>
  </si>
  <si>
    <t xml:space="preserve">733.660.482-04</t>
  </si>
  <si>
    <t xml:space="preserve">ELIANA RAMOS DA SILVA</t>
  </si>
  <si>
    <t xml:space="preserve">(94) 99934-6255 (94) 98154-8811</t>
  </si>
  <si>
    <t xml:space="preserve">287.112.702-68</t>
  </si>
  <si>
    <t xml:space="preserve">DEASSIS ALVES DOS SANTOS</t>
  </si>
  <si>
    <t xml:space="preserve">94 991775054</t>
  </si>
  <si>
    <t xml:space="preserve">857.313.072-53</t>
  </si>
  <si>
    <t xml:space="preserve">GENILDO SILVA FARIAS</t>
  </si>
  <si>
    <t xml:space="preserve">94 992361523</t>
  </si>
  <si>
    <t xml:space="preserve">Sempre está ocupado</t>
  </si>
  <si>
    <t xml:space="preserve">695.652.792-87</t>
  </si>
  <si>
    <t xml:space="preserve">MARIA ZILMA ALVES CARREIRO</t>
  </si>
  <si>
    <t xml:space="preserve">94 991461486 / 66 8463-1327</t>
  </si>
  <si>
    <t xml:space="preserve">331.938.942-49</t>
  </si>
  <si>
    <t xml:space="preserve">ARONILDO DA SILVA PORTILHO</t>
  </si>
  <si>
    <t xml:space="preserve">CLISCIA OLIVEIRA</t>
  </si>
  <si>
    <t xml:space="preserve">000.428.712-63</t>
  </si>
  <si>
    <t xml:space="preserve">IRISLEI SILVA RAMALHO</t>
  </si>
  <si>
    <t xml:space="preserve">94 991404402</t>
  </si>
  <si>
    <t xml:space="preserve">ligação não completa</t>
  </si>
  <si>
    <t xml:space="preserve">072.251.933-84</t>
  </si>
  <si>
    <t xml:space="preserve">RAFAEL LOPES OLIVEIRA DA SILVA</t>
  </si>
  <si>
    <t xml:space="preserve">(98) 98158-3085/98542-8602</t>
  </si>
  <si>
    <t xml:space="preserve">32.148.265/0001-28</t>
  </si>
  <si>
    <t xml:space="preserve">A KENNEDY OLIVEIRA DE ALMEIDA</t>
  </si>
  <si>
    <t xml:space="preserve">(98) 98501-8155</t>
  </si>
  <si>
    <t xml:space="preserve">832.283.732-15</t>
  </si>
  <si>
    <t xml:space="preserve">RAIMUNDO FERREIRA DA SILVA FILHO</t>
  </si>
  <si>
    <t xml:space="preserve">94 984311523</t>
  </si>
  <si>
    <t xml:space="preserve">649.481.023-34</t>
  </si>
  <si>
    <t xml:space="preserve">CELIA CRISTINA DUTRA RODRIGUES</t>
  </si>
  <si>
    <t xml:space="preserve">(98) 98737-0542</t>
  </si>
  <si>
    <t xml:space="preserve">694.435.212-53</t>
  </si>
  <si>
    <t xml:space="preserve">TAIS MARA MACHADO BORGUES</t>
  </si>
  <si>
    <t xml:space="preserve">94 999537832</t>
  </si>
  <si>
    <t xml:space="preserve">574.837.952-04</t>
  </si>
  <si>
    <t xml:space="preserve">EDMILSON CARVALHO ROMAO</t>
  </si>
  <si>
    <t xml:space="preserve">94 988028593</t>
  </si>
  <si>
    <t xml:space="preserve">039.907.823-12</t>
  </si>
  <si>
    <t xml:space="preserve">MIRANILDE SANTOS DE SOUSA</t>
  </si>
  <si>
    <t xml:space="preserve">(98) 99601-1288</t>
  </si>
  <si>
    <t xml:space="preserve">132.495.412-49</t>
  </si>
  <si>
    <t xml:space="preserve">FRANCISCO DE ASSIS FERREIRA LIMA</t>
  </si>
  <si>
    <t xml:space="preserve">94 984262295</t>
  </si>
  <si>
    <t xml:space="preserve">615.979.983-54</t>
  </si>
  <si>
    <t xml:space="preserve">DANIEL MARTINS COSTA</t>
  </si>
  <si>
    <t xml:space="preserve">(98) 98858-6869</t>
  </si>
  <si>
    <t xml:space="preserve">WALLISON JORDSON</t>
  </si>
  <si>
    <t xml:space="preserve">602.245.343-78</t>
  </si>
  <si>
    <t xml:space="preserve">RAILENILDON DA SILVA ANDRADE</t>
  </si>
  <si>
    <t xml:space="preserve">(98) 99199-2791</t>
  </si>
  <si>
    <t xml:space="preserve">618.283.343-24</t>
  </si>
  <si>
    <t xml:space="preserve">WELTON WYLLENO SANTOS AIRES</t>
  </si>
  <si>
    <t xml:space="preserve">(98) 99227-5842</t>
  </si>
  <si>
    <t xml:space="preserve">Chama e desliga</t>
  </si>
  <si>
    <t xml:space="preserve">034.258.813-37</t>
  </si>
  <si>
    <t xml:space="preserve">ELILTON DE JESUS DA SILVA BRAGA</t>
  </si>
  <si>
    <t xml:space="preserve">94 988087970 / 94 992276021</t>
  </si>
  <si>
    <t xml:space="preserve">912.055.572-53</t>
  </si>
  <si>
    <t xml:space="preserve">JORDANS RAIONE MARTINS LISBOA</t>
  </si>
  <si>
    <t xml:space="preserve">94 991692238</t>
  </si>
  <si>
    <t xml:space="preserve">014.372.224-71</t>
  </si>
  <si>
    <t xml:space="preserve">KELIANE CALDAS DE MORAIS</t>
  </si>
  <si>
    <t xml:space="preserve">83 987898960/(83)34891102</t>
  </si>
  <si>
    <t xml:space="preserve">576.867.772-00</t>
  </si>
  <si>
    <t xml:space="preserve">FRANCISCO WELLINGTON NASCIMENTO GOMES</t>
  </si>
  <si>
    <t xml:space="preserve">94 984076042</t>
  </si>
  <si>
    <t xml:space="preserve">ROMULO DA SILVA</t>
  </si>
  <si>
    <t xml:space="preserve">046.923.273-08</t>
  </si>
  <si>
    <t xml:space="preserve">FABIANA FRANCA MOURAO</t>
  </si>
  <si>
    <t xml:space="preserve">(98) 99818-7935</t>
  </si>
  <si>
    <t xml:space="preserve">Número não existe</t>
  </si>
  <si>
    <t xml:space="preserve">610.297.493-02</t>
  </si>
  <si>
    <t xml:space="preserve">FELIPE OLIVEIRA MATOS</t>
  </si>
  <si>
    <t xml:space="preserve">(98) 99985-6895</t>
  </si>
  <si>
    <t xml:space="preserve">ALEXANDRE LOPES</t>
  </si>
  <si>
    <t xml:space="preserve">028.462.782-88</t>
  </si>
  <si>
    <t xml:space="preserve">MATHEUS RYAN SOUSA DAMASCENA</t>
  </si>
  <si>
    <t xml:space="preserve">94 991037780</t>
  </si>
  <si>
    <t xml:space="preserve">014.440.023-50</t>
  </si>
  <si>
    <t xml:space="preserve">MARIA DA CONCEICAO ANDRADE MORAES</t>
  </si>
  <si>
    <t xml:space="preserve">(98) 93232-7625/(98) 98267-1605</t>
  </si>
  <si>
    <t xml:space="preserve">012.531.952-50</t>
  </si>
  <si>
    <t xml:space="preserve">RODRIGO DE MATOS OLIVEIRA</t>
  </si>
  <si>
    <t xml:space="preserve">94 981490994</t>
  </si>
  <si>
    <t xml:space="preserve">Cliente sem WhatsApp</t>
  </si>
  <si>
    <t xml:space="preserve">015.984.822-97</t>
  </si>
  <si>
    <t xml:space="preserve">LEANDRO LOPES DA SILVA</t>
  </si>
  <si>
    <t xml:space="preserve">94 99748700</t>
  </si>
  <si>
    <t xml:space="preserve">045.937.093-69</t>
  </si>
  <si>
    <t xml:space="preserve">ROBSON CARDOSO CRUZ - COTA 02</t>
  </si>
  <si>
    <t xml:space="preserve">(98) 98866-4695/(98) 98572-5666</t>
  </si>
  <si>
    <t xml:space="preserve">799.955.003-53</t>
  </si>
  <si>
    <t xml:space="preserve">SUELY DA SILVA MELO</t>
  </si>
  <si>
    <t xml:space="preserve">(98) 98823-1906</t>
  </si>
  <si>
    <t xml:space="preserve">004.576.092-65</t>
  </si>
  <si>
    <t xml:space="preserve">ROMARIO SILVA LIMA</t>
  </si>
  <si>
    <t xml:space="preserve">94 991396443</t>
  </si>
  <si>
    <t xml:space="preserve">488.273.983-68</t>
  </si>
  <si>
    <t xml:space="preserve">ANDREA MENDES AZEVEDO CANTUARIA NOBRE</t>
  </si>
  <si>
    <t xml:space="preserve">98-99982-8400/98-8841-2936</t>
  </si>
  <si>
    <t xml:space="preserve">872.432.293-87</t>
  </si>
  <si>
    <t xml:space="preserve">ALEX SANDRO FONSECA ARAUJO</t>
  </si>
  <si>
    <t xml:space="preserve">94 999690751</t>
  </si>
  <si>
    <t xml:space="preserve">657.453.293-00</t>
  </si>
  <si>
    <t xml:space="preserve">ALCENY COSTA ROCHA</t>
  </si>
  <si>
    <t xml:space="preserve">98-9606-8820/98-8295-0619</t>
  </si>
  <si>
    <t xml:space="preserve">003.242.692-50</t>
  </si>
  <si>
    <t xml:space="preserve">DAIANNE DO NASCIMENTO SILVA</t>
  </si>
  <si>
    <t xml:space="preserve">94 992042267</t>
  </si>
  <si>
    <t xml:space="preserve">36.915.365/0001-93</t>
  </si>
  <si>
    <t xml:space="preserve">LENILSA DO NASCIMENTO ARAUJO 83950575391</t>
  </si>
  <si>
    <t xml:space="preserve">(98) 98402-1917 / (98) 99268-7654</t>
  </si>
  <si>
    <t xml:space="preserve">955.292.172-49</t>
  </si>
  <si>
    <t xml:space="preserve">GABRIEL VITO MACEDO FERREIRA</t>
  </si>
  <si>
    <t xml:space="preserve">98-98503-2524</t>
  </si>
  <si>
    <t xml:space="preserve">NENCY CASTRO</t>
  </si>
  <si>
    <t xml:space="preserve">023.010.122-47</t>
  </si>
  <si>
    <t xml:space="preserve">ELIELSON VALENTE DOS SANTOS</t>
  </si>
  <si>
    <t xml:space="preserve">(91) 99369-2157// 91-99383-8667 ZAP</t>
  </si>
  <si>
    <t xml:space="preserve">336.524.303-87</t>
  </si>
  <si>
    <t xml:space="preserve">JAQUELENE GOMES SANTOS BARROS</t>
  </si>
  <si>
    <t xml:space="preserve">98-98122-6668/98-98883-9888</t>
  </si>
  <si>
    <t xml:space="preserve">012.991.882-22</t>
  </si>
  <si>
    <t xml:space="preserve">ALESSANDRO DA CONCEICAO ALVES</t>
  </si>
  <si>
    <t xml:space="preserve">(91) 99839-7576</t>
  </si>
  <si>
    <t xml:space="preserve">700.576.472-24</t>
  </si>
  <si>
    <t xml:space="preserve">ROSANA ALVES DE ALMEIDA</t>
  </si>
  <si>
    <t xml:space="preserve">94 991768444</t>
  </si>
  <si>
    <t xml:space="preserve">986.479.892-87</t>
  </si>
  <si>
    <t xml:space="preserve">JENICI ALINI MORAES DE SOUSA</t>
  </si>
  <si>
    <t xml:space="preserve">(91) 98214-2467</t>
  </si>
  <si>
    <t xml:space="preserve">960.130.013-91</t>
  </si>
  <si>
    <t xml:space="preserve">JESSE SOARES CARVALHO</t>
  </si>
  <si>
    <t xml:space="preserve">99-99989-3715</t>
  </si>
  <si>
    <t xml:space="preserve">705.867.722-00</t>
  </si>
  <si>
    <t xml:space="preserve">BRUNO VINICIUS GOMES MOURA</t>
  </si>
  <si>
    <t xml:space="preserve">(91) 98348-0720/(91) 98726-2963</t>
  </si>
  <si>
    <t xml:space="preserve">691.967.452-15</t>
  </si>
  <si>
    <t xml:space="preserve">CARLOS ANDRE DA SILVA ARAUJO</t>
  </si>
  <si>
    <t xml:space="preserve">(91) 98863-5371/(91) 99962-3837 / 984951050 Zap</t>
  </si>
  <si>
    <t xml:space="preserve">008.655.613-46</t>
  </si>
  <si>
    <t xml:space="preserve">MIKAELL EDDEN CUTRIM DE ARAUJO</t>
  </si>
  <si>
    <t xml:space="preserve">98-98496-8193 /98851-7366/98-9885-1736</t>
  </si>
  <si>
    <t xml:space="preserve">034.796.822-86</t>
  </si>
  <si>
    <t xml:space="preserve">DIONATAS CORREA CASTRO</t>
  </si>
  <si>
    <t xml:space="preserve">(91) 99211-9868</t>
  </si>
  <si>
    <t xml:space="preserve">616.396.153-69</t>
  </si>
  <si>
    <t xml:space="preserve">DENILSON FERREIRA SANTOS</t>
  </si>
  <si>
    <t xml:space="preserve">98-98602-7631</t>
  </si>
  <si>
    <t xml:space="preserve">PAULA MARTINS</t>
  </si>
  <si>
    <t xml:space="preserve">331.236.243-15</t>
  </si>
  <si>
    <t xml:space="preserve">PEDRO ALEXANDRINO JANSEN FILHO</t>
  </si>
  <si>
    <t xml:space="preserve">98-98905-8645</t>
  </si>
  <si>
    <t xml:space="preserve">018.138.392-63</t>
  </si>
  <si>
    <t xml:space="preserve">JONATAN SILVA VALENTE</t>
  </si>
  <si>
    <t xml:space="preserve">94 9180-3843</t>
  </si>
  <si>
    <t xml:space="preserve">009.143.443-23</t>
  </si>
  <si>
    <t xml:space="preserve">EDILENE CORREIA MEIRELES</t>
  </si>
  <si>
    <t xml:space="preserve">98-98253-2278</t>
  </si>
  <si>
    <t xml:space="preserve">009.356.932-70</t>
  </si>
  <si>
    <t xml:space="preserve">THENEKSON NALLEY ARAUJO DO CARMO</t>
  </si>
  <si>
    <t xml:space="preserve">94 981864855</t>
  </si>
  <si>
    <t xml:space="preserve">564.292.402-82</t>
  </si>
  <si>
    <t xml:space="preserve">EDSON ANDRE DA SILVA ROSA</t>
  </si>
  <si>
    <t xml:space="preserve">(91) 99101-2693</t>
  </si>
  <si>
    <t xml:space="preserve">015.340.872-30</t>
  </si>
  <si>
    <t xml:space="preserve">IRANY DOS SANTOS FERREIRA</t>
  </si>
  <si>
    <t xml:space="preserve">94 98806-5629 / 94 99132-7774/94 9167-1039 (IRACY FILHA)</t>
  </si>
  <si>
    <t xml:space="preserve">019.611.925-19</t>
  </si>
  <si>
    <t xml:space="preserve">MARIA JOSE DOS SANTOS</t>
  </si>
  <si>
    <t xml:space="preserve">79-98852-5363</t>
  </si>
  <si>
    <t xml:space="preserve">QUELLI MARTINS</t>
  </si>
  <si>
    <t xml:space="preserve">KADU MOREIRA/SE</t>
  </si>
  <si>
    <t xml:space="preserve">340.898.628-25</t>
  </si>
  <si>
    <t xml:space="preserve">ZAGLETE RODRIGUES DE MIRANDA</t>
  </si>
  <si>
    <t xml:space="preserve">94 981268510</t>
  </si>
  <si>
    <t xml:space="preserve">319.489.442-00</t>
  </si>
  <si>
    <t xml:space="preserve">JORGE AUGUSTO LAURIDO</t>
  </si>
  <si>
    <t xml:space="preserve">(91) 98244-5993</t>
  </si>
  <si>
    <t xml:space="preserve">659.241.342-53</t>
  </si>
  <si>
    <t xml:space="preserve">MARCOS MARTINS</t>
  </si>
  <si>
    <t xml:space="preserve">(91) 99172-4892 // 91991724894</t>
  </si>
  <si>
    <t xml:space="preserve">516.804.405-00</t>
  </si>
  <si>
    <t xml:space="preserve">MARIA ENEDINA SANTOS DE ALMEIDA</t>
  </si>
  <si>
    <t xml:space="preserve">79-99943-4033</t>
  </si>
  <si>
    <t xml:space="preserve">ELSON</t>
  </si>
  <si>
    <t xml:space="preserve">352.313.352-15</t>
  </si>
  <si>
    <t xml:space="preserve">NALZIRA NASCIMENTO GOLÇALVES</t>
  </si>
  <si>
    <t xml:space="preserve">91 99623-9557</t>
  </si>
  <si>
    <t xml:space="preserve">035.063.783-09</t>
  </si>
  <si>
    <t xml:space="preserve">TIAGO COSTA DE ARAUJO</t>
  </si>
  <si>
    <t xml:space="preserve">94 99289-4799</t>
  </si>
  <si>
    <t xml:space="preserve">017.234.601-09</t>
  </si>
  <si>
    <t xml:space="preserve">ALBERICO FERREIRA CAVALCANTE</t>
  </si>
  <si>
    <t xml:space="preserve">79 988065588</t>
  </si>
  <si>
    <t xml:space="preserve">DEBORAH</t>
  </si>
  <si>
    <t xml:space="preserve">000.287.312-55</t>
  </si>
  <si>
    <t xml:space="preserve">ANDERSON DOS SANTOS LEANDRO DA SILVA</t>
  </si>
  <si>
    <t xml:space="preserve">(91) 99840-2060</t>
  </si>
  <si>
    <t xml:space="preserve">679.375.512-91</t>
  </si>
  <si>
    <t xml:space="preserve">SILVANA DO SOCORRO ARAUJO DOS SANTOS</t>
  </si>
  <si>
    <t xml:space="preserve">91 982890035</t>
  </si>
  <si>
    <t xml:space="preserve">793.458.752-04</t>
  </si>
  <si>
    <t xml:space="preserve">SIMONE CRISTINA SILVA DA SILVA</t>
  </si>
  <si>
    <t xml:space="preserve">91 88664596</t>
  </si>
  <si>
    <t xml:space="preserve">069.526.582-20</t>
  </si>
  <si>
    <t xml:space="preserve">MARIA DE NAZARE PINHEIRO COSTA</t>
  </si>
  <si>
    <t xml:space="preserve">(91) 98995-7238 (91) 98419-4436</t>
  </si>
  <si>
    <t xml:space="preserve">Está com poucas condições de pagamento, quer utilizar o carro como lance</t>
  </si>
  <si>
    <t xml:space="preserve">395.028.482-68</t>
  </si>
  <si>
    <t xml:space="preserve">MARIA EDILENE FEITOSA CARDOSO</t>
  </si>
  <si>
    <t xml:space="preserve">(91) 98402-8297 (91) 98342-7129</t>
  </si>
  <si>
    <t xml:space="preserve">718.925.592-34</t>
  </si>
  <si>
    <t xml:space="preserve">MARIA ROSIANE DA COSTA BARRAL</t>
  </si>
  <si>
    <t xml:space="preserve">99 992158059/987288597 / 91 985818232</t>
  </si>
  <si>
    <t xml:space="preserve">Fora de área</t>
  </si>
  <si>
    <t xml:space="preserve">428.556.592-72</t>
  </si>
  <si>
    <t xml:space="preserve">ROSA DALVA PEREIRA DA SILVEIRA</t>
  </si>
  <si>
    <t xml:space="preserve">(91) 98501-1956</t>
  </si>
  <si>
    <t xml:space="preserve">787.651.452-91</t>
  </si>
  <si>
    <t xml:space="preserve">KLEUDOVAN SOUZA COSTA</t>
  </si>
  <si>
    <t xml:space="preserve">94 991175681/991236917/991236971</t>
  </si>
  <si>
    <t xml:space="preserve">NICOLE/WASHINTGON</t>
  </si>
  <si>
    <t xml:space="preserve">614.530.673-45</t>
  </si>
  <si>
    <t xml:space="preserve">ERISSON RAFAEL BARBOSA DA SILVA</t>
  </si>
  <si>
    <t xml:space="preserve">(98) 98406-2038</t>
  </si>
  <si>
    <t xml:space="preserve">034.135.313-28</t>
  </si>
  <si>
    <t xml:space="preserve">FLORISMAR DA SILVA FONSECA</t>
  </si>
  <si>
    <t xml:space="preserve">(98) 99151-2121</t>
  </si>
  <si>
    <t xml:space="preserve">709.921.422-53</t>
  </si>
  <si>
    <t xml:space="preserve">LUZIVAN FERNANDES DA SILVA</t>
  </si>
  <si>
    <t xml:space="preserve">94 992085740 / 94 992095540</t>
  </si>
  <si>
    <t xml:space="preserve">Números indisponíveis</t>
  </si>
  <si>
    <t xml:space="preserve">654.857.422-20</t>
  </si>
  <si>
    <t xml:space="preserve">MARIA CLAUDIA FERNANDES DE CARVALHO</t>
  </si>
  <si>
    <t xml:space="preserve">94 992363292</t>
  </si>
  <si>
    <t xml:space="preserve">242.603.713-04</t>
  </si>
  <si>
    <t xml:space="preserve">LUCIENE MORAIS FARIAS SILVA</t>
  </si>
  <si>
    <t xml:space="preserve">94 981397483</t>
  </si>
  <si>
    <t xml:space="preserve">RODRIGO ALMEIDA</t>
  </si>
  <si>
    <t xml:space="preserve">35.638.454/0001-77</t>
  </si>
  <si>
    <t xml:space="preserve">KCRC ESPACO SEMEAR E CRECHE EIRELI</t>
  </si>
  <si>
    <t xml:space="preserve">(98) 99211-4357 / 98 98854-9273</t>
  </si>
  <si>
    <t xml:space="preserve">929.400.302-78</t>
  </si>
  <si>
    <t xml:space="preserve">MARCIA DA CONCEICAO ROCHA MOURA</t>
  </si>
  <si>
    <t xml:space="preserve">94 991138091</t>
  </si>
  <si>
    <t xml:space="preserve">700.379.572-87</t>
  </si>
  <si>
    <t xml:space="preserve">JACILENE DE OLIVEIRA SOUSA BAIMA</t>
  </si>
  <si>
    <t xml:space="preserve">94 991064738</t>
  </si>
  <si>
    <t xml:space="preserve">SHAYLLA HEVERLIN</t>
  </si>
  <si>
    <t xml:space="preserve">606.949.623-09</t>
  </si>
  <si>
    <t xml:space="preserve">MAURICIO BARROS DA SILVA</t>
  </si>
  <si>
    <t xml:space="preserve">(98) 99609-1020</t>
  </si>
  <si>
    <t xml:space="preserve">020.906.662-85</t>
  </si>
  <si>
    <t xml:space="preserve">ANA PAULA FEITOSA SILVA</t>
  </si>
  <si>
    <t xml:space="preserve">94 992632082/ 94 999263208</t>
  </si>
  <si>
    <t xml:space="preserve">964.140.302-87</t>
  </si>
  <si>
    <t xml:space="preserve">EDINALVA SOUSA LIMA</t>
  </si>
  <si>
    <t xml:space="preserve">94 991505504/ 94  991505004</t>
  </si>
  <si>
    <t xml:space="preserve">545.408.872-20</t>
  </si>
  <si>
    <t xml:space="preserve">RODOLFO DAVID DA SILVA SANTIAGO</t>
  </si>
  <si>
    <t xml:space="preserve">(91) 98545-7830 (91) 98411-4411</t>
  </si>
  <si>
    <t xml:space="preserve">633.930.182-72</t>
  </si>
  <si>
    <t xml:space="preserve">ANTONIO TEODOSIO FILHO</t>
  </si>
  <si>
    <t xml:space="preserve">94 992070640</t>
  </si>
  <si>
    <t xml:space="preserve">949.855.962-72</t>
  </si>
  <si>
    <t xml:space="preserve">DENILSON DA SILVA SOUZA</t>
  </si>
  <si>
    <t xml:space="preserve">94 992884091</t>
  </si>
  <si>
    <t xml:space="preserve">JENNIFER EVENI</t>
  </si>
  <si>
    <t xml:space="preserve">065.921.822-45</t>
  </si>
  <si>
    <t xml:space="preserve">AFONSO MORAES PACHECO</t>
  </si>
  <si>
    <t xml:space="preserve">(91) 99363-8825/(91) 98490-9691</t>
  </si>
  <si>
    <t xml:space="preserve">717.285.972-34</t>
  </si>
  <si>
    <t xml:space="preserve">ALEX RODRIGO DA COSTA</t>
  </si>
  <si>
    <t xml:space="preserve">(91) 99239-6228</t>
  </si>
  <si>
    <t xml:space="preserve">668.978.662-53</t>
  </si>
  <si>
    <t xml:space="preserve">ANNE CRISTINA GOMEZ SOARES</t>
  </si>
  <si>
    <t xml:space="preserve">(91) 98155-1834</t>
  </si>
  <si>
    <t xml:space="preserve">585.326.682-91</t>
  </si>
  <si>
    <t xml:space="preserve">MARIA ELIENE GONCALVES DOS REIS SILVA</t>
  </si>
  <si>
    <t xml:space="preserve">94 99110-6737</t>
  </si>
  <si>
    <t xml:space="preserve">956.234.422-34</t>
  </si>
  <si>
    <t xml:space="preserve">ARILCE ROCHA FERREIRA</t>
  </si>
  <si>
    <t xml:space="preserve">(91) 99397-6297</t>
  </si>
  <si>
    <t xml:space="preserve">774.994.923-20</t>
  </si>
  <si>
    <t xml:space="preserve">ARLETE DE FATIMA PINTO SOUZA</t>
  </si>
  <si>
    <t xml:space="preserve">98-98541-5052</t>
  </si>
  <si>
    <t xml:space="preserve">Cliente sem WhatsApp e e-mail</t>
  </si>
  <si>
    <t xml:space="preserve">960.345.482-68</t>
  </si>
  <si>
    <t xml:space="preserve">ANDERSON SOUZA DA SILVA</t>
  </si>
  <si>
    <t xml:space="preserve">(91) 98054-1811</t>
  </si>
  <si>
    <t xml:space="preserve">609.928.832-53</t>
  </si>
  <si>
    <t xml:space="preserve">CLAYTON PAVAO DE OLIVEIRA</t>
  </si>
  <si>
    <t xml:space="preserve">(91) 99256-7127</t>
  </si>
  <si>
    <t xml:space="preserve">020.043.419-55</t>
  </si>
  <si>
    <t xml:space="preserve">SAIONARA LOCATELLI</t>
  </si>
  <si>
    <t xml:space="preserve">94 981261491</t>
  </si>
  <si>
    <t xml:space="preserve">Cliente sem Whatsapp</t>
  </si>
  <si>
    <t xml:space="preserve">971.659.642-15</t>
  </si>
  <si>
    <t xml:space="preserve">GILVAN DA SILVA TEIXEIRA</t>
  </si>
  <si>
    <t xml:space="preserve">(91) 99187-9528/(91) 98966-8971</t>
  </si>
  <si>
    <t xml:space="preserve">033.613.002-31</t>
  </si>
  <si>
    <t xml:space="preserve">IAGO PEREIRADE ARAUJO</t>
  </si>
  <si>
    <t xml:space="preserve">94 981480454</t>
  </si>
  <si>
    <t xml:space="preserve">869.706.312-49</t>
  </si>
  <si>
    <t xml:space="preserve">GISELLY DE OLIVEIRA NASCIMENTO</t>
  </si>
  <si>
    <t xml:space="preserve">(91) 98942-8745</t>
  </si>
  <si>
    <t xml:space="preserve">411.577.102-04</t>
  </si>
  <si>
    <t xml:space="preserve">ISRAEL RODRIGUES DE LIMA</t>
  </si>
  <si>
    <t xml:space="preserve">(91) 98134-8330 (91) 98458-5853</t>
  </si>
  <si>
    <t xml:space="preserve">059.363.313-00</t>
  </si>
  <si>
    <t xml:space="preserve">ERICA FERREIRA DA CRUZ</t>
  </si>
  <si>
    <t xml:space="preserve">98-98100-0801</t>
  </si>
  <si>
    <t xml:space="preserve">AUGUSTO CESAR</t>
  </si>
  <si>
    <t xml:space="preserve">248.594.512-87</t>
  </si>
  <si>
    <t xml:space="preserve">IVALDO DA ROCHA BRITO</t>
  </si>
  <si>
    <t xml:space="preserve">(91) 98102-0808</t>
  </si>
  <si>
    <t xml:space="preserve">608.297.403-41</t>
  </si>
  <si>
    <t xml:space="preserve">JAIMYSON CAMPELO RODRIGUES</t>
  </si>
  <si>
    <t xml:space="preserve">98-99139-0576/98-98494-2536/98 8703-6259</t>
  </si>
  <si>
    <t xml:space="preserve">939.351.612-04</t>
  </si>
  <si>
    <t xml:space="preserve">JEREMIAS LOPES LIMA</t>
  </si>
  <si>
    <t xml:space="preserve">(91) 99941-2442</t>
  </si>
  <si>
    <t xml:space="preserve">052.355.913-56</t>
  </si>
  <si>
    <t xml:space="preserve">JOERBETH DOS SANTOS VIANA</t>
  </si>
  <si>
    <t xml:space="preserve">98-99147-2189</t>
  </si>
  <si>
    <t xml:space="preserve">100.908.433-04</t>
  </si>
  <si>
    <t xml:space="preserve">JOSIMAR MENDES DA SILVA</t>
  </si>
  <si>
    <t xml:space="preserve">98-98906-6124</t>
  </si>
  <si>
    <t xml:space="preserve">017.385.922-43</t>
  </si>
  <si>
    <t xml:space="preserve">JOSUE AUGUSTO GONCALVES CARDOSO</t>
  </si>
  <si>
    <t xml:space="preserve">(91) 98104-9287/(91) 98852-4373</t>
  </si>
  <si>
    <t xml:space="preserve">30.703.206/0001-49</t>
  </si>
  <si>
    <t xml:space="preserve">LUCIVALDO GALDEZ TAVARES 93282729391 - COTA 01</t>
  </si>
  <si>
    <t xml:space="preserve">98-98569-7506</t>
  </si>
  <si>
    <t xml:space="preserve">LUCIVALDO GALDEZ TAVARES 93282729391 - COTA 02</t>
  </si>
  <si>
    <t xml:space="preserve">235.646.792-00</t>
  </si>
  <si>
    <t xml:space="preserve">NADIA ROSA DA SILVA</t>
  </si>
  <si>
    <t xml:space="preserve">(91) 98963-6607 (91) 99837-4365</t>
  </si>
  <si>
    <t xml:space="preserve">EDSON ARAUJO</t>
  </si>
  <si>
    <t xml:space="preserve">309.872.881-72</t>
  </si>
  <si>
    <t xml:space="preserve">LUCIA TEREZA DE MELO DUARTE</t>
  </si>
  <si>
    <t xml:space="preserve">98-99102-1959</t>
  </si>
  <si>
    <t xml:space="preserve">032.699.923-00</t>
  </si>
  <si>
    <t xml:space="preserve">YASMIN QUARTIN CARAVELLAS S SANTOS</t>
  </si>
  <si>
    <t xml:space="preserve">98-98124-0010</t>
  </si>
  <si>
    <t xml:space="preserve">845.003.792-15</t>
  </si>
  <si>
    <t xml:space="preserve">ROBSON ALVES DOS SANTOS</t>
  </si>
  <si>
    <t xml:space="preserve">91 985548025</t>
  </si>
  <si>
    <t xml:space="preserve">522.654.983-00</t>
  </si>
  <si>
    <t xml:space="preserve">ANTONIO VALDINAR OLIVEIRA DO NASCIMENTO</t>
  </si>
  <si>
    <t xml:space="preserve">98 8590-9096</t>
  </si>
  <si>
    <t xml:space="preserve">901.396.905-49</t>
  </si>
  <si>
    <t xml:space="preserve">MARICELIA SOUZA DE ALMEIDA</t>
  </si>
  <si>
    <t xml:space="preserve">79-9813-7556</t>
  </si>
  <si>
    <t xml:space="preserve">703.152.642-68</t>
  </si>
  <si>
    <t xml:space="preserve">BERNARDO RODRIGUES DUTRA FILHO</t>
  </si>
  <si>
    <t xml:space="preserve">(91) 98762-9397 (91) 98482-3440</t>
  </si>
  <si>
    <t xml:space="preserve">Ligação não completa</t>
  </si>
  <si>
    <t xml:space="preserve">928.469.552-04</t>
  </si>
  <si>
    <t xml:space="preserve">CELIA FERREIRA GURJAO</t>
  </si>
  <si>
    <t xml:space="preserve">(91) 98852-0039 (91) 99943-5383</t>
  </si>
  <si>
    <t xml:space="preserve">176.520.902-10</t>
  </si>
  <si>
    <t xml:space="preserve">DAVI OLIVEIRA TEIXEIRA</t>
  </si>
  <si>
    <t xml:space="preserve">94 999263550 / 94 992363550</t>
  </si>
  <si>
    <t xml:space="preserve">VANDERLEI SANTOS</t>
  </si>
  <si>
    <t xml:space="preserve">031.345.582-11</t>
  </si>
  <si>
    <t xml:space="preserve">KARLIENE PEREIRA SILVA</t>
  </si>
  <si>
    <t xml:space="preserve">(94) 99249-9521</t>
  </si>
  <si>
    <t xml:space="preserve">006.996.312-62</t>
  </si>
  <si>
    <t xml:space="preserve">DANIELA ALMEIDA DA SILVA CRUZ</t>
  </si>
  <si>
    <t xml:space="preserve">(99) 98472-6147</t>
  </si>
  <si>
    <t xml:space="preserve">880.870.422-04</t>
  </si>
  <si>
    <t xml:space="preserve">WALBER COSTA DE LIMA</t>
  </si>
  <si>
    <t xml:space="preserve">(91) 98486-6628</t>
  </si>
  <si>
    <t xml:space="preserve">Só dá na caixa postal</t>
  </si>
  <si>
    <t xml:space="preserve">003.305.782-60</t>
  </si>
  <si>
    <t xml:space="preserve">MARIA APARECIDA NASCIMENTO DA SILVA</t>
  </si>
  <si>
    <t xml:space="preserve">94 991853370</t>
  </si>
  <si>
    <t xml:space="preserve">025.334.262-70</t>
  </si>
  <si>
    <t xml:space="preserve">ADRIAN FERNANDO MELLO LOPES</t>
  </si>
  <si>
    <t xml:space="preserve">(91) 99349-9819</t>
  </si>
  <si>
    <t xml:space="preserve">450.746.402-10</t>
  </si>
  <si>
    <t xml:space="preserve">ANA SIMONY DE JESUS</t>
  </si>
  <si>
    <t xml:space="preserve">(91) 98112-2949</t>
  </si>
  <si>
    <t xml:space="preserve">770.401.472-20</t>
  </si>
  <si>
    <t xml:space="preserve">BRUNO GLAIDSON SOUZA DA SILVA</t>
  </si>
  <si>
    <t xml:space="preserve">(91) 99111-3494</t>
  </si>
  <si>
    <t xml:space="preserve">736.781.713-20</t>
  </si>
  <si>
    <t xml:space="preserve">JOILSON CARVALHO DE MORAES</t>
  </si>
  <si>
    <t xml:space="preserve">98-98417-6368</t>
  </si>
  <si>
    <t xml:space="preserve">689.791.852-00</t>
  </si>
  <si>
    <t xml:space="preserve">JOSE LIMA DA SILVA</t>
  </si>
  <si>
    <t xml:space="preserve">94 99129-0832</t>
  </si>
  <si>
    <t xml:space="preserve">559.695.342-34</t>
  </si>
  <si>
    <t xml:space="preserve">LUZIER SERRAO CARDOSO</t>
  </si>
  <si>
    <t xml:space="preserve">(91) 98111-5436 (91) 98850-3274</t>
  </si>
  <si>
    <t xml:space="preserve">EDIVALDO</t>
  </si>
  <si>
    <t xml:space="preserve">CCE 02</t>
  </si>
  <si>
    <t xml:space="preserve">860.886.115-10</t>
  </si>
  <si>
    <t xml:space="preserve">FILIPE SANTANA DOS SANTOS</t>
  </si>
  <si>
    <t xml:space="preserve">79 991512433 // 79 998996837 ok</t>
  </si>
  <si>
    <t xml:space="preserve">JAMILE ROSA</t>
  </si>
  <si>
    <t xml:space="preserve">049.181.623-55</t>
  </si>
  <si>
    <t xml:space="preserve">LETICIA RAQUEL GOMES CRUZ</t>
  </si>
  <si>
    <t xml:space="preserve">79 981227932</t>
  </si>
  <si>
    <t xml:space="preserve">NOELMA BARROS</t>
  </si>
  <si>
    <t xml:space="preserve">LETICIA RAQUEL/SE</t>
  </si>
  <si>
    <t xml:space="preserve">810.879.771-34</t>
  </si>
  <si>
    <t xml:space="preserve">ALEXANDRE DE OLIVEIRA DANTAS</t>
  </si>
  <si>
    <t xml:space="preserve">(22) 98120-3750 / 94 9224-5150</t>
  </si>
  <si>
    <t xml:space="preserve">665.582.634-91</t>
  </si>
  <si>
    <t xml:space="preserve">JOAO BATISTA DE SOUZA TAVARES</t>
  </si>
  <si>
    <t xml:space="preserve">(94) 99253-7330/(94) 99208-0424</t>
  </si>
  <si>
    <t xml:space="preserve">661.719.545-00</t>
  </si>
  <si>
    <t xml:space="preserve">JOCIVAL DA CONCEICAO</t>
  </si>
  <si>
    <t xml:space="preserve">79 988584471</t>
  </si>
  <si>
    <t xml:space="preserve">011.301.812-60</t>
  </si>
  <si>
    <t xml:space="preserve">VALDEZ CAMPOS DA SILVA</t>
  </si>
  <si>
    <t xml:space="preserve">(94) 99300-9000</t>
  </si>
  <si>
    <t xml:space="preserve">973.875.922-68</t>
  </si>
  <si>
    <t xml:space="preserve">EUDILEIA VIANA SILVA</t>
  </si>
  <si>
    <t xml:space="preserve">94 991328173</t>
  </si>
  <si>
    <t xml:space="preserve">CHECAGEM</t>
  </si>
  <si>
    <t xml:space="preserve">COBRANÇA 02</t>
  </si>
  <si>
    <t xml:space="preserve">900.751.373-72</t>
  </si>
  <si>
    <t xml:space="preserve">AILTON BOTELHO GOULART COELHO</t>
  </si>
  <si>
    <t xml:space="preserve">(98) 99961-8604</t>
  </si>
  <si>
    <t xml:space="preserve">041.532.012-78</t>
  </si>
  <si>
    <t xml:space="preserve">ALACY LOBATO MIRANDA</t>
  </si>
  <si>
    <t xml:space="preserve">(91) 98931-6761</t>
  </si>
  <si>
    <t xml:space="preserve">AGATHA MONTEIRO</t>
  </si>
  <si>
    <t xml:space="preserve">041.267.582-08</t>
  </si>
  <si>
    <t xml:space="preserve">ALEX SOUZA DA SILVA</t>
  </si>
  <si>
    <t xml:space="preserve">(91) 98465-9760 (91) 98274-0978</t>
  </si>
  <si>
    <t xml:space="preserve">014.790.632-66</t>
  </si>
  <si>
    <t xml:space="preserve">ANTONIO CARLOS ARAUJO BARBOSA</t>
  </si>
  <si>
    <t xml:space="preserve">(91) 98421-7434</t>
  </si>
  <si>
    <t xml:space="preserve">026.417.173-01</t>
  </si>
  <si>
    <t xml:space="preserve">DAYANA APARECIDA SILVA GUIMARAES</t>
  </si>
  <si>
    <t xml:space="preserve">(98) 98806-9640</t>
  </si>
  <si>
    <t xml:space="preserve">428.715.652-87</t>
  </si>
  <si>
    <t xml:space="preserve">DEIZE SOBRAL DE QUEIROZ</t>
  </si>
  <si>
    <t xml:space="preserve">(91) 98147-7419 (91) 98441-2503</t>
  </si>
  <si>
    <t xml:space="preserve">017.099.462-70</t>
  </si>
  <si>
    <t xml:space="preserve">ELENILSON DOS SANTOS</t>
  </si>
  <si>
    <t xml:space="preserve">(91) 98333-2567</t>
  </si>
  <si>
    <t xml:space="preserve">BRUNO SANTIAGO</t>
  </si>
  <si>
    <t xml:space="preserve">000.541.382-64</t>
  </si>
  <si>
    <t xml:space="preserve">ELIANA DA SILVA COSTA</t>
  </si>
  <si>
    <t xml:space="preserve">(91) 98413-0108 / (91) 98564-6088</t>
  </si>
  <si>
    <t xml:space="preserve">94 992148930</t>
  </si>
  <si>
    <t xml:space="preserve">007.991.383-04</t>
  </si>
  <si>
    <t xml:space="preserve">ELIAS FERNANDES SILVA</t>
  </si>
  <si>
    <t xml:space="preserve">(99) 98197-5640</t>
  </si>
  <si>
    <t xml:space="preserve">023.860.712-78</t>
  </si>
  <si>
    <t xml:space="preserve">EVERTON MEDEIROS DOS SANTOS</t>
  </si>
  <si>
    <t xml:space="preserve">(91) 99180-6893</t>
  </si>
  <si>
    <t xml:space="preserve">380.239.542-53</t>
  </si>
  <si>
    <t xml:space="preserve">FRANCISCO DE ASSIS SOARES CORREA</t>
  </si>
  <si>
    <t xml:space="preserve">(91) 98762-5898 / (91) 98113-8304</t>
  </si>
  <si>
    <t xml:space="preserve">009.034.702-17</t>
  </si>
  <si>
    <t xml:space="preserve">GILSON MONTEIRO FREITAS</t>
  </si>
  <si>
    <t xml:space="preserve">(91) 98559-8221 / 984649292</t>
  </si>
  <si>
    <t xml:space="preserve">(91) 98257-7891 (91) 98813-0638 -- 91 9818-3012</t>
  </si>
  <si>
    <t xml:space="preserve">650.305.593-53</t>
  </si>
  <si>
    <t xml:space="preserve">JOAO JOSE DA LUZ LARANJEIRA</t>
  </si>
  <si>
    <t xml:space="preserve">(98) 98787-8284</t>
  </si>
  <si>
    <t xml:space="preserve">873.298.402-20</t>
  </si>
  <si>
    <t xml:space="preserve">JOSILENE COSTA VERAS</t>
  </si>
  <si>
    <t xml:space="preserve">94 992477286</t>
  </si>
  <si>
    <t xml:space="preserve">376.624.573-20</t>
  </si>
  <si>
    <t xml:space="preserve">LINDOMAR BRUZACA DOS SANTOS</t>
  </si>
  <si>
    <t xml:space="preserve">(98) 98501-2515 // 98988731680</t>
  </si>
  <si>
    <t xml:space="preserve">861.764.155-00</t>
  </si>
  <si>
    <t xml:space="preserve">MANUELA COSTA GARCAO</t>
  </si>
  <si>
    <t xml:space="preserve">79 981329304</t>
  </si>
  <si>
    <t xml:space="preserve">662.265.113-20</t>
  </si>
  <si>
    <t xml:space="preserve">MARCELO ELIAS GUSTAVO DA SILVA - COTA 02</t>
  </si>
  <si>
    <t xml:space="preserve">(98) 98800-3910</t>
  </si>
  <si>
    <t xml:space="preserve">002.791.752-56</t>
  </si>
  <si>
    <t xml:space="preserve">MARIA APARECIDA SILVA REIS</t>
  </si>
  <si>
    <t xml:space="preserve">94 992261147</t>
  </si>
  <si>
    <t xml:space="preserve">245.821.232-87</t>
  </si>
  <si>
    <t xml:space="preserve">MARIA DA CONCEICAO PEREIRA DA SILVA E SILVA</t>
  </si>
  <si>
    <t xml:space="preserve">(98) 98834-0924</t>
  </si>
  <si>
    <t xml:space="preserve">277.426.282-87</t>
  </si>
  <si>
    <t xml:space="preserve">MARIA OLIMPIA MARINHO</t>
  </si>
  <si>
    <t xml:space="preserve">94 99189 4210</t>
  </si>
  <si>
    <t xml:space="preserve">001.525.202-79</t>
  </si>
  <si>
    <t xml:space="preserve">MINELLY DE NAZARETH CARVALHO CONCEICAO</t>
  </si>
  <si>
    <t xml:space="preserve">(91) 98844-3628</t>
  </si>
  <si>
    <t xml:space="preserve">CLEISSON ABRAAO</t>
  </si>
  <si>
    <t xml:space="preserve">896.668.602-87</t>
  </si>
  <si>
    <t xml:space="preserve">PEDRO JULIO DIAS FERREIRA</t>
  </si>
  <si>
    <t xml:space="preserve">94 991153181</t>
  </si>
  <si>
    <t xml:space="preserve">329.334.952-87</t>
  </si>
  <si>
    <t xml:space="preserve">PEDRO SILVA DOS SANTOS</t>
  </si>
  <si>
    <t xml:space="preserve">94 981056694</t>
  </si>
  <si>
    <t xml:space="preserve">278.433.273-04</t>
  </si>
  <si>
    <t xml:space="preserve">RANIERE ANTONIO BOGEA</t>
  </si>
  <si>
    <t xml:space="preserve">(98) 9200-0586</t>
  </si>
  <si>
    <t xml:space="preserve">925.722.003-68</t>
  </si>
  <si>
    <t xml:space="preserve">SARA DE OLIVEIRA BORGES</t>
  </si>
  <si>
    <t xml:space="preserve">(94) 99105-2696/(94) 98569-0405</t>
  </si>
  <si>
    <t xml:space="preserve">831.572.204-20</t>
  </si>
  <si>
    <t xml:space="preserve">SEVERINO RAMOS PAULINO</t>
  </si>
  <si>
    <t xml:space="preserve">94 991928140</t>
  </si>
  <si>
    <t xml:space="preserve">079.024.615-55</t>
  </si>
  <si>
    <t xml:space="preserve">SIDNEY ROBERTO SILVA FEITOSA JUNIOR</t>
  </si>
  <si>
    <t xml:space="preserve">79 998303253/ 79 32152215</t>
  </si>
  <si>
    <t xml:space="preserve">IRIS SANTOS</t>
  </si>
  <si>
    <t xml:space="preserve">771.363.222-00</t>
  </si>
  <si>
    <t xml:space="preserve">VANESSA DE BRITO CORDEIRO SERRAO</t>
  </si>
  <si>
    <t xml:space="preserve">(91) 98461-2308</t>
  </si>
  <si>
    <t xml:space="preserve">013.003.252-24</t>
  </si>
  <si>
    <t xml:space="preserve">WEVERTON BRENO ALVES DE LIMA</t>
  </si>
  <si>
    <t xml:space="preserve">94 992649898 //</t>
  </si>
  <si>
    <t xml:space="preserve">KEYLLA SILVA</t>
  </si>
  <si>
    <t xml:space="preserve">604.766.893-33</t>
  </si>
  <si>
    <t xml:space="preserve">ADRIANE YSLAIA COELHO MILHOMEM</t>
  </si>
  <si>
    <t xml:space="preserve">(98) 98 8102-7759</t>
  </si>
  <si>
    <t xml:space="preserve">159.243.602-10</t>
  </si>
  <si>
    <t xml:space="preserve">ANTONIO ROMULO FARIAS DA SILVA</t>
  </si>
  <si>
    <t xml:space="preserve">94 991008725</t>
  </si>
  <si>
    <t xml:space="preserve">056.216.111-28</t>
  </si>
  <si>
    <t xml:space="preserve">BRUNO CARVALHO DA SILVA LOPES</t>
  </si>
  <si>
    <t xml:space="preserve">94 992461424</t>
  </si>
  <si>
    <t xml:space="preserve">REAJUSTE DA CARTA DE CRÉDITO / AUMENTO NA PARCELA</t>
  </si>
  <si>
    <t xml:space="preserve">978.275.332-72</t>
  </si>
  <si>
    <t xml:space="preserve">ELTON BEZERRA DA SILVA</t>
  </si>
  <si>
    <t xml:space="preserve">94 992312756</t>
  </si>
  <si>
    <t xml:space="preserve">895.607.602-20</t>
  </si>
  <si>
    <t xml:space="preserve">FLAVIO DA CONCEICAO BRINGEL</t>
  </si>
  <si>
    <t xml:space="preserve">94 992412121</t>
  </si>
  <si>
    <t xml:space="preserve">356.979.625-68</t>
  </si>
  <si>
    <t xml:space="preserve">GERIVALDA DOS SANTOS FEITOSA</t>
  </si>
  <si>
    <t xml:space="preserve">79 988073737</t>
  </si>
  <si>
    <t xml:space="preserve">INSEGURANÇA COM A EMPRESA / NÃO CONFIA MAIS</t>
  </si>
  <si>
    <t xml:space="preserve">009.143.453-03</t>
  </si>
  <si>
    <t xml:space="preserve">IVANALDO DOS SANTOS FERREIRA</t>
  </si>
  <si>
    <t xml:space="preserve">94 988075363</t>
  </si>
  <si>
    <t xml:space="preserve">879.086.702-53</t>
  </si>
  <si>
    <t xml:space="preserve">IVANILDE MOREIRA GOMES</t>
  </si>
  <si>
    <t xml:space="preserve">94 992915619</t>
  </si>
  <si>
    <t xml:space="preserve">104.329.732-49</t>
  </si>
  <si>
    <t xml:space="preserve">JOAO SILVA DOS SANTOS</t>
  </si>
  <si>
    <t xml:space="preserve">(91) 99136-9923</t>
  </si>
  <si>
    <t xml:space="preserve">012.781.805-75</t>
  </si>
  <si>
    <t xml:space="preserve">JONATHAN CRISTIANO DOS SANTOS</t>
  </si>
  <si>
    <t xml:space="preserve">79 996425391</t>
  </si>
  <si>
    <t xml:space="preserve">SULIVAN</t>
  </si>
  <si>
    <t xml:space="preserve">776.190.643-20</t>
  </si>
  <si>
    <t xml:space="preserve">JOSE DE RIBAMAR QUEIROZ</t>
  </si>
  <si>
    <t xml:space="preserve">(98) 98575-7220</t>
  </si>
  <si>
    <t xml:space="preserve">011.859.492-32</t>
  </si>
  <si>
    <t xml:space="preserve">JULIANA DE NAZARE RILZE FERNANDES</t>
  </si>
  <si>
    <t xml:space="preserve">(91) 98267-3122 (91) 98455-7637</t>
  </si>
  <si>
    <t xml:space="preserve">ALEXANDRE MELLO</t>
  </si>
  <si>
    <t xml:space="preserve">882.516.322-34</t>
  </si>
  <si>
    <t xml:space="preserve">MADSON FABRICIO CAVALCANTE LIMA</t>
  </si>
  <si>
    <t xml:space="preserve">(91) 98840-7518</t>
  </si>
  <si>
    <t xml:space="preserve">001.385.743-67</t>
  </si>
  <si>
    <t xml:space="preserve">MARCIO DARDYSON GOMES PESSOA</t>
  </si>
  <si>
    <t xml:space="preserve">(86) 99496-4612</t>
  </si>
  <si>
    <t xml:space="preserve">621.473.123-04</t>
  </si>
  <si>
    <t xml:space="preserve">MARIA HERMINIA DE JESUS COELHO</t>
  </si>
  <si>
    <t xml:space="preserve">(98) 98855-8500</t>
  </si>
  <si>
    <t xml:space="preserve">CLAUBERTH FERREIRA</t>
  </si>
  <si>
    <t xml:space="preserve">543.283.302-68</t>
  </si>
  <si>
    <t xml:space="preserve">MATHEUS SANTOS DA SILVA</t>
  </si>
  <si>
    <t xml:space="preserve">(91) 98107-1627/(91) 98186-4410 / (91) 98178-9305</t>
  </si>
  <si>
    <t xml:space="preserve">624.822.892-20</t>
  </si>
  <si>
    <t xml:space="preserve">NILCEONE BRITO DE OLIVEIRA</t>
  </si>
  <si>
    <t xml:space="preserve">(91) 98359-6428</t>
  </si>
  <si>
    <t xml:space="preserve">790.493.892-87</t>
  </si>
  <si>
    <t xml:space="preserve">OTONIEL TRINDADE MORAES</t>
  </si>
  <si>
    <t xml:space="preserve">(91) 99105-2200 (91) 99387-7410</t>
  </si>
  <si>
    <t xml:space="preserve">318.468.405-97</t>
  </si>
  <si>
    <t xml:space="preserve">PAULO CEZAR DOS SANTOS NASCIMENTO</t>
  </si>
  <si>
    <t xml:space="preserve">79 999209901</t>
  </si>
  <si>
    <t xml:space="preserve">038.183.132-96</t>
  </si>
  <si>
    <t xml:space="preserve">RAFAEL SILVA ALVES</t>
  </si>
  <si>
    <t xml:space="preserve">(91) 99234-5624</t>
  </si>
  <si>
    <t xml:space="preserve">ROBSON CARDOSO CRUZ - COTA 01</t>
  </si>
  <si>
    <t xml:space="preserve">157.993.872-87</t>
  </si>
  <si>
    <t xml:space="preserve">SELMA MARIA CALDEIRA SILVA</t>
  </si>
  <si>
    <t xml:space="preserve">(91) 98903-7025</t>
  </si>
  <si>
    <t xml:space="preserve">675.206.502-00</t>
  </si>
  <si>
    <t xml:space="preserve">VALCINEIA MARQUES FARIAS</t>
  </si>
  <si>
    <t xml:space="preserve">(91) 98282-4417</t>
  </si>
  <si>
    <t xml:space="preserve">748.408.942-72</t>
  </si>
  <si>
    <t xml:space="preserve">WANDERSON RICARDO NUNES CASTRO</t>
  </si>
  <si>
    <t xml:space="preserve">(91) 98445-0081</t>
  </si>
  <si>
    <t xml:space="preserve">022.501.462-92</t>
  </si>
  <si>
    <t xml:space="preserve">WELLINGTON BARRAL IPIRANGA</t>
  </si>
  <si>
    <t xml:space="preserve">(91) 99830-1413</t>
  </si>
  <si>
    <t xml:space="preserve">148.770.662-68</t>
  </si>
  <si>
    <t xml:space="preserve">ZENITO SOUSA DOS REIS</t>
  </si>
  <si>
    <t xml:space="preserve">(91) 99284-4773</t>
  </si>
  <si>
    <t xml:space="preserve">CCE 05</t>
  </si>
  <si>
    <t xml:space="preserve">034.215.345-51</t>
  </si>
  <si>
    <t xml:space="preserve"> JADILSON SANTA ROSA DE OLIVEIRA</t>
  </si>
  <si>
    <t xml:space="preserve">79 98597189</t>
  </si>
  <si>
    <t xml:space="preserve">052.020.582-09</t>
  </si>
  <si>
    <t xml:space="preserve">ANDERSON FERREIRA DE OLIVEIRA</t>
  </si>
  <si>
    <t xml:space="preserve">(91) 98276-2967</t>
  </si>
  <si>
    <t xml:space="preserve">MARCELO CRUZ BLM</t>
  </si>
  <si>
    <t xml:space="preserve">691.956.502-10</t>
  </si>
  <si>
    <t xml:space="preserve">ANTONIA VALDINEIA DOS SANTOS RAMOS</t>
  </si>
  <si>
    <t xml:space="preserve">(91) 98486-4740</t>
  </si>
  <si>
    <t xml:space="preserve">029.371.673-06</t>
  </si>
  <si>
    <t xml:space="preserve">ANTONIO ARMANDO FERREIRA ALMEIDA FILHO</t>
  </si>
  <si>
    <t xml:space="preserve">98-8461-8848</t>
  </si>
  <si>
    <t xml:space="preserve">FELIPE SLZ</t>
  </si>
  <si>
    <t xml:space="preserve">023.314.312-21</t>
  </si>
  <si>
    <t xml:space="preserve">BRUNO SOUSA ALVES</t>
  </si>
  <si>
    <t xml:space="preserve">(91) 98203-3991 /</t>
  </si>
  <si>
    <t xml:space="preserve">ALEXANDRE MELO BLM</t>
  </si>
  <si>
    <t xml:space="preserve">04.793.692/0001-23</t>
  </si>
  <si>
    <t xml:space="preserve">C MAGNO ARAUJO</t>
  </si>
  <si>
    <t xml:space="preserve">(98) 3237-5941/(98) 9885-2921/ (98)</t>
  </si>
  <si>
    <t xml:space="preserve">352.602.892-34</t>
  </si>
  <si>
    <t xml:space="preserve">CELIO OLIVEIRA DA SILVA</t>
  </si>
  <si>
    <t xml:space="preserve">(91) 99613-9997 (91) 98040-5351 // 988633310</t>
  </si>
  <si>
    <t xml:space="preserve">092.838.124-25</t>
  </si>
  <si>
    <t xml:space="preserve">CICERO ADRIANO LIMA SILVA</t>
  </si>
  <si>
    <t xml:space="preserve">94 991495801 // 94 981098288</t>
  </si>
  <si>
    <t xml:space="preserve">749.877.203-53</t>
  </si>
  <si>
    <t xml:space="preserve">CLAUDIO AVELINO AMORIM OLIVEIRA</t>
  </si>
  <si>
    <t xml:space="preserve">(98) 99200-6436</t>
  </si>
  <si>
    <t xml:space="preserve">008.330.763-02</t>
  </si>
  <si>
    <t xml:space="preserve">CLEITON SOUSA RAMOS</t>
  </si>
  <si>
    <t xml:space="preserve">(98) 99190-9644 //</t>
  </si>
  <si>
    <t xml:space="preserve">019.967.962-24</t>
  </si>
  <si>
    <t xml:space="preserve">DARLENE FRANCO DIAS</t>
  </si>
  <si>
    <t xml:space="preserve">(91) 99624-4095 (91) 99170-7196</t>
  </si>
  <si>
    <t xml:space="preserve">906.797.172-34</t>
  </si>
  <si>
    <t xml:space="preserve">DIEGO OLIVEIRA DO CARMO</t>
  </si>
  <si>
    <t xml:space="preserve">(91) 98520-9288</t>
  </si>
  <si>
    <t xml:space="preserve">LUANA  RIBEIRO</t>
  </si>
  <si>
    <t xml:space="preserve">907.042.232-87</t>
  </si>
  <si>
    <t xml:space="preserve">DIONES DE ALMEIDA ARAUJO</t>
  </si>
  <si>
    <t xml:space="preserve">94-8809-6813</t>
  </si>
  <si>
    <t xml:space="preserve">440.641.102-00</t>
  </si>
  <si>
    <t xml:space="preserve">ELILTON RODRIGUES</t>
  </si>
  <si>
    <t xml:space="preserve">(91) 98081-0232</t>
  </si>
  <si>
    <t xml:space="preserve">159.185.213-72</t>
  </si>
  <si>
    <t xml:space="preserve">EUSIMAR FERREIRA LIMA</t>
  </si>
  <si>
    <t xml:space="preserve">98-8413-7681</t>
  </si>
  <si>
    <t xml:space="preserve">032.756.692-22</t>
  </si>
  <si>
    <t xml:space="preserve">FELIPE SOUSA DO CARMO</t>
  </si>
  <si>
    <t xml:space="preserve">(91) 98310-5660/(91) 98247-4158</t>
  </si>
  <si>
    <t xml:space="preserve">943.714.232-72</t>
  </si>
  <si>
    <t xml:space="preserve">FLAVIO DANTAS LIMA</t>
  </si>
  <si>
    <t xml:space="preserve">94 992932577</t>
  </si>
  <si>
    <t xml:space="preserve">004.117.313-94</t>
  </si>
  <si>
    <t xml:space="preserve">FRANCISCA FEITOSA BAYMA</t>
  </si>
  <si>
    <t xml:space="preserve">(98) 99645-8028 /  99 996458028</t>
  </si>
  <si>
    <t xml:space="preserve">060.644.453-00</t>
  </si>
  <si>
    <t xml:space="preserve">GENILSON DOS SANTOS TOMAZ</t>
  </si>
  <si>
    <t xml:space="preserve">98-8207-5044</t>
  </si>
  <si>
    <t xml:space="preserve">ERIKA PINHO</t>
  </si>
  <si>
    <t xml:space="preserve">878.938.943-34</t>
  </si>
  <si>
    <t xml:space="preserve">GILBERTO PIMENTA MARQUES</t>
  </si>
  <si>
    <t xml:space="preserve">98-8853-0401</t>
  </si>
  <si>
    <t xml:space="preserve">KARLA FERNANDES</t>
  </si>
  <si>
    <t xml:space="preserve">073.637.923-13</t>
  </si>
  <si>
    <t xml:space="preserve">ISAQUE PINHEIRO FERNANDES</t>
  </si>
  <si>
    <t xml:space="preserve">(98) 98832-4759</t>
  </si>
  <si>
    <t xml:space="preserve">873.118.362-04</t>
  </si>
  <si>
    <t xml:space="preserve">JACO ROCHA DO ROSARIO</t>
  </si>
  <si>
    <t xml:space="preserve">(91) 98318-6149</t>
  </si>
  <si>
    <t xml:space="preserve">039.270.113-80</t>
  </si>
  <si>
    <t xml:space="preserve">JEFERSON DA CONCEICAO</t>
  </si>
  <si>
    <t xml:space="preserve">(98) 99192-4344 // 99 99106-2941</t>
  </si>
  <si>
    <t xml:space="preserve">026.188.712-27</t>
  </si>
  <si>
    <t xml:space="preserve">JESSICA MARCIA REIS DA SILVA</t>
  </si>
  <si>
    <t xml:space="preserve">(91) 99811-5554 (91) 98356-0936</t>
  </si>
  <si>
    <t xml:space="preserve">604.113.453.89</t>
  </si>
  <si>
    <t xml:space="preserve">JOSE BENEDITO DOS SANTOS SILVA</t>
  </si>
  <si>
    <t xml:space="preserve">94 996636227 / 94 981117619</t>
  </si>
  <si>
    <t xml:space="preserve">062.598.954-61</t>
  </si>
  <si>
    <t xml:space="preserve">JOSE DENIS FERREIRA DA SILVA</t>
  </si>
  <si>
    <t xml:space="preserve">79 998103156</t>
  </si>
  <si>
    <t xml:space="preserve">ELSON DOS SANTOS</t>
  </si>
  <si>
    <t xml:space="preserve">CARLOS EDUARDO/SE</t>
  </si>
  <si>
    <t xml:space="preserve">859.126.892-04</t>
  </si>
  <si>
    <t xml:space="preserve">LUCIANA SOUSA BARBOSA</t>
  </si>
  <si>
    <t xml:space="preserve">(91) 98371-5572</t>
  </si>
  <si>
    <t xml:space="preserve">628.179.732-91</t>
  </si>
  <si>
    <t xml:space="preserve">MANOEL SANTANA DOS SANTOS PANTOJA</t>
  </si>
  <si>
    <t xml:space="preserve">(91) 98394-2700</t>
  </si>
  <si>
    <t xml:space="preserve">950.907.892-15</t>
  </si>
  <si>
    <t xml:space="preserve">MARCELO SOUZA DARK</t>
  </si>
  <si>
    <t xml:space="preserve">94 988158124 / 94 992279626 / 94 9999100621 -- ‎94 98439-8655</t>
  </si>
  <si>
    <t xml:space="preserve">908.084.282-68</t>
  </si>
  <si>
    <t xml:space="preserve">MARIA FRANCIMEIRE DA SILVA PALHETA</t>
  </si>
  <si>
    <t xml:space="preserve">94 992119326  // 94 992331178</t>
  </si>
  <si>
    <t xml:space="preserve">049.364.753-86</t>
  </si>
  <si>
    <t xml:space="preserve">PAULO ROBERTO SILVA SANTOS</t>
  </si>
  <si>
    <t xml:space="preserve">(91) 98396-8960</t>
  </si>
  <si>
    <t xml:space="preserve">410.783.222-87</t>
  </si>
  <si>
    <t xml:space="preserve">RICARDO SERGIO SILVA DE OLIVEIRA</t>
  </si>
  <si>
    <t xml:space="preserve">(91) 98495-9095 (91) 98494-6535</t>
  </si>
  <si>
    <t xml:space="preserve">WESLEY SILVA</t>
  </si>
  <si>
    <t xml:space="preserve">054.680.593-04</t>
  </si>
  <si>
    <t xml:space="preserve">TALYSSON VICENTE A DE ARAUJO DA SILVA</t>
  </si>
  <si>
    <t xml:space="preserve">94 988145658</t>
  </si>
  <si>
    <t xml:space="preserve">933.788.402-00</t>
  </si>
  <si>
    <t xml:space="preserve">TIAGO DE LIMA FIGUEIRO</t>
  </si>
  <si>
    <t xml:space="preserve">(91) 98823-5237</t>
  </si>
  <si>
    <t xml:space="preserve">033.739.022-31</t>
  </si>
  <si>
    <t xml:space="preserve">WILLYAM DE CARVALHO LOPES</t>
  </si>
  <si>
    <t xml:space="preserve">94 992438981</t>
  </si>
  <si>
    <t xml:space="preserve">CCE 03</t>
  </si>
  <si>
    <t xml:space="preserve">051.471.923-01</t>
  </si>
  <si>
    <t xml:space="preserve">ADRIELY SILVA CORREIA PONTES</t>
  </si>
  <si>
    <t xml:space="preserve">(94) 99131-6558/(94) 99128-1809</t>
  </si>
  <si>
    <t xml:space="preserve">924.791.205-97</t>
  </si>
  <si>
    <t xml:space="preserve">ALEXSANDRO MEIRELES MENEZES DOS SANTOS</t>
  </si>
  <si>
    <t xml:space="preserve">79 995096526 / 79 996096626</t>
  </si>
  <si>
    <t xml:space="preserve">030.757.812-74</t>
  </si>
  <si>
    <t xml:space="preserve">BRENDA DIAS DOS SANTOS MARQUES</t>
  </si>
  <si>
    <t xml:space="preserve">94 991546923 / 96 991384701</t>
  </si>
  <si>
    <t xml:space="preserve">041.723.172-51</t>
  </si>
  <si>
    <t xml:space="preserve">DANIEL MAGNO OLIVEIRA NASCIMENTO</t>
  </si>
  <si>
    <t xml:space="preserve">94 991152599</t>
  </si>
  <si>
    <t xml:space="preserve">615.492.523-99</t>
  </si>
  <si>
    <t xml:space="preserve">DEIVISSON CARLOS FERREIRA SOARES</t>
  </si>
  <si>
    <t xml:space="preserve">(94) 98407-6763</t>
  </si>
  <si>
    <t xml:space="preserve">004.558.263-74</t>
  </si>
  <si>
    <t xml:space="preserve">DICILIO SILVA CORREA</t>
  </si>
  <si>
    <t xml:space="preserve">(98) 98895-2216/(98) 98607-4108</t>
  </si>
  <si>
    <t xml:space="preserve">026.562.252-21</t>
  </si>
  <si>
    <t xml:space="preserve">EDIMILSON MENDONCA DE SILVA JUNIOR</t>
  </si>
  <si>
    <t xml:space="preserve">91 993033014</t>
  </si>
  <si>
    <t xml:space="preserve">656.203.802-20</t>
  </si>
  <si>
    <t xml:space="preserve">ELIELSON CABRAL REIS</t>
  </si>
  <si>
    <t xml:space="preserve">(91) 98064-5347</t>
  </si>
  <si>
    <t xml:space="preserve">092.906.862-94</t>
  </si>
  <si>
    <t xml:space="preserve">FELIPE ROSA BARATA ASSUNCAO</t>
  </si>
  <si>
    <t xml:space="preserve">(91) 98471-8671</t>
  </si>
  <si>
    <t xml:space="preserve">189.581.842-72</t>
  </si>
  <si>
    <t xml:space="preserve">GERSON MARTINS DOS SANTOS</t>
  </si>
  <si>
    <t xml:space="preserve">(91) 98509-8294 /  (91) 99277-1805</t>
  </si>
  <si>
    <t xml:space="preserve">740.871.263-15</t>
  </si>
  <si>
    <t xml:space="preserve">GILBERTO GIL BARROS DE QUEIROZ</t>
  </si>
  <si>
    <t xml:space="preserve">94 991738287</t>
  </si>
  <si>
    <t xml:space="preserve">015.637.752.71</t>
  </si>
  <si>
    <t xml:space="preserve">GLAUCIANE SILVA DE SOUZA</t>
  </si>
  <si>
    <t xml:space="preserve">(91) 98537-0327</t>
  </si>
  <si>
    <t xml:space="preserve">930.174.992-00</t>
  </si>
  <si>
    <t xml:space="preserve">HILDENERY SOUZA DE OLIVEIRA</t>
  </si>
  <si>
    <t xml:space="preserve">(91) 98100-4112 (91) 98483-9957</t>
  </si>
  <si>
    <t xml:space="preserve">855.077.682-34</t>
  </si>
  <si>
    <t xml:space="preserve">JAIRO VIANA DA SILVA CARNEIRO</t>
  </si>
  <si>
    <t xml:space="preserve">94 991307379</t>
  </si>
  <si>
    <t xml:space="preserve">001.665.172-32</t>
  </si>
  <si>
    <t xml:space="preserve">JEFERSON CAMARA CAVALCANTE</t>
  </si>
  <si>
    <t xml:space="preserve">94 992365786</t>
  </si>
  <si>
    <t xml:space="preserve">029.642.712-83</t>
  </si>
  <si>
    <t xml:space="preserve">JOAO GABRIEL ARAUJO SALAME</t>
  </si>
  <si>
    <t xml:space="preserve">94 981919386</t>
  </si>
  <si>
    <t xml:space="preserve">159.166.003-30</t>
  </si>
  <si>
    <t xml:space="preserve">JOSE BONIFACIO MENDONCA SANTOS</t>
  </si>
  <si>
    <t xml:space="preserve">(98) 98485-5090 98 99970-2252</t>
  </si>
  <si>
    <t xml:space="preserve">044.477.942-68</t>
  </si>
  <si>
    <t xml:space="preserve">JOSE BRANDAO DA SILVA</t>
  </si>
  <si>
    <t xml:space="preserve">(91) 99326-2611/(91) 98856-5970</t>
  </si>
  <si>
    <t xml:space="preserve">059.828.263-75</t>
  </si>
  <si>
    <t xml:space="preserve">JOSE RIBAMAR GARCIA PEREIRA</t>
  </si>
  <si>
    <t xml:space="preserve">(98) 99188-3772 / 98 - 98789-7774</t>
  </si>
  <si>
    <t xml:space="preserve">590.157.052-91</t>
  </si>
  <si>
    <t xml:space="preserve">JUCILENE MACHADO NONATO</t>
  </si>
  <si>
    <t xml:space="preserve">(91) 99195-0076/(91) 99266-7894</t>
  </si>
  <si>
    <t xml:space="preserve">527.925.442-87</t>
  </si>
  <si>
    <t xml:space="preserve">KELLY CRISTINA LOPES DOS SANTOS CALDAS</t>
  </si>
  <si>
    <t xml:space="preserve">(91) 98365-0369 (91) 98929-9837</t>
  </si>
  <si>
    <t xml:space="preserve">013.284.622-50</t>
  </si>
  <si>
    <t xml:space="preserve">KESSIA DE SOUSA SILVA</t>
  </si>
  <si>
    <t xml:space="preserve">94 993034323</t>
  </si>
  <si>
    <t xml:space="preserve">036.565.062-56</t>
  </si>
  <si>
    <t xml:space="preserve">LAYLA DE JESUS DO ESPIRITO SANTO DIAS</t>
  </si>
  <si>
    <t xml:space="preserve">(91) 98362-4376/(91) 98506-6066</t>
  </si>
  <si>
    <t xml:space="preserve">076.466.903-68</t>
  </si>
  <si>
    <t xml:space="preserve">LINDALVA DE SOUSA CARVALHO</t>
  </si>
  <si>
    <t xml:space="preserve">(98) 99616-3136</t>
  </si>
  <si>
    <t xml:space="preserve">510.422.402-30</t>
  </si>
  <si>
    <t xml:space="preserve">LUCILEIA DE AZEVEDO DE SOUSA</t>
  </si>
  <si>
    <t xml:space="preserve">(91) 98154-1684 // (91) 98848-0260</t>
  </si>
  <si>
    <t xml:space="preserve">607.114.963-07</t>
  </si>
  <si>
    <t xml:space="preserve">LUIS FERNANDO SILVA</t>
  </si>
  <si>
    <t xml:space="preserve">(98) 98524-9339</t>
  </si>
  <si>
    <t xml:space="preserve">SANARA SILVA</t>
  </si>
  <si>
    <t xml:space="preserve">174.252.392-72</t>
  </si>
  <si>
    <t xml:space="preserve">LUIS OTAVIO BORGES DA COSTA</t>
  </si>
  <si>
    <t xml:space="preserve">(91) 98591-3243 (91) 98246-8006</t>
  </si>
  <si>
    <t xml:space="preserve">064.742.053-85</t>
  </si>
  <si>
    <t xml:space="preserve">MARCOS AURELIO FERREIRA ALVES</t>
  </si>
  <si>
    <t xml:space="preserve">(98) 98831-7679 vendedora  // 98 9105-1464</t>
  </si>
  <si>
    <t xml:space="preserve">001.233.482-00</t>
  </si>
  <si>
    <t xml:space="preserve">MARCOS MARTINS CARDOSO</t>
  </si>
  <si>
    <t xml:space="preserve">(91) 98388-9133</t>
  </si>
  <si>
    <t xml:space="preserve">792.956.062-72</t>
  </si>
  <si>
    <t xml:space="preserve">MARIA MARIELE DE LIMA SOUZA</t>
  </si>
  <si>
    <t xml:space="preserve">(91) 99913-9848</t>
  </si>
  <si>
    <t xml:space="preserve">036.513.462-77</t>
  </si>
  <si>
    <t xml:space="preserve">NAYARA DO SOCORRO DA SILVA SOARES</t>
  </si>
  <si>
    <t xml:space="preserve">(91) 98073-3586</t>
  </si>
  <si>
    <t xml:space="preserve">071.603.163-98</t>
  </si>
  <si>
    <t xml:space="preserve">NELSON VINICIUS VIEIRA SOUSA</t>
  </si>
  <si>
    <t xml:space="preserve">(98) 98139-5589</t>
  </si>
  <si>
    <t xml:space="preserve">RAYNAN BASTOS</t>
  </si>
  <si>
    <t xml:space="preserve">548.794.502-00</t>
  </si>
  <si>
    <t xml:space="preserve">PATRICIA AZEVEDO LOPES</t>
  </si>
  <si>
    <t xml:space="preserve">(91) 98043-9193 (91) 98903-0893</t>
  </si>
  <si>
    <t xml:space="preserve">803.902.772-15</t>
  </si>
  <si>
    <t xml:space="preserve">PEDRO PEREIRA SANTOS</t>
  </si>
  <si>
    <t xml:space="preserve">94 991806653</t>
  </si>
  <si>
    <t xml:space="preserve">020.427.352-80</t>
  </si>
  <si>
    <t xml:space="preserve">ADAILSON FARIAS DA SILVA</t>
  </si>
  <si>
    <t xml:space="preserve">(91) 98383-9009 / 982860746</t>
  </si>
  <si>
    <t xml:space="preserve">908.360.733-04</t>
  </si>
  <si>
    <t xml:space="preserve">ALLAN CARLOS COSTA MELO</t>
  </si>
  <si>
    <t xml:space="preserve">(98) 98461-1011</t>
  </si>
  <si>
    <t xml:space="preserve">617.503.203-98</t>
  </si>
  <si>
    <t xml:space="preserve">ANDRESSA GOMES SILVA</t>
  </si>
  <si>
    <t xml:space="preserve">(98) 98583-4499</t>
  </si>
  <si>
    <t xml:space="preserve">003.710.952-98</t>
  </si>
  <si>
    <t xml:space="preserve">CAMILA CRUZ DE CAMPO</t>
  </si>
  <si>
    <t xml:space="preserve">94 991455592</t>
  </si>
  <si>
    <t xml:space="preserve">027.956.052-44</t>
  </si>
  <si>
    <t xml:space="preserve">CARLOS ANDRE FIALHO DE OLIVEIRA</t>
  </si>
  <si>
    <t xml:space="preserve">(91) 98459-4105 (91) 99322-7779</t>
  </si>
  <si>
    <t xml:space="preserve">SHEYLA OLIVEIRA</t>
  </si>
  <si>
    <t xml:space="preserve">973.563.282-91</t>
  </si>
  <si>
    <t xml:space="preserve">CLENALDO DE SOUZA MARTINS</t>
  </si>
  <si>
    <t xml:space="preserve">(91) 3223-6492 (91) 98382-7588</t>
  </si>
  <si>
    <t xml:space="preserve">935.938.132-20</t>
  </si>
  <si>
    <t xml:space="preserve">EDSON CONCEICAO DOS SANTOS</t>
  </si>
  <si>
    <t xml:space="preserve">(91) 99190-0786</t>
  </si>
  <si>
    <t xml:space="preserve">781.323.632-72</t>
  </si>
  <si>
    <t xml:space="preserve">ELIANE CAVALCANTE DA SILVA</t>
  </si>
  <si>
    <t xml:space="preserve">(91) 98217-4099</t>
  </si>
  <si>
    <t xml:space="preserve">396.781.562-53</t>
  </si>
  <si>
    <t xml:space="preserve">FRANCISCO DA SILVA FILHO</t>
  </si>
  <si>
    <t xml:space="preserve">(91) 98089-4572</t>
  </si>
  <si>
    <t xml:space="preserve">850.931.142-00</t>
  </si>
  <si>
    <t xml:space="preserve">GILDEAN SOARES</t>
  </si>
  <si>
    <t xml:space="preserve">94 991181385</t>
  </si>
  <si>
    <t xml:space="preserve">049.398.742-81</t>
  </si>
  <si>
    <t xml:space="preserve">ISRAEL RENDEIRO SANTANA</t>
  </si>
  <si>
    <t xml:space="preserve">(91) 99281-4146 (91) 98211-1191</t>
  </si>
  <si>
    <t xml:space="preserve">647.098.502-59</t>
  </si>
  <si>
    <t xml:space="preserve">JACIRA ROSICLEIDE MEGUINS DE JESUS</t>
  </si>
  <si>
    <t xml:space="preserve">(91) 98503-7420</t>
  </si>
  <si>
    <t xml:space="preserve">018.560.942-27</t>
  </si>
  <si>
    <t xml:space="preserve">JANDERSON SILVA DOS SANTOS</t>
  </si>
  <si>
    <t xml:space="preserve">(91) 99800-4322 / (91) 98754-1957</t>
  </si>
  <si>
    <t xml:space="preserve">023.953.152-30</t>
  </si>
  <si>
    <t xml:space="preserve">JARLAN PAIXAO JARDIM</t>
  </si>
  <si>
    <t xml:space="preserve">94 992480935 / 94 992024379</t>
  </si>
  <si>
    <t xml:space="preserve">035.716.232-31</t>
  </si>
  <si>
    <t xml:space="preserve">JONZIDORIO SANTOS FILHO</t>
  </si>
  <si>
    <t xml:space="preserve">94 991113712</t>
  </si>
  <si>
    <t xml:space="preserve">038.361.083-48</t>
  </si>
  <si>
    <t xml:space="preserve">JOSE CARLOS RODRIGUES</t>
  </si>
  <si>
    <t xml:space="preserve">(98) 98804-1986</t>
  </si>
  <si>
    <t xml:space="preserve">034.241.593-01</t>
  </si>
  <si>
    <t xml:space="preserve">LUIS EDUARDO BARBOSA MADEIRA</t>
  </si>
  <si>
    <t xml:space="preserve">(98) 98804-3294</t>
  </si>
  <si>
    <t xml:space="preserve">646.450.372-34</t>
  </si>
  <si>
    <t xml:space="preserve">MANOEL ROBNILSON DA SILVA MESQUITA</t>
  </si>
  <si>
    <t xml:space="preserve">(91) 98526-7240</t>
  </si>
  <si>
    <t xml:space="preserve">011.241.462-10</t>
  </si>
  <si>
    <t xml:space="preserve">RAFAEL RODRIGUES SALGADO</t>
  </si>
  <si>
    <t xml:space="preserve">94 991648569</t>
  </si>
  <si>
    <t xml:space="preserve">ARILENE SILVA</t>
  </si>
  <si>
    <t xml:space="preserve">539.687.782-00</t>
  </si>
  <si>
    <t xml:space="preserve">RAILSON DIAS DA SILVA</t>
  </si>
  <si>
    <t xml:space="preserve">94 991967347</t>
  </si>
  <si>
    <t xml:space="preserve">518.147.492-68</t>
  </si>
  <si>
    <t xml:space="preserve">ROBSON NASCIMENTO LUZ</t>
  </si>
  <si>
    <t xml:space="preserve">(91) 98538-9232 / (91) 98887-1105</t>
  </si>
  <si>
    <t xml:space="preserve">012.283.512-36</t>
  </si>
  <si>
    <t xml:space="preserve">ROGERIO FERNANDES DOS SANTOS</t>
  </si>
  <si>
    <t xml:space="preserve">94 991294566</t>
  </si>
  <si>
    <t xml:space="preserve">031.648.412-13</t>
  </si>
  <si>
    <t xml:space="preserve">ROMILDO DE QUEIROZ DA SILVA</t>
  </si>
  <si>
    <t xml:space="preserve">94 992211115</t>
  </si>
  <si>
    <t xml:space="preserve">395.521.012-04</t>
  </si>
  <si>
    <t xml:space="preserve">RUAN DOS SANTOS COSTA</t>
  </si>
  <si>
    <t xml:space="preserve">(91) 98291-2517 (91) 98050-3601</t>
  </si>
  <si>
    <t xml:space="preserve">PÓS-VENDA REALIZADA FORA DO PRAZO</t>
  </si>
  <si>
    <t xml:space="preserve">010.171.753-90</t>
  </si>
  <si>
    <t xml:space="preserve">SANDRA ARAUJO SANTOS LIMA</t>
  </si>
  <si>
    <t xml:space="preserve">(98) 98485-1545</t>
  </si>
  <si>
    <t xml:space="preserve">802.603.492-91</t>
  </si>
  <si>
    <t xml:space="preserve">SAVIO FERREIRA DE SÁ</t>
  </si>
  <si>
    <t xml:space="preserve">(91) 98021-1591</t>
  </si>
  <si>
    <t xml:space="preserve">DATA DE VENCIMENTO OFICIAL DIVERGE DO PDV</t>
  </si>
  <si>
    <t xml:space="preserve">054.222.732-06</t>
  </si>
  <si>
    <t xml:space="preserve">WELLINGTON CORDEIRO DA SILVA</t>
  </si>
  <si>
    <t xml:space="preserve">(91) 98850-0414 (91) 98955-4711</t>
  </si>
  <si>
    <t xml:space="preserve">292.266.618-20</t>
  </si>
  <si>
    <t xml:space="preserve">ZELIA APARECIDA MODESTO SILVESTRE</t>
  </si>
  <si>
    <t xml:space="preserve">(91) 98514-0666/(91) 98580-0733</t>
  </si>
  <si>
    <t xml:space="preserve">038.964.183-94</t>
  </si>
  <si>
    <t xml:space="preserve">MOESIO DOUGLAS DOS SANTOS SILVA</t>
  </si>
  <si>
    <t xml:space="preserve">(81) 98135-6614</t>
  </si>
  <si>
    <t xml:space="preserve">487.323.032-20</t>
  </si>
  <si>
    <t xml:space="preserve">DIONE ROSA DE SOUSA</t>
  </si>
  <si>
    <t xml:space="preserve">(91) 99621-5771 (94) 99260-5535</t>
  </si>
  <si>
    <t xml:space="preserve">867.982.003-20</t>
  </si>
  <si>
    <t xml:space="preserve">MARIA IRACEMA DA SILVA NASCIMENTO</t>
  </si>
  <si>
    <t xml:space="preserve">98 984854854 - desc  //</t>
  </si>
  <si>
    <t xml:space="preserve">CCE 07</t>
  </si>
  <si>
    <t xml:space="preserve">005.188.822-09</t>
  </si>
  <si>
    <t xml:space="preserve">EDILAINE DO SOCORRO DA COSTA DUARTE</t>
  </si>
  <si>
    <t xml:space="preserve">91 98533-8019</t>
  </si>
  <si>
    <t xml:space="preserve">CCE 08</t>
  </si>
  <si>
    <t xml:space="preserve">WENDREW</t>
  </si>
  <si>
    <t xml:space="preserve">081.895.804.93</t>
  </si>
  <si>
    <t xml:space="preserve">JACKCIANA SANTOS MATIAS</t>
  </si>
  <si>
    <t xml:space="preserve">79 998895121</t>
  </si>
  <si>
    <t xml:space="preserve">MARCIO SANTOS/KAINAN</t>
  </si>
  <si>
    <t xml:space="preserve">KAINAN/MARA_PEBAS</t>
  </si>
  <si>
    <t xml:space="preserve">068.236.165-80</t>
  </si>
  <si>
    <t xml:space="preserve">BRENO ROBERIO DOS SANTOS</t>
  </si>
  <si>
    <t xml:space="preserve">79 996925222</t>
  </si>
  <si>
    <t xml:space="preserve">001.744.653-86</t>
  </si>
  <si>
    <t xml:space="preserve">JACIARA DE SOUZA MENDES SILVA</t>
  </si>
  <si>
    <t xml:space="preserve">(94) 99903-0992</t>
  </si>
  <si>
    <t xml:space="preserve">648.576.623-53</t>
  </si>
  <si>
    <t xml:space="preserve">JUSCELINO COSTA GOMES</t>
  </si>
  <si>
    <t xml:space="preserve">(94) 99121-0419</t>
  </si>
  <si>
    <t xml:space="preserve">601.587.945-91</t>
  </si>
  <si>
    <t xml:space="preserve">VANIA MATIAS DOS SANTOS</t>
  </si>
  <si>
    <t xml:space="preserve">79 999467022/79 32152215</t>
  </si>
  <si>
    <t xml:space="preserve">MONIERY NOVAIS</t>
  </si>
  <si>
    <t xml:space="preserve">JOÃO PAULO/SE</t>
  </si>
  <si>
    <t xml:space="preserve">710.916.702-00</t>
  </si>
  <si>
    <t xml:space="preserve">WERICKS EDUARDO SOARES DO NASCIMENTO</t>
  </si>
  <si>
    <t xml:space="preserve">94 992514716</t>
  </si>
  <si>
    <t xml:space="preserve">037.835.002-14</t>
  </si>
  <si>
    <t xml:space="preserve">ADRIEL FARIA DA SILVA</t>
  </si>
  <si>
    <t xml:space="preserve">(91) 98576-0869</t>
  </si>
  <si>
    <t xml:space="preserve">014.748.442-19</t>
  </si>
  <si>
    <t xml:space="preserve">ALESSANDRO PEREIRA DA CRUZ</t>
  </si>
  <si>
    <t xml:space="preserve">(91) 99317-3839 (91) 98813-0999</t>
  </si>
  <si>
    <t xml:space="preserve">746.963.782-68</t>
  </si>
  <si>
    <t xml:space="preserve">ANA MELISSA BEZERRA DA COSTA</t>
  </si>
  <si>
    <t xml:space="preserve">(91) 98325-1312/(91) 98053-8333</t>
  </si>
  <si>
    <t xml:space="preserve">616.410.143-34</t>
  </si>
  <si>
    <t xml:space="preserve">CLAUDIO PINHEIRO CHAVES</t>
  </si>
  <si>
    <t xml:space="preserve">(98) 98114-3093</t>
  </si>
  <si>
    <t xml:space="preserve">047.649.262-96</t>
  </si>
  <si>
    <t xml:space="preserve">DAVID GONCALVES DA SILVA</t>
  </si>
  <si>
    <t xml:space="preserve">(91) 98430-8679 (91) 98420-1331</t>
  </si>
  <si>
    <t xml:space="preserve">ALLAN CAMPOS</t>
  </si>
  <si>
    <t xml:space="preserve">110.803.224-93</t>
  </si>
  <si>
    <t xml:space="preserve">DAYMESSON WESLEY BARROS SILVA</t>
  </si>
  <si>
    <t xml:space="preserve">(98) 98466-7037</t>
  </si>
  <si>
    <t xml:space="preserve">916.029.202-49</t>
  </si>
  <si>
    <t xml:space="preserve">DEUSIMAR SOUSA</t>
  </si>
  <si>
    <t xml:space="preserve">(94) 99126-5559</t>
  </si>
  <si>
    <t xml:space="preserve">518.139.712-34</t>
  </si>
  <si>
    <t xml:space="preserve">DIONISIO SOARES PIRES</t>
  </si>
  <si>
    <t xml:space="preserve">(91) 98218-0988 (91) 98316-1609</t>
  </si>
  <si>
    <t xml:space="preserve">MATHEUS MORAIS</t>
  </si>
  <si>
    <t xml:space="preserve">534.599.202-97</t>
  </si>
  <si>
    <t xml:space="preserve">ELEXANDRO DA SILVA ALVES</t>
  </si>
  <si>
    <t xml:space="preserve">(91) 99963-0321</t>
  </si>
  <si>
    <t xml:space="preserve">283.418.132-20</t>
  </si>
  <si>
    <t xml:space="preserve">EURIDICE DE OLIVEIRA DANTAS DE SOUZA</t>
  </si>
  <si>
    <t xml:space="preserve">(91) 99110-2496 (91) 99150-7759</t>
  </si>
  <si>
    <t xml:space="preserve">008.803.902-12</t>
  </si>
  <si>
    <t xml:space="preserve">FLAVIO FERREIRA CORREA</t>
  </si>
  <si>
    <t xml:space="preserve">(91) 98111-0321</t>
  </si>
  <si>
    <t xml:space="preserve">705.014.912-87</t>
  </si>
  <si>
    <t xml:space="preserve">GILMARA MAGALHAES SILVA</t>
  </si>
  <si>
    <t xml:space="preserve">(91) 98594- 8541 (91) 98969-7643</t>
  </si>
  <si>
    <t xml:space="preserve">046.521.143-70</t>
  </si>
  <si>
    <t xml:space="preserve">HAILTON MORAES ALVES</t>
  </si>
  <si>
    <t xml:space="preserve">(98) 98444-1085</t>
  </si>
  <si>
    <t xml:space="preserve">987.410.982-34</t>
  </si>
  <si>
    <t xml:space="preserve">HIARLESON JOSE NASCIMENTO DO NASCIMENTO</t>
  </si>
  <si>
    <t xml:space="preserve">(91) 98818-3777 (91) 98022-1886</t>
  </si>
  <si>
    <t xml:space="preserve">000.505.822-83</t>
  </si>
  <si>
    <t xml:space="preserve">JOAO LUIZ PEREIRA</t>
  </si>
  <si>
    <t xml:space="preserve">94 991947937</t>
  </si>
  <si>
    <t xml:space="preserve">034.215.355-23</t>
  </si>
  <si>
    <t xml:space="preserve">JOCILMAR DOS SANTOS ROSA</t>
  </si>
  <si>
    <t xml:space="preserve">(79)  98877 2436</t>
  </si>
  <si>
    <t xml:space="preserve">619.257.723-49</t>
  </si>
  <si>
    <t xml:space="preserve">JOSYMARCYO DE JESUS DOS SANTOS</t>
  </si>
  <si>
    <t xml:space="preserve">(98) 98782-2731</t>
  </si>
  <si>
    <t xml:space="preserve">011.902.622-82</t>
  </si>
  <si>
    <t xml:space="preserve">LEANDRO RODRIGUES NERY</t>
  </si>
  <si>
    <t xml:space="preserve">94 984326579</t>
  </si>
  <si>
    <t xml:space="preserve">701.560.212-18</t>
  </si>
  <si>
    <t xml:space="preserve">LEONARDO FERREIRA DA SILVA</t>
  </si>
  <si>
    <t xml:space="preserve">(91) 98202-6419 (91) 98507-4842</t>
  </si>
  <si>
    <t xml:space="preserve">MARCELO ELIAS GUSTAVO DA SILVA - COTA 01</t>
  </si>
  <si>
    <t xml:space="preserve">896.668.442-49</t>
  </si>
  <si>
    <t xml:space="preserve">MARCONES GUIRAL PEREIRA</t>
  </si>
  <si>
    <t xml:space="preserve">94 981866721</t>
  </si>
  <si>
    <t xml:space="preserve">962.992.825-68</t>
  </si>
  <si>
    <t xml:space="preserve">MARCOS DA ROCHA SANTOS</t>
  </si>
  <si>
    <t xml:space="preserve">79 981012551</t>
  </si>
  <si>
    <t xml:space="preserve">917.387.503-10</t>
  </si>
  <si>
    <t xml:space="preserve">MARCOS FIALHO LOPES</t>
  </si>
  <si>
    <t xml:space="preserve">(99) 98461-7602</t>
  </si>
  <si>
    <t xml:space="preserve">170.926.712-72</t>
  </si>
  <si>
    <t xml:space="preserve">MARIA DAS DORES ARAUJO SEDA</t>
  </si>
  <si>
    <t xml:space="preserve">63 999880824</t>
  </si>
  <si>
    <t xml:space="preserve">713.073.542-20</t>
  </si>
  <si>
    <t xml:space="preserve">MARILENE SOCORRO VARELA CREMONTTI</t>
  </si>
  <si>
    <t xml:space="preserve">94 981349000</t>
  </si>
  <si>
    <t xml:space="preserve">602.305.673-39</t>
  </si>
  <si>
    <t xml:space="preserve">ORLANDISON JONHNNY SANTOS DA SILVA</t>
  </si>
  <si>
    <t xml:space="preserve">(98) 98447-0125</t>
  </si>
  <si>
    <t xml:space="preserve">785.023.143-00</t>
  </si>
  <si>
    <t xml:space="preserve">RAIMUNDO PEREIRA DA SILVA</t>
  </si>
  <si>
    <t xml:space="preserve">94 994842429</t>
  </si>
  <si>
    <t xml:space="preserve">237.246.332-20</t>
  </si>
  <si>
    <t xml:space="preserve">SONIA REGINA JESUS DOS SANTOS</t>
  </si>
  <si>
    <t xml:space="preserve">91 989582793</t>
  </si>
  <si>
    <t xml:space="preserve">LUCAS MAUES</t>
  </si>
  <si>
    <t xml:space="preserve">012.583.392-00</t>
  </si>
  <si>
    <t xml:space="preserve">TANIA PINTO DE OLIVEIRA</t>
  </si>
  <si>
    <t xml:space="preserve">94 999745073</t>
  </si>
  <si>
    <t xml:space="preserve">700.722.062-25</t>
  </si>
  <si>
    <t xml:space="preserve">THAIS NARA PEREIRA DA SILVA</t>
  </si>
  <si>
    <t xml:space="preserve">94 992316099 / 94 991894154</t>
  </si>
  <si>
    <t xml:space="preserve">876.845.863-00</t>
  </si>
  <si>
    <t xml:space="preserve">ABRAAO COSTA FERREIRA</t>
  </si>
  <si>
    <t xml:space="preserve">(98) 98179-5803</t>
  </si>
  <si>
    <t xml:space="preserve">016.763.162-48</t>
  </si>
  <si>
    <t xml:space="preserve">ADRIANO RENAN SOUSA</t>
  </si>
  <si>
    <t xml:space="preserve">(91) 98515-5330 (91) 98383-6382</t>
  </si>
  <si>
    <t xml:space="preserve">035.241.842-78</t>
  </si>
  <si>
    <t xml:space="preserve">ALEX BRUNO CORREIA GONCALVES LIMA</t>
  </si>
  <si>
    <t xml:space="preserve">94 992340056</t>
  </si>
  <si>
    <t xml:space="preserve">MIRIAN GOMES</t>
  </si>
  <si>
    <t xml:space="preserve">004.677.013-50</t>
  </si>
  <si>
    <t xml:space="preserve">CARLOS EDUARDO BARROS DA SILVA</t>
  </si>
  <si>
    <t xml:space="preserve">(98) 98740-0998</t>
  </si>
  <si>
    <t xml:space="preserve">021.004.395-45</t>
  </si>
  <si>
    <t xml:space="preserve">CLEBER SANTOS ANJOS</t>
  </si>
  <si>
    <t xml:space="preserve">79 999033181</t>
  </si>
  <si>
    <t xml:space="preserve">EVELLYN/SE</t>
  </si>
  <si>
    <t xml:space="preserve">040.224.461-37</t>
  </si>
  <si>
    <t xml:space="preserve">CLECIMAR DA CONCEICAO MATOS</t>
  </si>
  <si>
    <t xml:space="preserve">94 991530990</t>
  </si>
  <si>
    <t xml:space="preserve">045.200.902-29</t>
  </si>
  <si>
    <t xml:space="preserve">DONIZETE COSTA ALVES</t>
  </si>
  <si>
    <t xml:space="preserve">94 984317774</t>
  </si>
  <si>
    <t xml:space="preserve">698.241.852-91</t>
  </si>
  <si>
    <t xml:space="preserve">EVANY SANTOS RODRIGUES</t>
  </si>
  <si>
    <t xml:space="preserve">94 984192240 / 94 99153-8535</t>
  </si>
  <si>
    <t xml:space="preserve">053.728.021-97</t>
  </si>
  <si>
    <t xml:space="preserve">EVERTON ALBERTO CABRAL DE ANDRADE</t>
  </si>
  <si>
    <t xml:space="preserve">(94) 99292-6283</t>
  </si>
  <si>
    <t xml:space="preserve">715.419.002-78</t>
  </si>
  <si>
    <t xml:space="preserve">FRANCISCO DAS CHAGAS ALVES DE SOUSA</t>
  </si>
  <si>
    <t xml:space="preserve">94 991983538 / 94 991683538</t>
  </si>
  <si>
    <t xml:space="preserve">047.348.785-36</t>
  </si>
  <si>
    <t xml:space="preserve">INGRID SUELLEN OLIVEIRA GOUVEIA</t>
  </si>
  <si>
    <t xml:space="preserve">79 996479351</t>
  </si>
  <si>
    <t xml:space="preserve">IRIS</t>
  </si>
  <si>
    <t xml:space="preserve">455.172.152-20</t>
  </si>
  <si>
    <t xml:space="preserve">JOAO BATISTA CUNHA DA SILVA</t>
  </si>
  <si>
    <t xml:space="preserve">94 992273230</t>
  </si>
  <si>
    <t xml:space="preserve">955.504.702-25</t>
  </si>
  <si>
    <t xml:space="preserve">JORGE HENRIQUE SARAIVA DO PRADO</t>
  </si>
  <si>
    <t xml:space="preserve">(91) 98754-3709 (91) 99615-0935</t>
  </si>
  <si>
    <t xml:space="preserve">029.984.443-93</t>
  </si>
  <si>
    <t xml:space="preserve">JOSENILTON CARLOS PEREIRA VIEIRA</t>
  </si>
  <si>
    <t xml:space="preserve">(98) 98728-5881</t>
  </si>
  <si>
    <t xml:space="preserve">503.629.765-20</t>
  </si>
  <si>
    <t xml:space="preserve">KANECO SANTOS LEITE</t>
  </si>
  <si>
    <t xml:space="preserve">79 999350769</t>
  </si>
  <si>
    <t xml:space="preserve">332.264.898-28</t>
  </si>
  <si>
    <t xml:space="preserve">KLEBER LUIZ MONTEIRO MARTINS</t>
  </si>
  <si>
    <t xml:space="preserve">(91) 98038-3690</t>
  </si>
  <si>
    <t xml:space="preserve">254.276.363-15</t>
  </si>
  <si>
    <t xml:space="preserve">MARIA DO SOCORRO TROVAO MORAES</t>
  </si>
  <si>
    <t xml:space="preserve">(98) 98140-1129</t>
  </si>
  <si>
    <t xml:space="preserve">ALDIJONES SILVA</t>
  </si>
  <si>
    <t xml:space="preserve">327.972.222-53</t>
  </si>
  <si>
    <t xml:space="preserve">MARIA OSVALDA CRUZ ROCHA</t>
  </si>
  <si>
    <t xml:space="preserve">(91) 99926-1171 (91) 98543-3471</t>
  </si>
  <si>
    <t xml:space="preserve">865.223.915-03</t>
  </si>
  <si>
    <t xml:space="preserve">NAOMY CAROLINE PAVAN DA SILVA</t>
  </si>
  <si>
    <t xml:space="preserve">(98) 99138-7839</t>
  </si>
  <si>
    <t xml:space="preserve">185.185.082-15</t>
  </si>
  <si>
    <t xml:space="preserve">NELSON RODRIGUES DE ALMEIDA</t>
  </si>
  <si>
    <t xml:space="preserve">(91) 98563-9990 (91) 99806-3285</t>
  </si>
  <si>
    <t xml:space="preserve">953.456.042-15</t>
  </si>
  <si>
    <t xml:space="preserve">ONTONIEL DA COSTA RODRIGUES</t>
  </si>
  <si>
    <t xml:space="preserve">(91) 99992-8363</t>
  </si>
  <si>
    <t xml:space="preserve">002.329.162-17</t>
  </si>
  <si>
    <t xml:space="preserve">PEDRO CARDOSO NAGANO</t>
  </si>
  <si>
    <t xml:space="preserve">(91) 98568-5827 (91) 98587-5881</t>
  </si>
  <si>
    <t xml:space="preserve">137.897.593-68</t>
  </si>
  <si>
    <t xml:space="preserve">ROSILANI COSTA FERREIRA</t>
  </si>
  <si>
    <t xml:space="preserve">(98) 98201-9543</t>
  </si>
  <si>
    <t xml:space="preserve">424.619.362-34</t>
  </si>
  <si>
    <t xml:space="preserve">RUBENITA CHAGAS WANZERLEI</t>
  </si>
  <si>
    <t xml:space="preserve">(91) 99198-8437</t>
  </si>
  <si>
    <t xml:space="preserve">023.592.662-09</t>
  </si>
  <si>
    <t xml:space="preserve">THAUHAN DIAS ANDRADE</t>
  </si>
  <si>
    <t xml:space="preserve">(91) 99224-9234</t>
  </si>
  <si>
    <t xml:space="preserve">715.406.102-25</t>
  </si>
  <si>
    <t xml:space="preserve">WALDENILMA DE MIRANDA PORTELA</t>
  </si>
  <si>
    <t xml:space="preserve">(91) 98490-7141</t>
  </si>
  <si>
    <t xml:space="preserve">657.524.063-15</t>
  </si>
  <si>
    <t xml:space="preserve">ALEXSANDRO DE RIBAMAR BEZERRA NASCIMENTO</t>
  </si>
  <si>
    <t xml:space="preserve">(98) 98895-8027</t>
  </si>
  <si>
    <t xml:space="preserve">943.871.252-68</t>
  </si>
  <si>
    <t xml:space="preserve">AMANDA LOHANE BAIA DA SILVA</t>
  </si>
  <si>
    <t xml:space="preserve">94 992592596 // 94 991574306</t>
  </si>
  <si>
    <t xml:space="preserve">882.975.352-15</t>
  </si>
  <si>
    <t xml:space="preserve">ANA LUCIA PANTOJA BONIFACIO</t>
  </si>
  <si>
    <t xml:space="preserve">(91) 98448-4147</t>
  </si>
  <si>
    <t xml:space="preserve">070.599.642-58</t>
  </si>
  <si>
    <t xml:space="preserve">ANDRE LUIS DE SOUZA ASSUNCAO</t>
  </si>
  <si>
    <t xml:space="preserve">(91) 98431-8852/(91) 98449-3477</t>
  </si>
  <si>
    <t xml:space="preserve">225.934.463-15</t>
  </si>
  <si>
    <t xml:space="preserve">ARCANGELA FERREIRA DA SILVA</t>
  </si>
  <si>
    <t xml:space="preserve">(98) 98804-6822</t>
  </si>
  <si>
    <t xml:space="preserve">032.231.892-03</t>
  </si>
  <si>
    <t xml:space="preserve">BEATRIZ INGRID TORRES SILVA</t>
  </si>
  <si>
    <t xml:space="preserve">(91) 99295-5107 // 919 81932246</t>
  </si>
  <si>
    <t xml:space="preserve">672.115.182-00</t>
  </si>
  <si>
    <t xml:space="preserve">CARLOS ALBERTO MARTINS TEIXEIRA</t>
  </si>
  <si>
    <t xml:space="preserve">(91) 99316-5042 (91) 99287-8498</t>
  </si>
  <si>
    <t xml:space="preserve">662.623.133-20</t>
  </si>
  <si>
    <t xml:space="preserve">CLAITON ABREU GOMES</t>
  </si>
  <si>
    <t xml:space="preserve">(98) 98564-8757</t>
  </si>
  <si>
    <t xml:space="preserve">601.568.913-79</t>
  </si>
  <si>
    <t xml:space="preserve">CLEIDIVALDO BARBOSA CUNHA</t>
  </si>
  <si>
    <t xml:space="preserve">98-9159-7339</t>
  </si>
  <si>
    <t xml:space="preserve">951.376.022-72</t>
  </si>
  <si>
    <t xml:space="preserve">CLESIO DE SOUSA ARAUJO</t>
  </si>
  <si>
    <t xml:space="preserve">(94) 98434-0444</t>
  </si>
  <si>
    <t xml:space="preserve">026.796.562-10</t>
  </si>
  <si>
    <t xml:space="preserve">DANIEL GONCALVES PANTOJA</t>
  </si>
  <si>
    <t xml:space="preserve">(91) 98424-1009</t>
  </si>
  <si>
    <t xml:space="preserve">816.615.252-53</t>
  </si>
  <si>
    <t xml:space="preserve">DARLINE SHEILLA PEREIRA RIBEIRO</t>
  </si>
  <si>
    <t xml:space="preserve">(91) 98165-4628 (91) 98224-6356</t>
  </si>
  <si>
    <t xml:space="preserve">019.175.002-62</t>
  </si>
  <si>
    <t xml:space="preserve">DIELEN PATRICIA SILVA BRITO</t>
  </si>
  <si>
    <t xml:space="preserve">(53) 99184-1984  // (53) 99168-1211</t>
  </si>
  <si>
    <t xml:space="preserve">021.876.963-67</t>
  </si>
  <si>
    <t xml:space="preserve">EDVANIA SOARES SANTANA</t>
  </si>
  <si>
    <t xml:space="preserve">94 999445298</t>
  </si>
  <si>
    <t xml:space="preserve">659.805.143-68</t>
  </si>
  <si>
    <t xml:space="preserve">ELIS REGINA CRUZ MAIA</t>
  </si>
  <si>
    <t xml:space="preserve">98-8277-2045</t>
  </si>
  <si>
    <t xml:space="preserve">036.679.502-33</t>
  </si>
  <si>
    <t xml:space="preserve">ELUANA DE OLIVEIRA LOBATO DOS SANTOS</t>
  </si>
  <si>
    <t xml:space="preserve">(91) 99369-2901</t>
  </si>
  <si>
    <t xml:space="preserve">608.101.883-09</t>
  </si>
  <si>
    <t xml:space="preserve">FRANCILENE PAIVA FERREIRA</t>
  </si>
  <si>
    <t xml:space="preserve">(98) 99889-7054/ (98) 988970548</t>
  </si>
  <si>
    <t xml:space="preserve">023.363.303-00</t>
  </si>
  <si>
    <t xml:space="preserve">FRANCISCO EVERTON DE SOUSA DA SILVA</t>
  </si>
  <si>
    <t xml:space="preserve">94 991170419</t>
  </si>
  <si>
    <t xml:space="preserve">057.200.783-39</t>
  </si>
  <si>
    <t xml:space="preserve">FRANCISCO SEBASTIAO GOMES NETO</t>
  </si>
  <si>
    <t xml:space="preserve">(98) 99100-1020</t>
  </si>
  <si>
    <t xml:space="preserve">703.867.422-60</t>
  </si>
  <si>
    <t xml:space="preserve">GABRIEL DOS SANTOS LIMA</t>
  </si>
  <si>
    <t xml:space="preserve">(91) 98397-7067</t>
  </si>
  <si>
    <t xml:space="preserve">804.804.463-34</t>
  </si>
  <si>
    <t xml:space="preserve">GENIVALDO NUNES FERREIRA</t>
  </si>
  <si>
    <t xml:space="preserve">(98) 98832-3379</t>
  </si>
  <si>
    <t xml:space="preserve">613.231.223-46</t>
  </si>
  <si>
    <t xml:space="preserve">HELTON COELHO COSTA</t>
  </si>
  <si>
    <t xml:space="preserve">98-9975-7055</t>
  </si>
  <si>
    <t xml:space="preserve">843.854.803-20</t>
  </si>
  <si>
    <t xml:space="preserve">ISMAEL DE JESUS MORAIS AS</t>
  </si>
  <si>
    <t xml:space="preserve">98-9138-9015</t>
  </si>
  <si>
    <t xml:space="preserve">486.372.892-15</t>
  </si>
  <si>
    <t xml:space="preserve">JARDEL CARLOS SOUZA DA PENHA</t>
  </si>
  <si>
    <t xml:space="preserve">(91) 98914-3308</t>
  </si>
  <si>
    <t xml:space="preserve">050.067.613-50</t>
  </si>
  <si>
    <t xml:space="preserve">JESSICA BORGES DAMASCENO GASPAR MENDES</t>
  </si>
  <si>
    <t xml:space="preserve">(98) 98861-9063/(98) 99970-2252</t>
  </si>
  <si>
    <t xml:space="preserve">700.903.482-65</t>
  </si>
  <si>
    <t xml:space="preserve">JOSE IVALDO SANTOS DA SILVA</t>
  </si>
  <si>
    <t xml:space="preserve">(91) 99112-9239</t>
  </si>
  <si>
    <t xml:space="preserve">020.856.242-78</t>
  </si>
  <si>
    <t xml:space="preserve">KAROLAYNE LEITE DA SILVA</t>
  </si>
  <si>
    <t xml:space="preserve">94 981537228 /</t>
  </si>
  <si>
    <t xml:space="preserve">046.045.072-79</t>
  </si>
  <si>
    <t xml:space="preserve">LUIS GUSTAVO CASCAES LISBOA</t>
  </si>
  <si>
    <t xml:space="preserve">(91) 98883-6510 (91) 98576-8623</t>
  </si>
  <si>
    <t xml:space="preserve">JESSICA FALCAO</t>
  </si>
  <si>
    <t xml:space="preserve">883.486.602-91</t>
  </si>
  <si>
    <t xml:space="preserve">MARCILENE DOS SANTOS CUNHA</t>
  </si>
  <si>
    <t xml:space="preserve">(91) 98807-6770</t>
  </si>
  <si>
    <t xml:space="preserve">607.761.243-07</t>
  </si>
  <si>
    <t xml:space="preserve">MARIA ELAIDE DA SILVA CONCEICAO</t>
  </si>
  <si>
    <t xml:space="preserve">94 999796859</t>
  </si>
  <si>
    <t xml:space="preserve">028.459.752-01</t>
  </si>
  <si>
    <t xml:space="preserve">NETIVANE NERES LIMA</t>
  </si>
  <si>
    <t xml:space="preserve">94 991673421</t>
  </si>
  <si>
    <t xml:space="preserve">701.983.802-24</t>
  </si>
  <si>
    <t xml:space="preserve">RAYANNE RIBEIRO DA SILVA</t>
  </si>
  <si>
    <t xml:space="preserve">(91) 98270-8077</t>
  </si>
  <si>
    <t xml:space="preserve">016.442.172-60</t>
  </si>
  <si>
    <t xml:space="preserve">SANDRA RIBEIRO CUNHA</t>
  </si>
  <si>
    <t xml:space="preserve">93 992084719</t>
  </si>
  <si>
    <t xml:space="preserve">084.090.005-80</t>
  </si>
  <si>
    <t xml:space="preserve">STEFANY CAROLAYNE COSTA CIRINO</t>
  </si>
  <si>
    <t xml:space="preserve">79 998818810</t>
  </si>
  <si>
    <t xml:space="preserve">999.516.492-20</t>
  </si>
  <si>
    <t xml:space="preserve">THARLES MAYK DE CASTRO MIRANDA</t>
  </si>
  <si>
    <t xml:space="preserve">(91) 99192-1268</t>
  </si>
  <si>
    <t xml:space="preserve">045.768.492-55</t>
  </si>
  <si>
    <t xml:space="preserve">TIAGO LIMA DE ANDRADE</t>
  </si>
  <si>
    <t xml:space="preserve">94 984006121</t>
  </si>
  <si>
    <t xml:space="preserve">013.257.212-55</t>
  </si>
  <si>
    <t xml:space="preserve">WACLISSON DOS SANTOS FERREIRA</t>
  </si>
  <si>
    <t xml:space="preserve">94-9174-1912</t>
  </si>
  <si>
    <t xml:space="preserve">055.210.102-89</t>
  </si>
  <si>
    <t xml:space="preserve">94 991602037</t>
  </si>
  <si>
    <t xml:space="preserve">032.993.861-40</t>
  </si>
  <si>
    <t xml:space="preserve">ANA RITA PEREIRA MARTINS</t>
  </si>
  <si>
    <t xml:space="preserve">(94) 98407-1278</t>
  </si>
  <si>
    <t xml:space="preserve">393.025.552-91</t>
  </si>
  <si>
    <t xml:space="preserve">CONCEICAO DA SILVA DIAS</t>
  </si>
  <si>
    <t xml:space="preserve">94 992950345 // 94 992450447</t>
  </si>
  <si>
    <t xml:space="preserve">665.676.292-15</t>
  </si>
  <si>
    <t xml:space="preserve">EDEMILTON MIRANDA DE SOUSA</t>
  </si>
  <si>
    <t xml:space="preserve">(91) 99122-6345</t>
  </si>
  <si>
    <t xml:space="preserve">595.729.572-87</t>
  </si>
  <si>
    <t xml:space="preserve">EDIVALDO GAMA AVELAR</t>
  </si>
  <si>
    <t xml:space="preserve">(91) 98485-8697</t>
  </si>
  <si>
    <t xml:space="preserve">884.746.902-34</t>
  </si>
  <si>
    <t xml:space="preserve">ELTON SANTANA PANTOJA DA SILVA</t>
  </si>
  <si>
    <t xml:space="preserve">(91) 98065-0563 (91) 98109-0404</t>
  </si>
  <si>
    <t xml:space="preserve">023.566.082-57</t>
  </si>
  <si>
    <t xml:space="preserve">EMANUELA MARINHO MARTINS</t>
  </si>
  <si>
    <t xml:space="preserve">94 991157274</t>
  </si>
  <si>
    <t xml:space="preserve">077.707.895-32</t>
  </si>
  <si>
    <t xml:space="preserve">EVERTON DOS SANTOS OLIVEIRA</t>
  </si>
  <si>
    <t xml:space="preserve">79 988866213</t>
  </si>
  <si>
    <t xml:space="preserve">013.404.392-80</t>
  </si>
  <si>
    <t xml:space="preserve">FRANCISCO DA SILVA CARDOSO JUNIOR</t>
  </si>
  <si>
    <t xml:space="preserve">(91) 98366-5805</t>
  </si>
  <si>
    <t xml:space="preserve">936.167.832-91</t>
  </si>
  <si>
    <t xml:space="preserve">GILVANDRO FERNANDO OLIVEIRA DO NASCIMENTO</t>
  </si>
  <si>
    <t xml:space="preserve">(91) 98901-9604 (91) 98047-7950</t>
  </si>
  <si>
    <t xml:space="preserve">032.135.152-56</t>
  </si>
  <si>
    <t xml:space="preserve">HERIC FERREIRA MORAES</t>
  </si>
  <si>
    <t xml:space="preserve">(91) 98995-1084</t>
  </si>
  <si>
    <t xml:space="preserve">156.554.662-87</t>
  </si>
  <si>
    <t xml:space="preserve">IRENE GOMES DOS SANTOS</t>
  </si>
  <si>
    <t xml:space="preserve">94 992000068</t>
  </si>
  <si>
    <t xml:space="preserve">022.033.762-44</t>
  </si>
  <si>
    <t xml:space="preserve">IRIS PEREIRA DE OLIVEIRA</t>
  </si>
  <si>
    <t xml:space="preserve">(94) 99304-3375</t>
  </si>
  <si>
    <t xml:space="preserve">556.836.142-87</t>
  </si>
  <si>
    <t xml:space="preserve">JAKELINE MAGNO DA SILVA</t>
  </si>
  <si>
    <t xml:space="preserve">94 993783700 // 94 992066250 / 92 993783700</t>
  </si>
  <si>
    <t xml:space="preserve">431.034.052-00</t>
  </si>
  <si>
    <t xml:space="preserve">JOANAN DA CRUZ LIMA</t>
  </si>
  <si>
    <t xml:space="preserve">94 999016390  -- 94 984316582 - Indiara</t>
  </si>
  <si>
    <t xml:space="preserve">634.824.442-34</t>
  </si>
  <si>
    <t xml:space="preserve">JOANNE BARROS</t>
  </si>
  <si>
    <t xml:space="preserve">(91) 98967-4348 (91) 98226-9146</t>
  </si>
  <si>
    <t xml:space="preserve">059.107.252-11</t>
  </si>
  <si>
    <t xml:space="preserve">JOAO VICTOR DE OLIVEIRA MELO</t>
  </si>
  <si>
    <t xml:space="preserve">94 991349201</t>
  </si>
  <si>
    <t xml:space="preserve">905.027.953-87</t>
  </si>
  <si>
    <t xml:space="preserve">JOSE AUGUSTO DOS SANTOS SOUSA</t>
  </si>
  <si>
    <t xml:space="preserve">98-8488-9458</t>
  </si>
  <si>
    <t xml:space="preserve">779.434.573-15</t>
  </si>
  <si>
    <t xml:space="preserve">JOSE DE RIBAMAR SILVA DE OLIVEIRA</t>
  </si>
  <si>
    <t xml:space="preserve">(98) 99964-8791/(98) 98910-5112</t>
  </si>
  <si>
    <t xml:space="preserve">571.506.302-78</t>
  </si>
  <si>
    <t xml:space="preserve">JOSIANE NEGRAO VILHENA</t>
  </si>
  <si>
    <t xml:space="preserve">(91) 98097-1669</t>
  </si>
  <si>
    <t xml:space="preserve">984.310.722-53</t>
  </si>
  <si>
    <t xml:space="preserve">JUSELLY BRITO FURTADO</t>
  </si>
  <si>
    <t xml:space="preserve">( 91) 99943-6736</t>
  </si>
  <si>
    <t xml:space="preserve">739.847.102-59</t>
  </si>
  <si>
    <t xml:space="preserve">KLEBER NAZARENO CABRAL DA CRUZ</t>
  </si>
  <si>
    <t xml:space="preserve">(91) 98078-8750</t>
  </si>
  <si>
    <t xml:space="preserve">614.275.423-09</t>
  </si>
  <si>
    <t xml:space="preserve">LARISSA EYLANE AMORIM CASTROO</t>
  </si>
  <si>
    <t xml:space="preserve">(98) 98870-2363</t>
  </si>
  <si>
    <t xml:space="preserve">LEONARDO FREE</t>
  </si>
  <si>
    <t xml:space="preserve">670.492.302-00</t>
  </si>
  <si>
    <t xml:space="preserve">LEONCIO BRANDAO MARCAL</t>
  </si>
  <si>
    <t xml:space="preserve">(91) 98520-4125</t>
  </si>
  <si>
    <t xml:space="preserve">102.465.762-00</t>
  </si>
  <si>
    <t xml:space="preserve">LUCIVALDO DE SOUZA</t>
  </si>
  <si>
    <t xml:space="preserve">(91) 99988-5575</t>
  </si>
  <si>
    <t xml:space="preserve">ALILSON SILVA</t>
  </si>
  <si>
    <t xml:space="preserve">707.255.193-04</t>
  </si>
  <si>
    <t xml:space="preserve">LUIS CARLOS FERREIRA ARAGAO</t>
  </si>
  <si>
    <t xml:space="preserve">(98) 98889-2962</t>
  </si>
  <si>
    <t xml:space="preserve">029.540.892-88</t>
  </si>
  <si>
    <t xml:space="preserve">MARCELO ANDRADE MOTA</t>
  </si>
  <si>
    <t xml:space="preserve">(91) 98817-3577</t>
  </si>
  <si>
    <t xml:space="preserve">005.453.903-03</t>
  </si>
  <si>
    <t xml:space="preserve">MARCIA CRUZ NUNES</t>
  </si>
  <si>
    <t xml:space="preserve">(98) 99184-4131</t>
  </si>
  <si>
    <t xml:space="preserve">004.142.402-60</t>
  </si>
  <si>
    <t xml:space="preserve">MARCILENE PEREIRA DA SILVA</t>
  </si>
  <si>
    <t xml:space="preserve">94 988116944</t>
  </si>
  <si>
    <t xml:space="preserve">362.012.002-15</t>
  </si>
  <si>
    <t xml:space="preserve">MARIA FRANCISCA PIRES BRITO DE MORAES</t>
  </si>
  <si>
    <t xml:space="preserve">(91) 98469-6623</t>
  </si>
  <si>
    <t xml:space="preserve">023.073.342-54</t>
  </si>
  <si>
    <t xml:space="preserve">MIKAEL QUARESMA RODRIGUES</t>
  </si>
  <si>
    <t xml:space="preserve">(91) 98098-7074</t>
  </si>
  <si>
    <t xml:space="preserve">917.994.493-00</t>
  </si>
  <si>
    <t xml:space="preserve">NAVIA MICHELE ANDRADE DA SILVA</t>
  </si>
  <si>
    <t xml:space="preserve">(98) 98176-0265</t>
  </si>
  <si>
    <t xml:space="preserve">836.607.123-53</t>
  </si>
  <si>
    <t xml:space="preserve">NEUZIMAR DE OLIVEIRA LIMA CANTANHEDE</t>
  </si>
  <si>
    <t xml:space="preserve">(98) 99963-3337</t>
  </si>
  <si>
    <t xml:space="preserve">545.633.052-00</t>
  </si>
  <si>
    <t xml:space="preserve">NILSON COSTA DOS SANTOS</t>
  </si>
  <si>
    <t xml:space="preserve">(91) 98421-1512 (91) 98474-8305</t>
  </si>
  <si>
    <t xml:space="preserve">837.161.142-00</t>
  </si>
  <si>
    <t xml:space="preserve">RAIMUNDO NONATO FERREIRA DOS SANTOS</t>
  </si>
  <si>
    <t xml:space="preserve">94 992857772</t>
  </si>
  <si>
    <t xml:space="preserve">053.551.892-70</t>
  </si>
  <si>
    <t xml:space="preserve">RAMON HERBERT DA SILVA MAIA</t>
  </si>
  <si>
    <t xml:space="preserve">(91) 98445-5905</t>
  </si>
  <si>
    <t xml:space="preserve">758.951.022-04</t>
  </si>
  <si>
    <t xml:space="preserve">ALEX PINTO DA SILVA</t>
  </si>
  <si>
    <t xml:space="preserve">(91) 98593-3469 (91) 98533-3469</t>
  </si>
  <si>
    <t xml:space="preserve">019.803.363-00</t>
  </si>
  <si>
    <t xml:space="preserve">ALTACIR BARROS ANDRADE</t>
  </si>
  <si>
    <t xml:space="preserve">(98) 99138-7620</t>
  </si>
  <si>
    <t xml:space="preserve">481.187.962-72</t>
  </si>
  <si>
    <t xml:space="preserve">CARMEN SILVA RAIOL</t>
  </si>
  <si>
    <t xml:space="preserve">(91) 98041-4609</t>
  </si>
  <si>
    <t xml:space="preserve">076.530.261-68</t>
  </si>
  <si>
    <t xml:space="preserve">CLARICE OLIVEIRA DO NASCIMENTO</t>
  </si>
  <si>
    <t xml:space="preserve">(98) 99458-0494</t>
  </si>
  <si>
    <t xml:space="preserve">327.649.792-15</t>
  </si>
  <si>
    <t xml:space="preserve">DAVI PINHEIRO DA SILVA</t>
  </si>
  <si>
    <t xml:space="preserve">(91) 98761-6319</t>
  </si>
  <si>
    <t xml:space="preserve">024.476.042-03</t>
  </si>
  <si>
    <t xml:space="preserve">EDSON DE SOUZA ALVES</t>
  </si>
  <si>
    <t xml:space="preserve">(91) 98748-5869</t>
  </si>
  <si>
    <t xml:space="preserve">971.233.152-00</t>
  </si>
  <si>
    <t xml:space="preserve">FLAVIO RODRIGUES VIEGAS</t>
  </si>
  <si>
    <t xml:space="preserve">(91) 99375-2830 (91) 99103-7726</t>
  </si>
  <si>
    <t xml:space="preserve">792.083.392-20</t>
  </si>
  <si>
    <t xml:space="preserve">ILMA DA SILVA SOUZA ARAUJO</t>
  </si>
  <si>
    <t xml:space="preserve">94 992854960</t>
  </si>
  <si>
    <t xml:space="preserve">746.296.702-20</t>
  </si>
  <si>
    <t xml:space="preserve">IRAMILTON NUNES JARDIM</t>
  </si>
  <si>
    <t xml:space="preserve">94 991917171</t>
  </si>
  <si>
    <t xml:space="preserve">853.339.562-00</t>
  </si>
  <si>
    <t xml:space="preserve">ISAIAS SOEIRO FERREIRA</t>
  </si>
  <si>
    <t xml:space="preserve">(91) 98477-7154 (91) 98873-6533</t>
  </si>
  <si>
    <t xml:space="preserve">049.767.012-71</t>
  </si>
  <si>
    <t xml:space="preserve">IVANILSON ELISIARIO NUNES</t>
  </si>
  <si>
    <t xml:space="preserve">(91) 98497-2455 (91) 98403-3048</t>
  </si>
  <si>
    <t xml:space="preserve">037.873.642-69</t>
  </si>
  <si>
    <t xml:space="preserve">JACKSSIANE DA CUNHA LIMA</t>
  </si>
  <si>
    <t xml:space="preserve">(91) 99319-6118</t>
  </si>
  <si>
    <t xml:space="preserve">377.799.232-15</t>
  </si>
  <si>
    <t xml:space="preserve">JOSE AMAURY OLIVEIRA VERA CRUZ</t>
  </si>
  <si>
    <t xml:space="preserve">(91) 99303-0780</t>
  </si>
  <si>
    <t xml:space="preserve">027.060.763-30</t>
  </si>
  <si>
    <t xml:space="preserve">LEOMAR CUTRIM SILVA</t>
  </si>
  <si>
    <t xml:space="preserve">(98) 98542-5695</t>
  </si>
  <si>
    <t xml:space="preserve">785.721.692-53</t>
  </si>
  <si>
    <t xml:space="preserve">LUCINEIDE SILVA NASCIMENTO</t>
  </si>
  <si>
    <t xml:space="preserve">94 999550692</t>
  </si>
  <si>
    <t xml:space="preserve">012.019.383-33</t>
  </si>
  <si>
    <t xml:space="preserve">MARCIA ARAUJO DA SILVA</t>
  </si>
  <si>
    <t xml:space="preserve">(98) 98802-7061</t>
  </si>
  <si>
    <t xml:space="preserve">035.732.992-96</t>
  </si>
  <si>
    <t xml:space="preserve">MARCO ANTONIO DE ALMEIDA DOS SANTOS</t>
  </si>
  <si>
    <t xml:space="preserve">(91) 99327-4419 (91) 98391-0737</t>
  </si>
  <si>
    <t xml:space="preserve">016.012.772-61</t>
  </si>
  <si>
    <t xml:space="preserve">MARIA APARECIDA ALVES BARBOSA</t>
  </si>
  <si>
    <t xml:space="preserve">94 992837753</t>
  </si>
  <si>
    <t xml:space="preserve">052.068.143-69</t>
  </si>
  <si>
    <t xml:space="preserve">RAYMARA DOS SANTOS FORTALEZA</t>
  </si>
  <si>
    <t xml:space="preserve">94 981454209 / 94 991495553</t>
  </si>
  <si>
    <t xml:space="preserve">755.854.052-68</t>
  </si>
  <si>
    <t xml:space="preserve">ROBSON CAVALCANTE ALMEIDA</t>
  </si>
  <si>
    <t xml:space="preserve">94 981117506</t>
  </si>
  <si>
    <t xml:space="preserve">786.563.622-91</t>
  </si>
  <si>
    <t xml:space="preserve">RODRIGO SOBRAL DE SOUZA</t>
  </si>
  <si>
    <t xml:space="preserve">(91) 98938-2209 (91) 98392-9243</t>
  </si>
  <si>
    <t xml:space="preserve">582.575.002-91</t>
  </si>
  <si>
    <t xml:space="preserve">SANDRO ROBERTO DAS DORES CORREA</t>
  </si>
  <si>
    <t xml:space="preserve">(91) 99129-9425/98534-2241</t>
  </si>
  <si>
    <t xml:space="preserve">427.706.452-34</t>
  </si>
  <si>
    <t xml:space="preserve">SIMONE DA SILVA PINHEIRO</t>
  </si>
  <si>
    <t xml:space="preserve">(96) 98805-0563</t>
  </si>
  <si>
    <t xml:space="preserve">618.812.373-97</t>
  </si>
  <si>
    <t xml:space="preserve">VALTON CELIO SOARES DA COSTA</t>
  </si>
  <si>
    <t xml:space="preserve">94 991091205</t>
  </si>
  <si>
    <t xml:space="preserve">604.812.983-12</t>
  </si>
  <si>
    <t xml:space="preserve">WANDERSON DIAS RODRIGUES</t>
  </si>
  <si>
    <t xml:space="preserve">(98) 98195-0855</t>
  </si>
  <si>
    <t xml:space="preserve">018.117.632-78</t>
  </si>
  <si>
    <t xml:space="preserve">WENDEL GABRIEL ANDRADE DA CRUZ</t>
  </si>
  <si>
    <t xml:space="preserve">(91) 98936-2185</t>
  </si>
  <si>
    <t xml:space="preserve">030.278.073-40</t>
  </si>
  <si>
    <t xml:space="preserve">FABRICIA LIMA DE FIGUEREDO</t>
  </si>
  <si>
    <t xml:space="preserve">98 989210778</t>
  </si>
  <si>
    <t xml:space="preserve">JOICE</t>
  </si>
  <si>
    <t xml:space="preserve">353.797.072-20</t>
  </si>
  <si>
    <t xml:space="preserve">ACHILES DART FERREIRA MESQUITA</t>
  </si>
  <si>
    <t xml:space="preserve">91 98860 3016/</t>
  </si>
  <si>
    <t xml:space="preserve">612.109.333-14</t>
  </si>
  <si>
    <t xml:space="preserve">HELTON LIMA DE MIRANDA</t>
  </si>
  <si>
    <t xml:space="preserve">846.346.692-34</t>
  </si>
  <si>
    <t xml:space="preserve">ABADIO COSTA TAVARES</t>
  </si>
  <si>
    <t xml:space="preserve">94- 992927133</t>
  </si>
  <si>
    <t xml:space="preserve">184.608.282-04</t>
  </si>
  <si>
    <t xml:space="preserve">ABIMAEL NAZARE PEREIRA</t>
  </si>
  <si>
    <t xml:space="preserve">(91) 98835-9499</t>
  </si>
  <si>
    <t xml:space="preserve">057.316.433-93</t>
  </si>
  <si>
    <t xml:space="preserve">ADAILSON SOUZA CAMPOS</t>
  </si>
  <si>
    <t xml:space="preserve">98-8523-3431</t>
  </si>
  <si>
    <t xml:space="preserve">662.261.983-20</t>
  </si>
  <si>
    <t xml:space="preserve">ADAILSON TORRES SOUZA</t>
  </si>
  <si>
    <t xml:space="preserve">98-98910-2063/98-987442-4016</t>
  </si>
  <si>
    <t xml:space="preserve">828.152.672-68</t>
  </si>
  <si>
    <t xml:space="preserve">ADALBERTO PEREIRA CARVALHO</t>
  </si>
  <si>
    <t xml:space="preserve">94 991722505</t>
  </si>
  <si>
    <t xml:space="preserve">486.572.392-72</t>
  </si>
  <si>
    <t xml:space="preserve">ADERSON MARIA DE CASTRO BATISTA</t>
  </si>
  <si>
    <t xml:space="preserve">(91) 99281-1740/(91) 99293-3958</t>
  </si>
  <si>
    <t xml:space="preserve">023.561.182-41</t>
  </si>
  <si>
    <t xml:space="preserve">ADINAEL DA SILVA E SILVA</t>
  </si>
  <si>
    <t xml:space="preserve">94 992731384</t>
  </si>
  <si>
    <t xml:space="preserve">ELIENE TRINDADE</t>
  </si>
  <si>
    <t xml:space="preserve">492.905.333-15</t>
  </si>
  <si>
    <t xml:space="preserve">ADRIANA DE ARAUJO SILVA</t>
  </si>
  <si>
    <t xml:space="preserve">98-98804-0288</t>
  </si>
  <si>
    <t xml:space="preserve">883.137.352-87</t>
  </si>
  <si>
    <t xml:space="preserve">ADRIANA DE SOUSA PIMENTEL</t>
  </si>
  <si>
    <t xml:space="preserve">(91) 99190-9747 (91) 98887-7098</t>
  </si>
  <si>
    <t xml:space="preserve">838.954.502-00</t>
  </si>
  <si>
    <t xml:space="preserve">ADRIANNE YUKI SOUSA SUZUKI</t>
  </si>
  <si>
    <t xml:space="preserve">(91) 99309-8979 (91) 99194-6421</t>
  </si>
  <si>
    <t xml:space="preserve">ALEXANDRE</t>
  </si>
  <si>
    <t xml:space="preserve">023.826.453-00</t>
  </si>
  <si>
    <t xml:space="preserve">ADRIANO BEZERRA BARBOSA</t>
  </si>
  <si>
    <t xml:space="preserve">98-99183-0784</t>
  </si>
  <si>
    <t xml:space="preserve">827.928.442-72</t>
  </si>
  <si>
    <t xml:space="preserve">ADRIANO JOSE DE OLIVEIRA SANTOS</t>
  </si>
  <si>
    <t xml:space="preserve">(91) 98897-6272/(91) 98140-7082</t>
  </si>
  <si>
    <t xml:space="preserve">024.518.702-22</t>
  </si>
  <si>
    <t xml:space="preserve">ADRIANO RAFAEL SOUSA SARAIVA</t>
  </si>
  <si>
    <t xml:space="preserve">(91) 98496-5972/91 99820-4718/(91) 98903-7020</t>
  </si>
  <si>
    <t xml:space="preserve">019.148.942-51</t>
  </si>
  <si>
    <t xml:space="preserve">ADRIELE FRANCO DA SILVA</t>
  </si>
  <si>
    <t xml:space="preserve">94 992034933</t>
  </si>
  <si>
    <t xml:space="preserve">167.142.292-91</t>
  </si>
  <si>
    <t xml:space="preserve">AGENOR NOGUEIRA DE LIMA</t>
  </si>
  <si>
    <t xml:space="preserve">(91) 98816-9010</t>
  </si>
  <si>
    <t xml:space="preserve">980.100.262-04</t>
  </si>
  <si>
    <t xml:space="preserve">AHLEX DOS SANTOS OLIVEIRA</t>
  </si>
  <si>
    <t xml:space="preserve">(91) 98243-6356</t>
  </si>
  <si>
    <t xml:space="preserve">027.069.752-70</t>
  </si>
  <si>
    <t xml:space="preserve">AILSON BRENO DA SILVA</t>
  </si>
  <si>
    <t xml:space="preserve">(91) 98834-1654</t>
  </si>
  <si>
    <t xml:space="preserve">717.348.642-49</t>
  </si>
  <si>
    <t xml:space="preserve">ALAN FREITAS RODRIGUES</t>
  </si>
  <si>
    <t xml:space="preserve">(91) 98868-6001</t>
  </si>
  <si>
    <t xml:space="preserve">006.418.572-92</t>
  </si>
  <si>
    <t xml:space="preserve">ALANA CRISTIAN ARAUJO DUARTE</t>
  </si>
  <si>
    <t xml:space="preserve">(91) 99353-7232</t>
  </si>
  <si>
    <t xml:space="preserve">017.646.501-40</t>
  </si>
  <si>
    <t xml:space="preserve">ALDO MARTINS DA SILVA</t>
  </si>
  <si>
    <t xml:space="preserve">94 98425-3695 / 94 98185-3590</t>
  </si>
  <si>
    <t xml:space="preserve">027.389.112-00</t>
  </si>
  <si>
    <t xml:space="preserve">ALEF FARIAS DE FREITAS</t>
  </si>
  <si>
    <t xml:space="preserve">94 992920541</t>
  </si>
  <si>
    <t xml:space="preserve">838.333.663-20</t>
  </si>
  <si>
    <t xml:space="preserve">ALESSANDRA ANGELICA LIMA F CARVALHO</t>
  </si>
  <si>
    <t xml:space="preserve">98-98858-8395/98-98721-7893</t>
  </si>
  <si>
    <t xml:space="preserve">831.309.262-91</t>
  </si>
  <si>
    <t xml:space="preserve">ALESSANDRA DA SILVA GONCALVES</t>
  </si>
  <si>
    <t xml:space="preserve">(91) 98321-2667</t>
  </si>
  <si>
    <t xml:space="preserve">ROSILENE RODRIGUES</t>
  </si>
  <si>
    <t xml:space="preserve">815.354.812-34</t>
  </si>
  <si>
    <t xml:space="preserve">ALEXANDRA OLIVEIRA DA SILVA</t>
  </si>
  <si>
    <t xml:space="preserve">94 981254836</t>
  </si>
  <si>
    <t xml:space="preserve">050.928.693-30</t>
  </si>
  <si>
    <t xml:space="preserve">ALEXANDRE RIBEIRO DINIZ</t>
  </si>
  <si>
    <t xml:space="preserve">98-98476-6436</t>
  </si>
  <si>
    <t xml:space="preserve">075.218.803-82</t>
  </si>
  <si>
    <t xml:space="preserve">ALEXANDRINA ROSSA DA COSTA LEITE</t>
  </si>
  <si>
    <t xml:space="preserve">98-99606-6710</t>
  </si>
  <si>
    <t xml:space="preserve">015.620.162-37</t>
  </si>
  <si>
    <t xml:space="preserve">ALEXSSANDRO NASCIMENTODE MORAIS</t>
  </si>
  <si>
    <t xml:space="preserve">94 991561780</t>
  </si>
  <si>
    <t xml:space="preserve">GABRIEL JESUS / JALY</t>
  </si>
  <si>
    <t xml:space="preserve">331.150.362-72</t>
  </si>
  <si>
    <t xml:space="preserve">ALFREDO ARAUJO DE LIMA</t>
  </si>
  <si>
    <t xml:space="preserve">(91) 98877-4099</t>
  </si>
  <si>
    <t xml:space="preserve">165.859.842-34</t>
  </si>
  <si>
    <t xml:space="preserve">ALICE DOS PASSOS RABELO NEVES</t>
  </si>
  <si>
    <t xml:space="preserve">(91) 98494-3405/(91) 98432-2582 filha</t>
  </si>
  <si>
    <t xml:space="preserve">110.074.862-87</t>
  </si>
  <si>
    <t xml:space="preserve">ALICE PEREIRA DOS SANTOS</t>
  </si>
  <si>
    <t xml:space="preserve">94 99117-0534 / 94 99944 1553</t>
  </si>
  <si>
    <t xml:space="preserve">891.746.742-34</t>
  </si>
  <si>
    <t xml:space="preserve">ALINY SANTOS CAMPELO</t>
  </si>
  <si>
    <t xml:space="preserve">624.485.522-15</t>
  </si>
  <si>
    <t xml:space="preserve">ALMILES SILVA ARAUJO</t>
  </si>
  <si>
    <t xml:space="preserve">(91) 98554-3006</t>
  </si>
  <si>
    <t xml:space="preserve">011.353.002-16</t>
  </si>
  <si>
    <t xml:space="preserve">ALTEMIR PEREIRA DE LIMA</t>
  </si>
  <si>
    <t xml:space="preserve">94 991188432</t>
  </si>
  <si>
    <t xml:space="preserve">VANDERLEY SANTOS</t>
  </si>
  <si>
    <t xml:space="preserve">044.751.363-00</t>
  </si>
  <si>
    <t xml:space="preserve">AMANDA DA SILVA ARAUJO</t>
  </si>
  <si>
    <t xml:space="preserve">98-98136-8227/98-98706-2527</t>
  </si>
  <si>
    <t xml:space="preserve">030.055.401-03</t>
  </si>
  <si>
    <t xml:space="preserve">AMANDHA DE QUEIROZ BARBOSA</t>
  </si>
  <si>
    <t xml:space="preserve">63 98482-4766</t>
  </si>
  <si>
    <t xml:space="preserve">934.506.052-91</t>
  </si>
  <si>
    <t xml:space="preserve">AMARILDO VAZ DOS SANTOS</t>
  </si>
  <si>
    <t xml:space="preserve">94 992634871</t>
  </si>
  <si>
    <t xml:space="preserve">459.884.553-87</t>
  </si>
  <si>
    <t xml:space="preserve">AMERICO PASSOS MENEZES</t>
  </si>
  <si>
    <t xml:space="preserve">98-98757-8082/98-98910-1316</t>
  </si>
  <si>
    <t xml:space="preserve">053.910.643-76</t>
  </si>
  <si>
    <t xml:space="preserve">ANA CLARA CARVALHO BARROS</t>
  </si>
  <si>
    <t xml:space="preserve">98 984752863</t>
  </si>
  <si>
    <t xml:space="preserve">795.405.542-68</t>
  </si>
  <si>
    <t xml:space="preserve">ANA FRANCISCA ALVES</t>
  </si>
  <si>
    <t xml:space="preserve">(91) 99226-8594</t>
  </si>
  <si>
    <t xml:space="preserve">268.453.002-59</t>
  </si>
  <si>
    <t xml:space="preserve">ANA FRANCISCA MIRANDA PEREIRA</t>
  </si>
  <si>
    <t xml:space="preserve">(91) 99912-1014</t>
  </si>
  <si>
    <t xml:space="preserve">912.062.355-00</t>
  </si>
  <si>
    <t xml:space="preserve">ANA GLEIDE OLIVEIRA MILITAO DEVIDES</t>
  </si>
  <si>
    <t xml:space="preserve">79 99819-5110</t>
  </si>
  <si>
    <t xml:space="preserve">098.208.762-49</t>
  </si>
  <si>
    <t xml:space="preserve">ANA LUCIA CAMPOS</t>
  </si>
  <si>
    <t xml:space="preserve">(91) 99993-0150</t>
  </si>
  <si>
    <t xml:space="preserve">ANA LUCIA CAMPOS - COTA 01</t>
  </si>
  <si>
    <t xml:space="preserve">487.402.412-20</t>
  </si>
  <si>
    <t xml:space="preserve">ANA LUCIA DE SOUSA</t>
  </si>
  <si>
    <t xml:space="preserve">(91) 98272-7509 (91) 98237-4046</t>
  </si>
  <si>
    <t xml:space="preserve">075.338.293-87</t>
  </si>
  <si>
    <t xml:space="preserve">ANA MARIA BARROS FERREIRA</t>
  </si>
  <si>
    <t xml:space="preserve">98-98860-2567</t>
  </si>
  <si>
    <t xml:space="preserve">475.972.083-91</t>
  </si>
  <si>
    <t xml:space="preserve">ANA MARIA BASSON</t>
  </si>
  <si>
    <t xml:space="preserve">98-99164-5405</t>
  </si>
  <si>
    <t xml:space="preserve">EDNA SANTANA</t>
  </si>
  <si>
    <t xml:space="preserve">839.692.412-00</t>
  </si>
  <si>
    <t xml:space="preserve">ANDERSON FAVACHO DE SOUSA</t>
  </si>
  <si>
    <t xml:space="preserve">(91) 99300-8406 (91) 98286-4039</t>
  </si>
  <si>
    <t xml:space="preserve">004.334.512-38</t>
  </si>
  <si>
    <t xml:space="preserve">ANDERSON MAIA SILVA</t>
  </si>
  <si>
    <t xml:space="preserve">(91) 98872-9379</t>
  </si>
  <si>
    <t xml:space="preserve">608.066.333-36</t>
  </si>
  <si>
    <t xml:space="preserve">ANDERSON MENDES SANTOS</t>
  </si>
  <si>
    <t xml:space="preserve">98-98713-8493</t>
  </si>
  <si>
    <t xml:space="preserve">802.322.992-34</t>
  </si>
  <si>
    <t xml:space="preserve">ANDERSON NUNES SANTOS</t>
  </si>
  <si>
    <t xml:space="preserve">(91) 98021-1275</t>
  </si>
  <si>
    <t xml:space="preserve">055.935.923-30</t>
  </si>
  <si>
    <t xml:space="preserve">ANDERSON RIBEIRO MARTINS</t>
  </si>
  <si>
    <t xml:space="preserve">98-99992-8065</t>
  </si>
  <si>
    <t xml:space="preserve">010.010.423-10</t>
  </si>
  <si>
    <t xml:space="preserve">ANDRE NUNES OLIVEIRA DA SILVA</t>
  </si>
  <si>
    <t xml:space="preserve">98-99154-3658/98-98184-6638</t>
  </si>
  <si>
    <t xml:space="preserve">028.581.282-35</t>
  </si>
  <si>
    <t xml:space="preserve">ANDREIA GONCALVES DOS SANTOS</t>
  </si>
  <si>
    <t xml:space="preserve">91 99296-2735/ 91 99215-4579</t>
  </si>
  <si>
    <t xml:space="preserve">698.110.323-00</t>
  </si>
  <si>
    <t xml:space="preserve">ANDREIA PEREIRA AMORIM - COTA 02</t>
  </si>
  <si>
    <t xml:space="preserve">98-98747-0535</t>
  </si>
  <si>
    <t xml:space="preserve">940.754.502-44</t>
  </si>
  <si>
    <t xml:space="preserve">ANDREZA MOREIRA DE OLIVEIRA</t>
  </si>
  <si>
    <t xml:space="preserve">(91) 98367-6006/(91) 98086-6866</t>
  </si>
  <si>
    <t xml:space="preserve">948.359.772-20</t>
  </si>
  <si>
    <t xml:space="preserve">ANGRA MOREIRA DOS SANTOS</t>
  </si>
  <si>
    <t xml:space="preserve">94 992419770</t>
  </si>
  <si>
    <t xml:space="preserve">024.071.993-08</t>
  </si>
  <si>
    <t xml:space="preserve">ANTONIA DO NASCIMENTO SOUZA CARDOZO</t>
  </si>
  <si>
    <t xml:space="preserve">94 984114135</t>
  </si>
  <si>
    <t xml:space="preserve">665.286.583-15</t>
  </si>
  <si>
    <t xml:space="preserve">ANTONIA DO SOCORRO ROSENDO DA CONCEICAO</t>
  </si>
  <si>
    <t xml:space="preserve">98-98887-1039</t>
  </si>
  <si>
    <t xml:space="preserve">751.719.962-53</t>
  </si>
  <si>
    <t xml:space="preserve">ANTONIA GONCALVES DE SOUSA</t>
  </si>
  <si>
    <t xml:space="preserve">94 992136253</t>
  </si>
  <si>
    <t xml:space="preserve">392.690.862-91</t>
  </si>
  <si>
    <t xml:space="preserve">ANTONIA MARIA MAGALHAES</t>
  </si>
  <si>
    <t xml:space="preserve">(91) 98887-0496</t>
  </si>
  <si>
    <t xml:space="preserve">720.029.992-87</t>
  </si>
  <si>
    <t xml:space="preserve">ANTONIO AUGUSTO SANTOS DE ARAUJO</t>
  </si>
  <si>
    <t xml:space="preserve">(91) 98464-9779/(91) 98091-2511</t>
  </si>
  <si>
    <t xml:space="preserve">006.952.003-80</t>
  </si>
  <si>
    <t xml:space="preserve">ANTONIO BARBOSA PEREIRA</t>
  </si>
  <si>
    <t xml:space="preserve">99-98127-7915/99-984556511</t>
  </si>
  <si>
    <t xml:space="preserve">291.859.983-20</t>
  </si>
  <si>
    <t xml:space="preserve">ANTONIO BEZERRA ROSA</t>
  </si>
  <si>
    <t xml:space="preserve">98-98925-6722</t>
  </si>
  <si>
    <t xml:space="preserve">21.998.515/0001-00</t>
  </si>
  <si>
    <t xml:space="preserve">ANTONIO C DE S GOMES JUNIOR ACESSORIA E</t>
  </si>
  <si>
    <t xml:space="preserve">(94)98119-6421/3322-4557</t>
  </si>
  <si>
    <t xml:space="preserve">791.170.822-34</t>
  </si>
  <si>
    <t xml:space="preserve">ANTONIO CARLOS NASCIMENTO PIMENTEL FERREIRA</t>
  </si>
  <si>
    <t xml:space="preserve">(91) 98494-5103/(91) 98126-7461</t>
  </si>
  <si>
    <t xml:space="preserve">695.570.202-53</t>
  </si>
  <si>
    <t xml:space="preserve">ANTONIO CARLOS PEREIRA DE MELO</t>
  </si>
  <si>
    <t xml:space="preserve">94 991913860</t>
  </si>
  <si>
    <t xml:space="preserve">362.215.972-34</t>
  </si>
  <si>
    <t xml:space="preserve">ANTONIO CLAUDIO PRISTE SANTIAGO</t>
  </si>
  <si>
    <t xml:space="preserve">(91) 98920-2136</t>
  </si>
  <si>
    <t xml:space="preserve">594.751.702-78</t>
  </si>
  <si>
    <t xml:space="preserve">ANTONIO CORREA CAVALCANTE</t>
  </si>
  <si>
    <t xml:space="preserve">94 992832925</t>
  </si>
  <si>
    <t xml:space="preserve">505.478.013-00</t>
  </si>
  <si>
    <t xml:space="preserve">ANTONIO DA SILVA ROCHA</t>
  </si>
  <si>
    <t xml:space="preserve">94 99236-6772</t>
  </si>
  <si>
    <t xml:space="preserve">745.765.692-87</t>
  </si>
  <si>
    <t xml:space="preserve">ANTONIO DAMITO DOS SANTOS COSTA</t>
  </si>
  <si>
    <t xml:space="preserve">94 991230096</t>
  </si>
  <si>
    <t xml:space="preserve">011.643.993-90</t>
  </si>
  <si>
    <t xml:space="preserve">ANTONIO GEOVANDRO MOREIRA PEDROSA</t>
  </si>
  <si>
    <t xml:space="preserve">98-98258-9306</t>
  </si>
  <si>
    <t xml:space="preserve">927.952.344-91</t>
  </si>
  <si>
    <t xml:space="preserve">ANTONIO JOSE PIMENTA CHAVES</t>
  </si>
  <si>
    <t xml:space="preserve">(63) 99224-9313 (91) 98429-2729</t>
  </si>
  <si>
    <t xml:space="preserve">009.097.352-63</t>
  </si>
  <si>
    <t xml:space="preserve">ANTONIO MARCOS LIMA DA SILVA CARDOSO</t>
  </si>
  <si>
    <t xml:space="preserve">94 992505236</t>
  </si>
  <si>
    <t xml:space="preserve">645.899.272-68</t>
  </si>
  <si>
    <t xml:space="preserve">ANTONIO MAURO DA SILVA</t>
  </si>
  <si>
    <t xml:space="preserve">(91) 98395-0143/(91) 93300-4211</t>
  </si>
  <si>
    <t xml:space="preserve">641.167.863-49</t>
  </si>
  <si>
    <t xml:space="preserve">ANTONIO PEREIRA DOS SANTOS FILHO</t>
  </si>
  <si>
    <t xml:space="preserve">98-99181-5630</t>
  </si>
  <si>
    <t xml:space="preserve">700.569.682-48</t>
  </si>
  <si>
    <t xml:space="preserve">ANTONIO SILVA LEAO</t>
  </si>
  <si>
    <t xml:space="preserve">94 981842022</t>
  </si>
  <si>
    <t xml:space="preserve">849.700.222-91</t>
  </si>
  <si>
    <t xml:space="preserve">ARINALDO GOMES SACRAMENTO</t>
  </si>
  <si>
    <t xml:space="preserve">(91) 98819-9335</t>
  </si>
  <si>
    <t xml:space="preserve">694.735.872-87</t>
  </si>
  <si>
    <t xml:space="preserve">ARLESON PUREZA MACIEL</t>
  </si>
  <si>
    <t xml:space="preserve">(91) 98063-3868 (91) 98208-0643</t>
  </si>
  <si>
    <t xml:space="preserve">256.971.883-15</t>
  </si>
  <si>
    <t xml:space="preserve">ARLETE SOUSA SALES</t>
  </si>
  <si>
    <t xml:space="preserve">98-98822-2341</t>
  </si>
  <si>
    <t xml:space="preserve">189.327.382-20</t>
  </si>
  <si>
    <t xml:space="preserve">ARNALDO SERGIO CARDOSO DO NASCIMENTO</t>
  </si>
  <si>
    <t xml:space="preserve">(91) 99633-7531 (91) 98971-2404</t>
  </si>
  <si>
    <t xml:space="preserve">997.947.722-91</t>
  </si>
  <si>
    <t xml:space="preserve">ARTHUR CONCEICAO BRITO</t>
  </si>
  <si>
    <t xml:space="preserve">(91) 98764-5502 whats  // (91) 99347-0004</t>
  </si>
  <si>
    <t xml:space="preserve">022.936.472-18</t>
  </si>
  <si>
    <t xml:space="preserve">ATAIDE DOS SANTOS DA COSTA</t>
  </si>
  <si>
    <t xml:space="preserve">(91) 99107-5966</t>
  </si>
  <si>
    <t xml:space="preserve">267.058.002-59</t>
  </si>
  <si>
    <t xml:space="preserve">AUGUSTO JOSE SOEIRO DO NASCIMENTO</t>
  </si>
  <si>
    <t xml:space="preserve">91 98868-8180</t>
  </si>
  <si>
    <t xml:space="preserve">962.115.043-49</t>
  </si>
  <si>
    <t xml:space="preserve">AURELIANO MADEIRA DOS PRAZERES</t>
  </si>
  <si>
    <t xml:space="preserve">98-98495-8097</t>
  </si>
  <si>
    <t xml:space="preserve">002.778.263-81</t>
  </si>
  <si>
    <t xml:space="preserve">AURICELIA ANDRADE DA SILVA</t>
  </si>
  <si>
    <t xml:space="preserve">94 981817582 / 94 99266-8771</t>
  </si>
  <si>
    <t xml:space="preserve">CLISCIA BAIA</t>
  </si>
  <si>
    <t xml:space="preserve">490.128.352-91</t>
  </si>
  <si>
    <t xml:space="preserve">AURICELIA BAIA DE OLIVEIRA</t>
  </si>
  <si>
    <t xml:space="preserve">(91) 98109-8034/(91) 98066-6506</t>
  </si>
  <si>
    <t xml:space="preserve">17.092.889/0001-87</t>
  </si>
  <si>
    <t xml:space="preserve">BARBARA CALDEIRA DA SILVA 10500175608</t>
  </si>
  <si>
    <t xml:space="preserve">(91)  98874-7274</t>
  </si>
  <si>
    <t xml:space="preserve">057.884.632-20</t>
  </si>
  <si>
    <t xml:space="preserve">BENEDITA LUCIA DA SILVA NOGUEIRA</t>
  </si>
  <si>
    <t xml:space="preserve">(91) 98132-0717 (91) 99603-6225</t>
  </si>
  <si>
    <t xml:space="preserve">026.598.723-76</t>
  </si>
  <si>
    <t xml:space="preserve">BENTO MANUEL MARQUES GOMES</t>
  </si>
  <si>
    <t xml:space="preserve">98 988343771</t>
  </si>
  <si>
    <t xml:space="preserve">003.602.912-28</t>
  </si>
  <si>
    <t xml:space="preserve">BEZALIEL MORAES DE CARVALHO</t>
  </si>
  <si>
    <t xml:space="preserve">(91) 99242-9447</t>
  </si>
  <si>
    <t xml:space="preserve">036.822.732-47</t>
  </si>
  <si>
    <t xml:space="preserve">BIANCA DA SILVA COELHO</t>
  </si>
  <si>
    <t xml:space="preserve">94 992906870</t>
  </si>
  <si>
    <t xml:space="preserve">829.861.692-87</t>
  </si>
  <si>
    <t xml:space="preserve">BRENA DA SILVA MONTEIRO</t>
  </si>
  <si>
    <t xml:space="preserve">91 988943779/  91 999918616</t>
  </si>
  <si>
    <t xml:space="preserve">989.000.482-87</t>
  </si>
  <si>
    <t xml:space="preserve">BRENDA RODRIGUES MARQUES NATIVIDADE</t>
  </si>
  <si>
    <t xml:space="preserve">(91) 98352-1414/(91) 98363-2008 whats</t>
  </si>
  <si>
    <t xml:space="preserve">702.540.892-16</t>
  </si>
  <si>
    <t xml:space="preserve">BRENO MARCELO PANTOJA MIRANDA</t>
  </si>
  <si>
    <t xml:space="preserve">94 981485044</t>
  </si>
  <si>
    <t xml:space="preserve">001.325.452-92</t>
  </si>
  <si>
    <t xml:space="preserve">BRUNA CUNHA MELO</t>
  </si>
  <si>
    <t xml:space="preserve">(91) 98566-1715 (91) 98539-9365</t>
  </si>
  <si>
    <t xml:space="preserve">037.682.743-22</t>
  </si>
  <si>
    <t xml:space="preserve">BRUNA DO NASCIMENTO SOUSA BARRADA</t>
  </si>
  <si>
    <t xml:space="preserve">94 999538381</t>
  </si>
  <si>
    <t xml:space="preserve">685.744.522-20</t>
  </si>
  <si>
    <t xml:space="preserve">BRUNO AZEVEDO SANTOS PORTO</t>
  </si>
  <si>
    <t xml:space="preserve">(91) 98447-4724 ESPOSA CHATA//  (91) 98265-5964 ZAP</t>
  </si>
  <si>
    <t xml:space="preserve">024.279.782-21</t>
  </si>
  <si>
    <t xml:space="preserve">BRUNO DE FREITAS LIMA</t>
  </si>
  <si>
    <t xml:space="preserve">(91) 98374-7978</t>
  </si>
  <si>
    <t xml:space="preserve">044.561.615-66</t>
  </si>
  <si>
    <t xml:space="preserve">CAMILLY ROSARIO OLIVEIRA</t>
  </si>
  <si>
    <t xml:space="preserve">79 99208-2370</t>
  </si>
  <si>
    <t xml:space="preserve">452.654.292-04</t>
  </si>
  <si>
    <t xml:space="preserve">CARLA ANDREIA PINHEIRO DOS REIS</t>
  </si>
  <si>
    <t xml:space="preserve">(91) 99383-2674 (91) 99247-1377</t>
  </si>
  <si>
    <t xml:space="preserve">004.221.912-48</t>
  </si>
  <si>
    <t xml:space="preserve">CARLA DOS SANTOS CEZARIO</t>
  </si>
  <si>
    <t xml:space="preserve">(91) 98229-7522</t>
  </si>
  <si>
    <t xml:space="preserve">606.457.332-53</t>
  </si>
  <si>
    <t xml:space="preserve">CARLA SUELI SANTOS RIBEIRO</t>
  </si>
  <si>
    <t xml:space="preserve">(91) 98512-6035</t>
  </si>
  <si>
    <t xml:space="preserve">057.371.343-00</t>
  </si>
  <si>
    <t xml:space="preserve">CARLA TORRES RODRIGUES</t>
  </si>
  <si>
    <t xml:space="preserve">98-8810-3608</t>
  </si>
  <si>
    <t xml:space="preserve">716.908.592-53</t>
  </si>
  <si>
    <t xml:space="preserve">CARLOS ALEXANDRE DE AZEVEDO BAENA</t>
  </si>
  <si>
    <t xml:space="preserve">91 98248-5011</t>
  </si>
  <si>
    <t xml:space="preserve">680.973.602-68</t>
  </si>
  <si>
    <t xml:space="preserve">CARLOS ANDRE FERREIRA DOS SANTOS</t>
  </si>
  <si>
    <t xml:space="preserve">(91) 98900-4239</t>
  </si>
  <si>
    <t xml:space="preserve">531.038.743-91</t>
  </si>
  <si>
    <t xml:space="preserve">CARLOS ANTONIO SANTOS ARAUJO</t>
  </si>
  <si>
    <t xml:space="preserve">98-99913-4366</t>
  </si>
  <si>
    <t xml:space="preserve">029.653.891-48</t>
  </si>
  <si>
    <t xml:space="preserve">CARLOS ANTONIO SILVA DO NASCIMENTO</t>
  </si>
  <si>
    <t xml:space="preserve">94 99146-2744</t>
  </si>
  <si>
    <t xml:space="preserve">379.271.832-49</t>
  </si>
  <si>
    <t xml:space="preserve">CARLOS AUGUSTO SILVA FONSECA</t>
  </si>
  <si>
    <t xml:space="preserve">(91) 98814-0535/(91) 98184-3194</t>
  </si>
  <si>
    <t xml:space="preserve">584.972.932-15</t>
  </si>
  <si>
    <t xml:space="preserve">CARLOS EDUARDO BARBOSA DE CASTRO</t>
  </si>
  <si>
    <t xml:space="preserve">(91) 98994-4755/(91) 99363-8891</t>
  </si>
  <si>
    <t xml:space="preserve">753.370.703-63</t>
  </si>
  <si>
    <t xml:space="preserve">CARLOS MAGNO EVERTON RODRIGUES</t>
  </si>
  <si>
    <t xml:space="preserve">98-99191-8036//  98985723450 whats</t>
  </si>
  <si>
    <t xml:space="preserve">925.454.085-49</t>
  </si>
  <si>
    <t xml:space="preserve">CARLOS MARIZ MOURA DE MELO</t>
  </si>
  <si>
    <t xml:space="preserve">79-999796765</t>
  </si>
  <si>
    <t xml:space="preserve">LETICIA</t>
  </si>
  <si>
    <t xml:space="preserve">947.319.503-68</t>
  </si>
  <si>
    <t xml:space="preserve">CARLOS ROBERTO SILVA FARIAS</t>
  </si>
  <si>
    <t xml:space="preserve">98-98814-0998</t>
  </si>
  <si>
    <t xml:space="preserve">EDUARDO BACELLAR</t>
  </si>
  <si>
    <t xml:space="preserve">812.917.523-15</t>
  </si>
  <si>
    <t xml:space="preserve">CELSO BANDEIRA BARROS</t>
  </si>
  <si>
    <t xml:space="preserve">94 991771564</t>
  </si>
  <si>
    <t xml:space="preserve">307.735.202-87</t>
  </si>
  <si>
    <t xml:space="preserve">CELSO JOSE MARTINS PASTANA</t>
  </si>
  <si>
    <t xml:space="preserve">(91) 99965-6201</t>
  </si>
  <si>
    <t xml:space="preserve">022.415.842-23</t>
  </si>
  <si>
    <t xml:space="preserve">CHARLES MARTINS BATISTA</t>
  </si>
  <si>
    <t xml:space="preserve">94 999748958</t>
  </si>
  <si>
    <t xml:space="preserve">400.000.792-00</t>
  </si>
  <si>
    <t xml:space="preserve">CICERO PEREIRA BATISTA</t>
  </si>
  <si>
    <t xml:space="preserve">(91) 98330-0166 (91) 98130-5199</t>
  </si>
  <si>
    <t xml:space="preserve">013.589.185-03</t>
  </si>
  <si>
    <t xml:space="preserve">CICERO RAFAEL DA SILVA OLIVEIRA</t>
  </si>
  <si>
    <t xml:space="preserve">79-99918-3737</t>
  </si>
  <si>
    <t xml:space="preserve">BRUNO</t>
  </si>
  <si>
    <t xml:space="preserve">FABIO SOUZA/SE</t>
  </si>
  <si>
    <t xml:space="preserve">761.436.602-63</t>
  </si>
  <si>
    <t xml:space="preserve">CLARA BEATRIZ DE MELO RAIOL NUNES MACIEL</t>
  </si>
  <si>
    <t xml:space="preserve">(91) 98017-1408</t>
  </si>
  <si>
    <t xml:space="preserve">010.783.183-01</t>
  </si>
  <si>
    <t xml:space="preserve">CLAUDEVALDO MONTEIRO DA SILVA</t>
  </si>
  <si>
    <t xml:space="preserve">98-98601-0795</t>
  </si>
  <si>
    <t xml:space="preserve">264.606.455-15</t>
  </si>
  <si>
    <t xml:space="preserve">CLAUDIO LUIS DOS SANTOS</t>
  </si>
  <si>
    <t xml:space="preserve">79-8879-4265</t>
  </si>
  <si>
    <t xml:space="preserve">011.617.153-71</t>
  </si>
  <si>
    <t xml:space="preserve">CLAUDIOMAR LOBATO MARTINS</t>
  </si>
  <si>
    <t xml:space="preserve">98-98870-2836</t>
  </si>
  <si>
    <t xml:space="preserve">653.230.842-00</t>
  </si>
  <si>
    <t xml:space="preserve">CLEIRI SANTOS FREITAS RABELO</t>
  </si>
  <si>
    <t xml:space="preserve">(91) 98967-2267</t>
  </si>
  <si>
    <t xml:space="preserve">043.864.023-30</t>
  </si>
  <si>
    <t xml:space="preserve">CLEISIVANIA DE ALMEIDA DE LIMA</t>
  </si>
  <si>
    <t xml:space="preserve">94 988112081</t>
  </si>
  <si>
    <t xml:space="preserve">011.707.722-42</t>
  </si>
  <si>
    <t xml:space="preserve">CLEISON DA SILVA MENDES</t>
  </si>
  <si>
    <t xml:space="preserve">(91) 99601-8277</t>
  </si>
  <si>
    <t xml:space="preserve">756.694.202-68</t>
  </si>
  <si>
    <t xml:space="preserve">CLEITON SALES DA SILVA</t>
  </si>
  <si>
    <t xml:space="preserve">(91) 98199-0594</t>
  </si>
  <si>
    <t xml:space="preserve">004.913.772-74</t>
  </si>
  <si>
    <t xml:space="preserve">CLEVISON DE OLIVEIRA TORRES</t>
  </si>
  <si>
    <t xml:space="preserve">(91) 98709-2009/(91) 98899-4352</t>
  </si>
  <si>
    <t xml:space="preserve">022.333.393-04</t>
  </si>
  <si>
    <t xml:space="preserve">CLODOALDO DA COSTA REIS</t>
  </si>
  <si>
    <t xml:space="preserve">98-9611-4973</t>
  </si>
  <si>
    <t xml:space="preserve">531.402.143-91</t>
  </si>
  <si>
    <t xml:space="preserve">CONCEICAO DE MARIA LIMA</t>
  </si>
  <si>
    <t xml:space="preserve">98-98827-2425</t>
  </si>
  <si>
    <t xml:space="preserve">602.536.523-75</t>
  </si>
  <si>
    <t xml:space="preserve">CRISPIANO COSTA JUNIOR</t>
  </si>
  <si>
    <t xml:space="preserve">(91) 98475-3431/(91) 98808-5931</t>
  </si>
  <si>
    <t xml:space="preserve">036.647.942-30</t>
  </si>
  <si>
    <t xml:space="preserve">CRISTIANE MONTEIRO FERREIRA PEREIRA</t>
  </si>
  <si>
    <t xml:space="preserve">(91) 99104-2977 (91) 99216-1354</t>
  </si>
  <si>
    <t xml:space="preserve">054.034.913-50</t>
  </si>
  <si>
    <t xml:space="preserve">CRISTIANO SOUSA DE MORAES</t>
  </si>
  <si>
    <t xml:space="preserve">98-98874-0445</t>
  </si>
  <si>
    <t xml:space="preserve">258.216.522-00</t>
  </si>
  <si>
    <t xml:space="preserve">CRISTINE ELAINE DIAS ROCHA</t>
  </si>
  <si>
    <t xml:space="preserve">(91) 98411-8798</t>
  </si>
  <si>
    <t xml:space="preserve">752.976.982-00</t>
  </si>
  <si>
    <t xml:space="preserve">DANIEL DOS SANTOS FERREIRA</t>
  </si>
  <si>
    <t xml:space="preserve">(91) 98961-5553/(91) 98203-5301</t>
  </si>
  <si>
    <t xml:space="preserve">426.907.305-53</t>
  </si>
  <si>
    <t xml:space="preserve">DANIEL OLIVEIRA ANDRADE</t>
  </si>
  <si>
    <t xml:space="preserve">79-98834-3873</t>
  </si>
  <si>
    <t xml:space="preserve">667.399.422-34</t>
  </si>
  <si>
    <t xml:space="preserve">DANIEL RIBEIRO COSTA</t>
  </si>
  <si>
    <t xml:space="preserve">94 984022340</t>
  </si>
  <si>
    <t xml:space="preserve">054.232.375-30</t>
  </si>
  <si>
    <t xml:space="preserve">DANIELA COSTA ANDRADE</t>
  </si>
  <si>
    <t xml:space="preserve">79-9662-5145/79-3215-5440</t>
  </si>
  <si>
    <t xml:space="preserve">018.978.632-92</t>
  </si>
  <si>
    <t xml:space="preserve">DANILO PEREIRA VIEIRA</t>
  </si>
  <si>
    <t xml:space="preserve">94 992673753</t>
  </si>
  <si>
    <t xml:space="preserve">911.031.182-34</t>
  </si>
  <si>
    <t xml:space="preserve">DANNYS FERNANDO CUNHA DE SOUSA</t>
  </si>
  <si>
    <t xml:space="preserve">94 991031825</t>
  </si>
  <si>
    <t xml:space="preserve">ANA PAULA ALVES</t>
  </si>
  <si>
    <t xml:space="preserve">038.731.022-34</t>
  </si>
  <si>
    <t xml:space="preserve">DARLINDA DIAS SARMENTO</t>
  </si>
  <si>
    <t xml:space="preserve">(91) 99916-8761/91 9203-9790 (Debora filha dela)</t>
  </si>
  <si>
    <t xml:space="preserve">051.091.422-54</t>
  </si>
  <si>
    <t xml:space="preserve">DAVID MARCELO RAMOS DE ANDRADE</t>
  </si>
  <si>
    <t xml:space="preserve">94 992246269</t>
  </si>
  <si>
    <t xml:space="preserve">SELENA SANTOS</t>
  </si>
  <si>
    <t xml:space="preserve">945.527.702-68</t>
  </si>
  <si>
    <t xml:space="preserve">DAVID MEDEIROS VANZELER</t>
  </si>
  <si>
    <t xml:space="preserve">(91) 98889-1234</t>
  </si>
  <si>
    <t xml:space="preserve">016.774.512-38</t>
  </si>
  <si>
    <t xml:space="preserve">DEBORA SANTANA DE SOUSA</t>
  </si>
  <si>
    <t xml:space="preserve">(91) 98820-9301</t>
  </si>
  <si>
    <t xml:space="preserve">807.740.322-00</t>
  </si>
  <si>
    <t xml:space="preserve">DELMA SALES DOS SANTOS</t>
  </si>
  <si>
    <t xml:space="preserve">94 992981340</t>
  </si>
  <si>
    <t xml:space="preserve">040.419.142-80</t>
  </si>
  <si>
    <t xml:space="preserve">DENIELSON DE SOUZA COSTA</t>
  </si>
  <si>
    <t xml:space="preserve">(91) 98247-1950</t>
  </si>
  <si>
    <t xml:space="preserve">210.298.902-00</t>
  </si>
  <si>
    <t xml:space="preserve">DEUSA MARIA MACIEL DA SILVA</t>
  </si>
  <si>
    <t xml:space="preserve">(96) 98199-9355</t>
  </si>
  <si>
    <t xml:space="preserve">033.487.342-82</t>
  </si>
  <si>
    <t xml:space="preserve">DEUZANIRA LOPES DA SILVA</t>
  </si>
  <si>
    <t xml:space="preserve">91 99344-2289/98-99196-4236 /</t>
  </si>
  <si>
    <t xml:space="preserve">926.956.632-34</t>
  </si>
  <si>
    <t xml:space="preserve">DEYSE LOUZEIRO DINIZ</t>
  </si>
  <si>
    <t xml:space="preserve">(91) 98492-2708/(91) 98131-5004</t>
  </si>
  <si>
    <t xml:space="preserve">004.675.932-80</t>
  </si>
  <si>
    <t xml:space="preserve">DEYVID JUNIOR CUNHA DA SILVA</t>
  </si>
  <si>
    <t xml:space="preserve">(91) 99811-9584 (91) 99813-2350</t>
  </si>
  <si>
    <t xml:space="preserve">942.075.852-49</t>
  </si>
  <si>
    <t xml:space="preserve">DIEGO LUCIO RODRIGUES FERREIRA</t>
  </si>
  <si>
    <t xml:space="preserve">(91) 99120-0359</t>
  </si>
  <si>
    <t xml:space="preserve">842.498.622-91</t>
  </si>
  <si>
    <t xml:space="preserve">DIEGO RODRIGO DE SOUSA XERFAN</t>
  </si>
  <si>
    <t xml:space="preserve">(91) 99174-4445</t>
  </si>
  <si>
    <t xml:space="preserve">651.548.272-87</t>
  </si>
  <si>
    <t xml:space="preserve">DIELEN CRISTINA PEREIRA DOS SANTOS</t>
  </si>
  <si>
    <t xml:space="preserve">(91) 3207-4181 (91) 99922-7267</t>
  </si>
  <si>
    <t xml:space="preserve">052.950.402-24</t>
  </si>
  <si>
    <t xml:space="preserve">DIOGO OLIVEIRA DO AMARAL</t>
  </si>
  <si>
    <t xml:space="preserve">(91) 99192-1688</t>
  </si>
  <si>
    <t xml:space="preserve">21.137.321/0001-02</t>
  </si>
  <si>
    <t xml:space="preserve">DISNASTIA TAGOMORI LTDA</t>
  </si>
  <si>
    <t xml:space="preserve">94 981370237</t>
  </si>
  <si>
    <t xml:space="preserve">210.984.332-20</t>
  </si>
  <si>
    <t xml:space="preserve">DOMINGOS GONCALVES LOPES</t>
  </si>
  <si>
    <t xml:space="preserve">(91) 98519-4544 (91) 98139-2996</t>
  </si>
  <si>
    <t xml:space="preserve">028.199.942-29</t>
  </si>
  <si>
    <t xml:space="preserve">DOMINGOS OLIVEIRA DOS REIS</t>
  </si>
  <si>
    <t xml:space="preserve">(91) 98477-8587</t>
  </si>
  <si>
    <t xml:space="preserve">612.153.393-56</t>
  </si>
  <si>
    <t xml:space="preserve">DOUGLAS DE ARAUJO MENDONCA</t>
  </si>
  <si>
    <t xml:space="preserve">99-99180-1778</t>
  </si>
  <si>
    <t xml:space="preserve">769.770.563-04</t>
  </si>
  <si>
    <t xml:space="preserve">DULCILENE DA SILVA LIMA</t>
  </si>
  <si>
    <t xml:space="preserve">98-98711-2072</t>
  </si>
  <si>
    <t xml:space="preserve">923.652.052-91</t>
  </si>
  <si>
    <t xml:space="preserve">EDENISE SALDANHA DOS SANTOS PINHEIRO</t>
  </si>
  <si>
    <t xml:space="preserve">91 991929029</t>
  </si>
  <si>
    <t xml:space="preserve">794.720.872-72</t>
  </si>
  <si>
    <t xml:space="preserve">EDEVALDO MIRANDA DOS SANTOS</t>
  </si>
  <si>
    <t xml:space="preserve">(91) 99318-9074 (91) 99339-3720</t>
  </si>
  <si>
    <t xml:space="preserve">694.333.482-49</t>
  </si>
  <si>
    <t xml:space="preserve">EDILSON BARBOSA BORGES</t>
  </si>
  <si>
    <t xml:space="preserve">94 988088989</t>
  </si>
  <si>
    <t xml:space="preserve">057.779.603-83</t>
  </si>
  <si>
    <t xml:space="preserve">EDILSON DA SILVA SANTOS</t>
  </si>
  <si>
    <t xml:space="preserve">98 988420815</t>
  </si>
  <si>
    <t xml:space="preserve">008.978.212-70</t>
  </si>
  <si>
    <t xml:space="preserve">EDINILDE FERREIRA DA SILVA</t>
  </si>
  <si>
    <t xml:space="preserve">(91) 98532-8855 (91) 98592-4482</t>
  </si>
  <si>
    <t xml:space="preserve">338.126.752-34</t>
  </si>
  <si>
    <t xml:space="preserve">EDIR BORGES DE SIQUEIRA</t>
  </si>
  <si>
    <t xml:space="preserve">(91) 99238-3369</t>
  </si>
  <si>
    <t xml:space="preserve">564.873.632-00</t>
  </si>
  <si>
    <t xml:space="preserve">EDIVALDO CARVALHO DE ALMEIDA</t>
  </si>
  <si>
    <t xml:space="preserve">(91) 99294-7299</t>
  </si>
  <si>
    <t xml:space="preserve">852.475.612-87</t>
  </si>
  <si>
    <t xml:space="preserve">EDIVALDO ELTON GOMES DO NASCIMENTO</t>
  </si>
  <si>
    <t xml:space="preserve">(91) 98283-4923/(91) 98847-6073</t>
  </si>
  <si>
    <t xml:space="preserve">016.862.523-74</t>
  </si>
  <si>
    <t xml:space="preserve">EDIVAR DE SOUSA LIMA</t>
  </si>
  <si>
    <t xml:space="preserve">98-98864-2628</t>
  </si>
  <si>
    <t xml:space="preserve">958.635.593-49</t>
  </si>
  <si>
    <t xml:space="preserve">EDMEE KARLA DURANS PORTELA</t>
  </si>
  <si>
    <t xml:space="preserve">(98) 98161-1804 / 98 98290-0507</t>
  </si>
  <si>
    <t xml:space="preserve">871.038.262-34</t>
  </si>
  <si>
    <t xml:space="preserve">EDMILSON PIRES DE SOUZA JUNIOR</t>
  </si>
  <si>
    <t xml:space="preserve">(91) 99319-4958</t>
  </si>
  <si>
    <t xml:space="preserve">001.681.322-73</t>
  </si>
  <si>
    <t xml:space="preserve">EDNALDO SILVA DIAS</t>
  </si>
  <si>
    <t xml:space="preserve">94 992579649</t>
  </si>
  <si>
    <t xml:space="preserve">462.440.932-91</t>
  </si>
  <si>
    <t xml:space="preserve">EDNELSON DO MAR SILVA</t>
  </si>
  <si>
    <t xml:space="preserve">(91) 98083-2168</t>
  </si>
  <si>
    <t xml:space="preserve">744.654.902-59</t>
  </si>
  <si>
    <t xml:space="preserve">EDSON CLEITON BRASILEIRO FARIAS</t>
  </si>
  <si>
    <t xml:space="preserve">(91) 99356-2235/(91) 99361-9351</t>
  </si>
  <si>
    <t xml:space="preserve">026.119.933-19</t>
  </si>
  <si>
    <t xml:space="preserve">EDSON COSTA BALDEZ JUNIOR</t>
  </si>
  <si>
    <t xml:space="preserve">98-98875-9020</t>
  </si>
  <si>
    <t xml:space="preserve">889.799.462-87</t>
  </si>
  <si>
    <t xml:space="preserve">EDUARDO SANTOS DE OLIVEIRA</t>
  </si>
  <si>
    <t xml:space="preserve">(91) 98843-2189</t>
  </si>
  <si>
    <t xml:space="preserve">884.332.263-04</t>
  </si>
  <si>
    <t xml:space="preserve">EDVALDO PEREIRA SANTOS</t>
  </si>
  <si>
    <t xml:space="preserve">94-99142-6358</t>
  </si>
  <si>
    <t xml:space="preserve">002.698.952-21</t>
  </si>
  <si>
    <t xml:space="preserve">EFESO LOBO SILVA</t>
  </si>
  <si>
    <t xml:space="preserve">(91) 98087-0912/(91) 99332-2662</t>
  </si>
  <si>
    <t xml:space="preserve">986.165.443-72</t>
  </si>
  <si>
    <t xml:space="preserve">ELAINE QUEIROZ DA SILVA REIS</t>
  </si>
  <si>
    <t xml:space="preserve">98-98200-9405</t>
  </si>
  <si>
    <t xml:space="preserve">006.234.852-30</t>
  </si>
  <si>
    <t xml:space="preserve">ELAINE SILVA DE SOUZA</t>
  </si>
  <si>
    <t xml:space="preserve">94 999555054</t>
  </si>
  <si>
    <t xml:space="preserve">724.360.772-15</t>
  </si>
  <si>
    <t xml:space="preserve">ELANE DE SOUZA SILVA</t>
  </si>
  <si>
    <t xml:space="preserve">(91) 985218977</t>
  </si>
  <si>
    <t xml:space="preserve">916.133.702-10</t>
  </si>
  <si>
    <t xml:space="preserve">ELDERSON BRUNO CARDOSO DO NASCIMENTO</t>
  </si>
  <si>
    <t xml:space="preserve">(91) 98870-1985/(91) 99192-4905</t>
  </si>
  <si>
    <t xml:space="preserve">018.715.302-70</t>
  </si>
  <si>
    <t xml:space="preserve">ELEM CRISTINA CENA DA SILVA SILVA</t>
  </si>
  <si>
    <t xml:space="preserve">(91) 98380-5224/91 8383-8739</t>
  </si>
  <si>
    <t xml:space="preserve">869.548.222-72</t>
  </si>
  <si>
    <t xml:space="preserve">ELEN CRISTINA SANTOS BRITO</t>
  </si>
  <si>
    <t xml:space="preserve">(91) 98566-2712/(91) 98356-0662</t>
  </si>
  <si>
    <t xml:space="preserve">036.466.985-35</t>
  </si>
  <si>
    <t xml:space="preserve">ELI BORGES SANTANA JUNIOR</t>
  </si>
  <si>
    <t xml:space="preserve">94 992079868</t>
  </si>
  <si>
    <t xml:space="preserve">007.345.802-31</t>
  </si>
  <si>
    <t xml:space="preserve">ELIABIO GONCALVES BALBINO</t>
  </si>
  <si>
    <t xml:space="preserve">94 991092551</t>
  </si>
  <si>
    <t xml:space="preserve">798.938.642-91</t>
  </si>
  <si>
    <t xml:space="preserve">ELIECIO DOS SANTOS REIS</t>
  </si>
  <si>
    <t xml:space="preserve">(91) 98269-4140/(91) 98240-9340</t>
  </si>
  <si>
    <t xml:space="preserve">855.193.162-87</t>
  </si>
  <si>
    <t xml:space="preserve">ELIELZON PINHEIRO COSTA</t>
  </si>
  <si>
    <t xml:space="preserve">(91) 98555-8312</t>
  </si>
  <si>
    <t xml:space="preserve">844.468.112-15</t>
  </si>
  <si>
    <t xml:space="preserve">ELIEZER JOSE SOUZA BRITO</t>
  </si>
  <si>
    <t xml:space="preserve">(91) 98559-3988 (91) 98925-1930</t>
  </si>
  <si>
    <t xml:space="preserve">035.014.883-00</t>
  </si>
  <si>
    <t xml:space="preserve">ELIN DO CARMO SOUSA</t>
  </si>
  <si>
    <t xml:space="preserve">94 992428096</t>
  </si>
  <si>
    <t xml:space="preserve">658.591.462-72</t>
  </si>
  <si>
    <t xml:space="preserve">ELINES DE JESUS SERRA AMORIM</t>
  </si>
  <si>
    <t xml:space="preserve">(91) 99807-9294 (91) 98058-6460</t>
  </si>
  <si>
    <t xml:space="preserve">449.438.062-87</t>
  </si>
  <si>
    <t xml:space="preserve">ELINETE NASCIMENTO ALVES</t>
  </si>
  <si>
    <t xml:space="preserve">(91) 98211-3591/(91) 99617-1617</t>
  </si>
  <si>
    <t xml:space="preserve">016.713.263-69</t>
  </si>
  <si>
    <t xml:space="preserve">ELISVALDO DO NASCIMENTO MENDES LOBATO</t>
  </si>
  <si>
    <t xml:space="preserve">(94) 99257-5654</t>
  </si>
  <si>
    <t xml:space="preserve">006.162.282-60</t>
  </si>
  <si>
    <t xml:space="preserve">ELISVALDO GONCALVES DOS SANTOS</t>
  </si>
  <si>
    <t xml:space="preserve">94 991541691</t>
  </si>
  <si>
    <t xml:space="preserve">136.325.152-04</t>
  </si>
  <si>
    <t xml:space="preserve">ELIZABETH DA SILVA BLANCO</t>
  </si>
  <si>
    <t xml:space="preserve">(91) 98290-9928 (91) 98087-3212</t>
  </si>
  <si>
    <t xml:space="preserve">920.201.432-91</t>
  </si>
  <si>
    <t xml:space="preserve">ELIZETE SILVA E SILVA</t>
  </si>
  <si>
    <t xml:space="preserve">(91) 98916-5649</t>
  </si>
  <si>
    <t xml:space="preserve">746.582.393-53</t>
  </si>
  <si>
    <t xml:space="preserve">ELSON CAVALCANTE DE ASSIS</t>
  </si>
  <si>
    <t xml:space="preserve">98-98474-4515</t>
  </si>
  <si>
    <t xml:space="preserve">774.738.172-72</t>
  </si>
  <si>
    <t xml:space="preserve">ELSON MACIEL MEDEIROS</t>
  </si>
  <si>
    <t xml:space="preserve">(91) 98446-3649/(91) 98843-1966 / 9198887-5949</t>
  </si>
  <si>
    <t xml:space="preserve">928.011.882-04</t>
  </si>
  <si>
    <t xml:space="preserve">ELTON DA SILVA SOUZA</t>
  </si>
  <si>
    <t xml:space="preserve">94 984111344</t>
  </si>
  <si>
    <t xml:space="preserve">036.711.482-84</t>
  </si>
  <si>
    <t xml:space="preserve">ELTON LEITE CAVALCANTE</t>
  </si>
  <si>
    <t xml:space="preserve">94 996643190</t>
  </si>
  <si>
    <t xml:space="preserve">005.736.882-14</t>
  </si>
  <si>
    <t xml:space="preserve">ELTON MOREIRA DO AMARAL</t>
  </si>
  <si>
    <t xml:space="preserve">(91) 98157-5027/(91) 98859-8623</t>
  </si>
  <si>
    <t xml:space="preserve">775.732.932-91</t>
  </si>
  <si>
    <t xml:space="preserve">ELTON OLIVEIRA FREIRE</t>
  </si>
  <si>
    <t xml:space="preserve">(91) 99120-8730</t>
  </si>
  <si>
    <t xml:space="preserve">461.105.772-00</t>
  </si>
  <si>
    <t xml:space="preserve">ELYZABETH SENA DE CASTRO</t>
  </si>
  <si>
    <t xml:space="preserve">(91) 98324-4977/(91) 98980-3938</t>
  </si>
  <si>
    <t xml:space="preserve">371.591.192-15</t>
  </si>
  <si>
    <t xml:space="preserve">ELZA CRISTINA CARDOSO GONCALVES</t>
  </si>
  <si>
    <t xml:space="preserve">(91) 99815-7861 / 99940-0464</t>
  </si>
  <si>
    <t xml:space="preserve">000.436.432-56</t>
  </si>
  <si>
    <t xml:space="preserve">EMERSON ALMEIDA LIMA JUNIOR</t>
  </si>
  <si>
    <t xml:space="preserve">(91) 98043-4645</t>
  </si>
  <si>
    <t xml:space="preserve">608.608.122-00</t>
  </si>
  <si>
    <t xml:space="preserve">EMERSON FIGUEIREDO BARBOSA</t>
  </si>
  <si>
    <t xml:space="preserve">(91) 98482-5667</t>
  </si>
  <si>
    <t xml:space="preserve">040.651.172-16</t>
  </si>
  <si>
    <t xml:space="preserve">ENDEL MARCOS RIBEIRO LEIS PEREIRA</t>
  </si>
  <si>
    <t xml:space="preserve">94 991542916</t>
  </si>
  <si>
    <t xml:space="preserve">014.823.932-39</t>
  </si>
  <si>
    <t xml:space="preserve">ERICO GOIS GOMES</t>
  </si>
  <si>
    <t xml:space="preserve">94 991694704</t>
  </si>
  <si>
    <t xml:space="preserve">016.636.933-07</t>
  </si>
  <si>
    <t xml:space="preserve">ERIK COSTA PONTES</t>
  </si>
  <si>
    <t xml:space="preserve">98-98466-3492 / 98 98701-2816</t>
  </si>
  <si>
    <t xml:space="preserve">623.648.202-00</t>
  </si>
  <si>
    <t xml:space="preserve">ERISVANE DE MACEDO SANTOS</t>
  </si>
  <si>
    <t xml:space="preserve">94 992147346</t>
  </si>
  <si>
    <t xml:space="preserve">614.723.792-68</t>
  </si>
  <si>
    <t xml:space="preserve">ERLEY CHAVES CASTRO</t>
  </si>
  <si>
    <t xml:space="preserve">(91) 98126-4529</t>
  </si>
  <si>
    <t xml:space="preserve">060.725.682-62</t>
  </si>
  <si>
    <t xml:space="preserve">ERLON RODRIGUES GONCALVES</t>
  </si>
  <si>
    <t xml:space="preserve">(91) 98010-7077</t>
  </si>
  <si>
    <t xml:space="preserve">025.390.372-67</t>
  </si>
  <si>
    <t xml:space="preserve">ERMINIO AUGUSTO RAMOS DA PAIXAO</t>
  </si>
  <si>
    <t xml:space="preserve">(91) 98573-7960 (91) 98540-3917</t>
  </si>
  <si>
    <t xml:space="preserve">875.130.721-91</t>
  </si>
  <si>
    <t xml:space="preserve">ESIO DA SILVA MARTINS</t>
  </si>
  <si>
    <t xml:space="preserve">94 992674048</t>
  </si>
  <si>
    <t xml:space="preserve">487.635.192-91</t>
  </si>
  <si>
    <t xml:space="preserve">EUNICE REGINA TRINDADE SANTOS</t>
  </si>
  <si>
    <t xml:space="preserve">(91) 99151-7841</t>
  </si>
  <si>
    <t xml:space="preserve">393.827.702-59</t>
  </si>
  <si>
    <t xml:space="preserve">EVANDRO LUIZ RODRIGUES DA SILVA</t>
  </si>
  <si>
    <t xml:space="preserve">(91) 99619-4299/(91) 98841-6601</t>
  </si>
  <si>
    <t xml:space="preserve">155.939.672-53</t>
  </si>
  <si>
    <t xml:space="preserve">EXPERDITO REIS DE SOUSA</t>
  </si>
  <si>
    <t xml:space="preserve">94 999099761</t>
  </si>
  <si>
    <t xml:space="preserve">701.184.232-23</t>
  </si>
  <si>
    <t xml:space="preserve">EYK WENDEL VIEIRA CARVALHO</t>
  </si>
  <si>
    <t xml:space="preserve">94 993048853</t>
  </si>
  <si>
    <t xml:space="preserve">954.964.592-49</t>
  </si>
  <si>
    <t xml:space="preserve">FABIA MATOS MENEZES</t>
  </si>
  <si>
    <t xml:space="preserve">(91) 99286-7730</t>
  </si>
  <si>
    <t xml:space="preserve">029.378.903-77</t>
  </si>
  <si>
    <t xml:space="preserve">FABIO DA SILVA NASCIMENTO</t>
  </si>
  <si>
    <t xml:space="preserve">98- 985489222</t>
  </si>
  <si>
    <t xml:space="preserve">769.725.002-06</t>
  </si>
  <si>
    <t xml:space="preserve">FABIO FERNANDO SANTOS DAS CHAGAS</t>
  </si>
  <si>
    <t xml:space="preserve">(91) 98154-3563 (91) 99827-7054</t>
  </si>
  <si>
    <t xml:space="preserve">ADSON BARROSO</t>
  </si>
  <si>
    <t xml:space="preserve">009.233.153-06</t>
  </si>
  <si>
    <t xml:space="preserve">FABIOLA CARVALHO SHIRAISHI</t>
  </si>
  <si>
    <t xml:space="preserve">98-98819-0237</t>
  </si>
  <si>
    <t xml:space="preserve">013.744.132-08</t>
  </si>
  <si>
    <t xml:space="preserve">FELIPE CESAR COSTA RAMOS</t>
  </si>
  <si>
    <t xml:space="preserve">94 981422562</t>
  </si>
  <si>
    <t xml:space="preserve">791.706.253-87</t>
  </si>
  <si>
    <t xml:space="preserve">FERNANDA RODRIGUES DUALIBE MENDONCA</t>
  </si>
  <si>
    <t xml:space="preserve">98-98842-2084</t>
  </si>
  <si>
    <t xml:space="preserve">687.676.762-00</t>
  </si>
  <si>
    <t xml:space="preserve">FERNANDO ANTONIO CARVALHO DE FREITAS</t>
  </si>
  <si>
    <t xml:space="preserve">(91) 99105-8715</t>
  </si>
  <si>
    <t xml:space="preserve">489.393.823-15</t>
  </si>
  <si>
    <t xml:space="preserve">FLAVIO ALVES DOS SANTOS</t>
  </si>
  <si>
    <t xml:space="preserve">98-98700-4480</t>
  </si>
  <si>
    <t xml:space="preserve">426.391.582-87</t>
  </si>
  <si>
    <t xml:space="preserve">FLAVIO ARRUDA GOMES</t>
  </si>
  <si>
    <t xml:space="preserve">(91) 98559-5402 esposa (Rosa)</t>
  </si>
  <si>
    <t xml:space="preserve">628.894.432-72</t>
  </si>
  <si>
    <t xml:space="preserve">FRANCILENE GONCALVES FERREIRA</t>
  </si>
  <si>
    <t xml:space="preserve">94 993037216</t>
  </si>
  <si>
    <t xml:space="preserve">331.502.223-20</t>
  </si>
  <si>
    <t xml:space="preserve">FRANCINETE DE JESUS CASTRO SILVA</t>
  </si>
  <si>
    <t xml:space="preserve">91 983662756</t>
  </si>
  <si>
    <t xml:space="preserve">728.552.742-49</t>
  </si>
  <si>
    <t xml:space="preserve">FRANCINETE GOMES DE MORAES</t>
  </si>
  <si>
    <t xml:space="preserve">94 99146-2502</t>
  </si>
  <si>
    <t xml:space="preserve">032.976.903-05</t>
  </si>
  <si>
    <t xml:space="preserve">FRANCISCA AURIZETH DE JESUS AGUIAR</t>
  </si>
  <si>
    <t xml:space="preserve">98-98911-7865/98-98892-5910</t>
  </si>
  <si>
    <t xml:space="preserve">072.922.164-47</t>
  </si>
  <si>
    <t xml:space="preserve">FRANCISCA HORLEANE FERREIRA PILAR DE SA</t>
  </si>
  <si>
    <t xml:space="preserve">98-99992-9595/98-98127-9463</t>
  </si>
  <si>
    <t xml:space="preserve">474.652.043-72</t>
  </si>
  <si>
    <t xml:space="preserve">FRANCISCA ROSA SILVA DE MORAIS</t>
  </si>
  <si>
    <t xml:space="preserve">98-98711-1830</t>
  </si>
  <si>
    <t xml:space="preserve">437.817.133-34</t>
  </si>
  <si>
    <t xml:space="preserve">FRANCISCO CASTRO DA SILVA</t>
  </si>
  <si>
    <t xml:space="preserve">98-98885-4175</t>
  </si>
  <si>
    <t xml:space="preserve">033.716.723-01</t>
  </si>
  <si>
    <t xml:space="preserve">FRANCISCO DE ASSIS LOPES DE SOUZA</t>
  </si>
  <si>
    <t xml:space="preserve">99-98433-8609</t>
  </si>
  <si>
    <t xml:space="preserve">291.784.793-04</t>
  </si>
  <si>
    <t xml:space="preserve">FRANCISCO DIAS SOUSA</t>
  </si>
  <si>
    <t xml:space="preserve">98-98703-6533</t>
  </si>
  <si>
    <t xml:space="preserve">338.105.323-04</t>
  </si>
  <si>
    <t xml:space="preserve">FRANCISCO ELIAS DE ARAUJO</t>
  </si>
  <si>
    <t xml:space="preserve">98-98215-8883</t>
  </si>
  <si>
    <t xml:space="preserve">635.191.273-34</t>
  </si>
  <si>
    <t xml:space="preserve">FRANCISCO HILDENER ALVES DE FREITAS</t>
  </si>
  <si>
    <t xml:space="preserve">98-99244-1027</t>
  </si>
  <si>
    <t xml:space="preserve">912.783.762-91</t>
  </si>
  <si>
    <t xml:space="preserve">FRANCISCO LUCIO DE AGUIAR FARIAS</t>
  </si>
  <si>
    <t xml:space="preserve">(91) 98804-7256/(91) 98521-2407 / 91 985189859</t>
  </si>
  <si>
    <t xml:space="preserve">697.906.803-25</t>
  </si>
  <si>
    <t xml:space="preserve">FRANCISCO RICARDO DE LIMA</t>
  </si>
  <si>
    <t xml:space="preserve">(91) 99214-3676</t>
  </si>
  <si>
    <t xml:space="preserve">266.758.462-72</t>
  </si>
  <si>
    <t xml:space="preserve">FRANCISCO RUBINALDO ALVES RODRIGUES</t>
  </si>
  <si>
    <t xml:space="preserve">(91) 98823-7460</t>
  </si>
  <si>
    <t xml:space="preserve">054.207.383-84</t>
  </si>
  <si>
    <t xml:space="preserve">FRANCIVAN DOS SANTOS SEREJO</t>
  </si>
  <si>
    <t xml:space="preserve">98-98183-4012 / 98 981423020</t>
  </si>
  <si>
    <t xml:space="preserve">005.752.532-31</t>
  </si>
  <si>
    <t xml:space="preserve">GABRIEL DA CONCEICAO MARTINS</t>
  </si>
  <si>
    <t xml:space="preserve">94 992639007</t>
  </si>
  <si>
    <t xml:space="preserve">633.563.093-15</t>
  </si>
  <si>
    <t xml:space="preserve">GELIANE DA CRUZ MARTINS</t>
  </si>
  <si>
    <t xml:space="preserve">(91) 98108-9728/(91) 98378-6207</t>
  </si>
  <si>
    <t xml:space="preserve">508.546.823-68</t>
  </si>
  <si>
    <t xml:space="preserve">GEORGE CARLOS DA SILVA</t>
  </si>
  <si>
    <t xml:space="preserve">98-98742-6091/98-98190-7736</t>
  </si>
  <si>
    <t xml:space="preserve">013.708.973-24</t>
  </si>
  <si>
    <t xml:space="preserve">GEORGE HENRIQUE SOUZA PACHECO</t>
  </si>
  <si>
    <t xml:space="preserve">98-99933-7771</t>
  </si>
  <si>
    <t xml:space="preserve">129.308.142-68</t>
  </si>
  <si>
    <t xml:space="preserve">GEORGINA CARDOSO DOURADO MENDES</t>
  </si>
  <si>
    <t xml:space="preserve">(91) 98222-7517/(91) 98277-3773</t>
  </si>
  <si>
    <t xml:space="preserve">861.705.463-87</t>
  </si>
  <si>
    <t xml:space="preserve">GEORGYLENE SOUSA FERREIRA</t>
  </si>
  <si>
    <t xml:space="preserve">98 988844288</t>
  </si>
  <si>
    <t xml:space="preserve">AMANDA</t>
  </si>
  <si>
    <t xml:space="preserve">107.134.524-98</t>
  </si>
  <si>
    <t xml:space="preserve">GEOVANE ALVES SANTOS</t>
  </si>
  <si>
    <t xml:space="preserve">94 99162-2950</t>
  </si>
  <si>
    <t xml:space="preserve">062.671.323-40</t>
  </si>
  <si>
    <t xml:space="preserve">GEOVANNA DE AZEVEDO ROCHA</t>
  </si>
  <si>
    <t xml:space="preserve">98-98218-0728</t>
  </si>
  <si>
    <t xml:space="preserve">006.793.592-30</t>
  </si>
  <si>
    <t xml:space="preserve">GEREMIAS CUNHA SÁ</t>
  </si>
  <si>
    <t xml:space="preserve">91 8412-7809/ (91) 98465-4886</t>
  </si>
  <si>
    <t xml:space="preserve">007.931.853-35</t>
  </si>
  <si>
    <t xml:space="preserve">GERMANO DE DEUS GOMES</t>
  </si>
  <si>
    <t xml:space="preserve">94 991536717</t>
  </si>
  <si>
    <t xml:space="preserve">009.892.025-18</t>
  </si>
  <si>
    <t xml:space="preserve">GIDELMA SILVA SANTOS</t>
  </si>
  <si>
    <t xml:space="preserve">79 981126078/ 999269648</t>
  </si>
  <si>
    <t xml:space="preserve">729.788.302-63</t>
  </si>
  <si>
    <t xml:space="preserve">GILBERTO BATISTA DA SILVA</t>
  </si>
  <si>
    <t xml:space="preserve">94 991988680</t>
  </si>
  <si>
    <t xml:space="preserve">224.672.203-97</t>
  </si>
  <si>
    <t xml:space="preserve">GILBERTO CESAR COSTA RIBEIRO</t>
  </si>
  <si>
    <t xml:space="preserve">98-98911-6539</t>
  </si>
  <si>
    <t xml:space="preserve">049.639.542-49</t>
  </si>
  <si>
    <t xml:space="preserve">GILBERTO DOS SANTOS</t>
  </si>
  <si>
    <t xml:space="preserve">(91) 98825-1146</t>
  </si>
  <si>
    <t xml:space="preserve">489.518.973-20</t>
  </si>
  <si>
    <t xml:space="preserve">GILBERTO RODRIGUES SALASAR</t>
  </si>
  <si>
    <t xml:space="preserve">98-98406-5092/98-98519-4182</t>
  </si>
  <si>
    <t xml:space="preserve">002.258.852-39</t>
  </si>
  <si>
    <t xml:space="preserve">GILSON BASCELAR DASILVA</t>
  </si>
  <si>
    <t xml:space="preserve">94 992691362</t>
  </si>
  <si>
    <t xml:space="preserve">001.512.171-22</t>
  </si>
  <si>
    <t xml:space="preserve">GILVAN PEREIRA DA COSTA</t>
  </si>
  <si>
    <t xml:space="preserve">(91) 98707-6389 (91) 98434-2321</t>
  </si>
  <si>
    <t xml:space="preserve">012.383.732-40</t>
  </si>
  <si>
    <t xml:space="preserve">GIOVANI DUARTE DE JESUS</t>
  </si>
  <si>
    <t xml:space="preserve">94 992717677</t>
  </si>
  <si>
    <t xml:space="preserve">017.641.901-22</t>
  </si>
  <si>
    <t xml:space="preserve">GLEICIANNE DA CONCEICAO DE SOUZA</t>
  </si>
  <si>
    <t xml:space="preserve">94 992348981</t>
  </si>
  <si>
    <t xml:space="preserve">001.818.572-00</t>
  </si>
  <si>
    <t xml:space="preserve">GLEIDISON JULIO CARDOSO COSTA</t>
  </si>
  <si>
    <t xml:space="preserve">(91) 98225-5617 (91) 98027-0459</t>
  </si>
  <si>
    <t xml:space="preserve">012.178.853-90</t>
  </si>
  <si>
    <t xml:space="preserve">GLEIDSTONE DA SILVA BARROS</t>
  </si>
  <si>
    <t xml:space="preserve">99-99141-2889</t>
  </si>
  <si>
    <t xml:space="preserve">096.832.163-15</t>
  </si>
  <si>
    <t xml:space="preserve">GONCALO ALMEIDA SANTOS</t>
  </si>
  <si>
    <t xml:space="preserve">98-98551-0778</t>
  </si>
  <si>
    <t xml:space="preserve">381.743.322-00</t>
  </si>
  <si>
    <t xml:space="preserve">GONCALO MOREIRA SOARES</t>
  </si>
  <si>
    <t xml:space="preserve">94 988056051</t>
  </si>
  <si>
    <t xml:space="preserve">674.525.902-87</t>
  </si>
  <si>
    <t xml:space="preserve">GUARANI JUNIOR DA COSTA FARIAS</t>
  </si>
  <si>
    <t xml:space="preserve">(91) 99334-0359</t>
  </si>
  <si>
    <t xml:space="preserve">596.466.592-68</t>
  </si>
  <si>
    <t xml:space="preserve">GYSELE DO SOCORRO PIMENTEL ALVES</t>
  </si>
  <si>
    <t xml:space="preserve">(91) 98196-3166</t>
  </si>
  <si>
    <t xml:space="preserve">743.365.843-20</t>
  </si>
  <si>
    <t xml:space="preserve">HARAEL SANTOS MENDES OLIVEIRA</t>
  </si>
  <si>
    <t xml:space="preserve">98-98418-4822</t>
  </si>
  <si>
    <t xml:space="preserve">620.786.333-05</t>
  </si>
  <si>
    <t xml:space="preserve">HERBRT LIMA SOUZA</t>
  </si>
  <si>
    <t xml:space="preserve">94-99127-4149/94-99188-3636</t>
  </si>
  <si>
    <t xml:space="preserve">040.616.923-30</t>
  </si>
  <si>
    <t xml:space="preserve">HERICK CRUZ LIMEIRA</t>
  </si>
  <si>
    <t xml:space="preserve">98-99210-1017</t>
  </si>
  <si>
    <t xml:space="preserve">609.408.433-07</t>
  </si>
  <si>
    <t xml:space="preserve">HILSON EL FERREIRA CANTANHEDE SILVA</t>
  </si>
  <si>
    <t xml:space="preserve">98-98738-7619</t>
  </si>
  <si>
    <t xml:space="preserve">045.870.522-56</t>
  </si>
  <si>
    <t xml:space="preserve">IAGO MATEUS SOUSA DE SOUSA</t>
  </si>
  <si>
    <t xml:space="preserve">(91) 99308-1290 (91) 99819-5748</t>
  </si>
  <si>
    <t xml:space="preserve">31.303.059/0001-82</t>
  </si>
  <si>
    <t xml:space="preserve">IGNO NOGUEIRA DA SILVA</t>
  </si>
  <si>
    <t xml:space="preserve">95-99123-6019</t>
  </si>
  <si>
    <t xml:space="preserve">EVELYN SILVA / FELIPE</t>
  </si>
  <si>
    <t xml:space="preserve">068.633.843-02</t>
  </si>
  <si>
    <t xml:space="preserve">INES DE FATIMA MENDES ANDRADE</t>
  </si>
  <si>
    <t xml:space="preserve">(98) 98848-7721</t>
  </si>
  <si>
    <t xml:space="preserve">517.006.462-49</t>
  </si>
  <si>
    <t xml:space="preserve">IONE ALMEIDA DE OLIVEIRA</t>
  </si>
  <si>
    <t xml:space="preserve">(91) 98195-9971</t>
  </si>
  <si>
    <t xml:space="preserve">488.875.793-34</t>
  </si>
  <si>
    <t xml:space="preserve">IRANILDE DA CONCEICAO CARVALHO PEREIRA</t>
  </si>
  <si>
    <t xml:space="preserve">98-98222-7782</t>
  </si>
  <si>
    <t xml:space="preserve">998.287.902-20</t>
  </si>
  <si>
    <t xml:space="preserve">IRINELSON PINTO GONCALVES</t>
  </si>
  <si>
    <t xml:space="preserve">(91) 98138-7876   (91) 98022-5583</t>
  </si>
  <si>
    <t xml:space="preserve">017.622.426-21</t>
  </si>
  <si>
    <t xml:space="preserve">ISABEL DE LISSANDRA DE OLIVEIRA</t>
  </si>
  <si>
    <t xml:space="preserve">94 992777622</t>
  </si>
  <si>
    <t xml:space="preserve">006.832.372-76</t>
  </si>
  <si>
    <t xml:space="preserve">ISABELLA JEANNE DOS SANTOS OLIVEIRA</t>
  </si>
  <si>
    <t xml:space="preserve">(91) 98016-0232 (91) 98277-7702</t>
  </si>
  <si>
    <t xml:space="preserve">955.266.922-72</t>
  </si>
  <si>
    <t xml:space="preserve">ISAQUE DE SOUSA MACHADO</t>
  </si>
  <si>
    <t xml:space="preserve">94 992696101</t>
  </si>
  <si>
    <t xml:space="preserve">JOYCE SOUZA</t>
  </si>
  <si>
    <t xml:space="preserve">053.399.553-11</t>
  </si>
  <si>
    <t xml:space="preserve">ISMAEL RIBEIRO ASSUNCAO</t>
  </si>
  <si>
    <t xml:space="preserve">98-98540-1740</t>
  </si>
  <si>
    <t xml:space="preserve">016.237.723-11</t>
  </si>
  <si>
    <t xml:space="preserve">ISRAEL CAMILO DIAS</t>
  </si>
  <si>
    <t xml:space="preserve">99 98191-1017</t>
  </si>
  <si>
    <t xml:space="preserve">033.046.825-11</t>
  </si>
  <si>
    <t xml:space="preserve">IVAN CARLOS VIEIRA SANTOS</t>
  </si>
  <si>
    <t xml:space="preserve">79 996337499</t>
  </si>
  <si>
    <t xml:space="preserve">248.122.422-15</t>
  </si>
  <si>
    <t xml:space="preserve">IVANILDE VIEIRA DOS REIS</t>
  </si>
  <si>
    <t xml:space="preserve">94 988014378</t>
  </si>
  <si>
    <t xml:space="preserve">398.919.332-53</t>
  </si>
  <si>
    <t xml:space="preserve">IVANILDO CORREA DOS SANTOS</t>
  </si>
  <si>
    <t xml:space="preserve">(91) 98442-7344 (91) 98590-2914</t>
  </si>
  <si>
    <t xml:space="preserve">642.171.912-00</t>
  </si>
  <si>
    <t xml:space="preserve">IVEUDA MARIA COSTA AZEVEDO SILVA</t>
  </si>
  <si>
    <t xml:space="preserve">94 991088368// 94 9108-6868 whats</t>
  </si>
  <si>
    <t xml:space="preserve">045.302.313-48</t>
  </si>
  <si>
    <t xml:space="preserve">IZALMIR ROGERIO PEREIRA DUARTE</t>
  </si>
  <si>
    <t xml:space="preserve">(91) 98461-9219 /  98 98461-9219</t>
  </si>
  <si>
    <t xml:space="preserve">222.962.392-34</t>
  </si>
  <si>
    <t xml:space="preserve">IZAQUE CORDEIRO GONCALVES</t>
  </si>
  <si>
    <t xml:space="preserve">(91) 99115-7245</t>
  </si>
  <si>
    <t xml:space="preserve">002.184.173-06</t>
  </si>
  <si>
    <t xml:space="preserve">JACILENE SILVA DA CONCEICAO LINDOSO</t>
  </si>
  <si>
    <t xml:space="preserve">98-99238-1150</t>
  </si>
  <si>
    <t xml:space="preserve">009.310.432-47</t>
  </si>
  <si>
    <t xml:space="preserve">JAILSON DA SILVA NASCIMENTO</t>
  </si>
  <si>
    <t xml:space="preserve">94 999694516</t>
  </si>
  <si>
    <t xml:space="preserve">010.338.792-74</t>
  </si>
  <si>
    <t xml:space="preserve">JAILSON LEITE CORREA</t>
  </si>
  <si>
    <t xml:space="preserve">(91) 98089-1904</t>
  </si>
  <si>
    <t xml:space="preserve">904.490.962-20</t>
  </si>
  <si>
    <t xml:space="preserve">JAILSON MORAIS AMORIM</t>
  </si>
  <si>
    <t xml:space="preserve">94 984118190 IRMÃO / 94 99100-7953</t>
  </si>
  <si>
    <t xml:space="preserve">395.727.572-53</t>
  </si>
  <si>
    <t xml:space="preserve">JAIME GOMES DA SILVA</t>
  </si>
  <si>
    <t xml:space="preserve">(91) 98538-0283 (91) 98996-0522</t>
  </si>
  <si>
    <t xml:space="preserve">DEIVID SANTOS</t>
  </si>
  <si>
    <t xml:space="preserve">443.504.812-49</t>
  </si>
  <si>
    <t xml:space="preserve">JAIR RAIMUNDO DE MIRANDA MARTINS</t>
  </si>
  <si>
    <t xml:space="preserve">(91) 98342-6457</t>
  </si>
  <si>
    <t xml:space="preserve">020.349.593-45</t>
  </si>
  <si>
    <t xml:space="preserve">JAIRO ALVES DA COSTA</t>
  </si>
  <si>
    <t xml:space="preserve">98-98848-1793</t>
  </si>
  <si>
    <t xml:space="preserve">930.097.042-91</t>
  </si>
  <si>
    <t xml:space="preserve">JAIRO CHERMONT DA LUZ</t>
  </si>
  <si>
    <t xml:space="preserve">(91) 98354-9864</t>
  </si>
  <si>
    <t xml:space="preserve">059.908.303-43</t>
  </si>
  <si>
    <t xml:space="preserve">JAKELINE FERREIRA PEIXOTO</t>
  </si>
  <si>
    <t xml:space="preserve">(98) 98451-7787</t>
  </si>
  <si>
    <t xml:space="preserve">066.209.154-00</t>
  </si>
  <si>
    <t xml:space="preserve">JANAIRES FERREIRA DE RESENDE</t>
  </si>
  <si>
    <t xml:space="preserve">87 998093894</t>
  </si>
  <si>
    <t xml:space="preserve">CLEITON CARACAS</t>
  </si>
  <si>
    <t xml:space="preserve">009.027.272-22</t>
  </si>
  <si>
    <t xml:space="preserve">JEFERSON ALAN AVIZ DE OLIVEIRA</t>
  </si>
  <si>
    <t xml:space="preserve">(91) 98053-1893</t>
  </si>
  <si>
    <t xml:space="preserve">968.768.402-04</t>
  </si>
  <si>
    <t xml:space="preserve">JEFERSON LUIZ SOUZA DE SOUZA</t>
  </si>
  <si>
    <t xml:space="preserve">(91) 99608-4591</t>
  </si>
  <si>
    <t xml:space="preserve">650.078.752-87</t>
  </si>
  <si>
    <t xml:space="preserve">JEFFERSON FERREIRA BARBOSA</t>
  </si>
  <si>
    <t xml:space="preserve">(91) 99605-0097</t>
  </si>
  <si>
    <t xml:space="preserve">074.299.315-96</t>
  </si>
  <si>
    <t xml:space="preserve">JENIFFER SANTOS SANTANA</t>
  </si>
  <si>
    <t xml:space="preserve">79-99175-1422</t>
  </si>
  <si>
    <t xml:space="preserve">036.297.862-00</t>
  </si>
  <si>
    <t xml:space="preserve">JENNIFER GOMES VAZ</t>
  </si>
  <si>
    <t xml:space="preserve">(91) 98378-0760</t>
  </si>
  <si>
    <t xml:space="preserve">468.148.093-20</t>
  </si>
  <si>
    <t xml:space="preserve">JOANA FILOMENA SILVA AZEVEDO</t>
  </si>
  <si>
    <t xml:space="preserve">98-98825-8461</t>
  </si>
  <si>
    <t xml:space="preserve">251.757.422-72</t>
  </si>
  <si>
    <t xml:space="preserve">JOAO AMARAL BARBOZA</t>
  </si>
  <si>
    <t xml:space="preserve">(91) 98291-8189</t>
  </si>
  <si>
    <t xml:space="preserve">604.811.292-00</t>
  </si>
  <si>
    <t xml:space="preserve">JOAO BATISTA PINHEIRO DOS SANTOS</t>
  </si>
  <si>
    <t xml:space="preserve">(91) 98084-1138/(91) 99112-8889</t>
  </si>
  <si>
    <t xml:space="preserve">602.626.383-71</t>
  </si>
  <si>
    <t xml:space="preserve">JOAO BATISTA RIBEIRO PINTO</t>
  </si>
  <si>
    <t xml:space="preserve">94 984085491</t>
  </si>
  <si>
    <t xml:space="preserve">914.854.872-34</t>
  </si>
  <si>
    <t xml:space="preserve">JOAO DE JESUS DA SILVA SIQUEIRA</t>
  </si>
  <si>
    <t xml:space="preserve">(91) 99113-1933</t>
  </si>
  <si>
    <t xml:space="preserve">035.316.543-30</t>
  </si>
  <si>
    <t xml:space="preserve">JOAO ERIVALDO DA SILVA FILHO</t>
  </si>
  <si>
    <t xml:space="preserve">94 981250188</t>
  </si>
  <si>
    <t xml:space="preserve">807.499.253-53</t>
  </si>
  <si>
    <t xml:space="preserve">JOAO EVANGELISTA COSTA PACHECO</t>
  </si>
  <si>
    <t xml:space="preserve">98-98716-1050</t>
  </si>
  <si>
    <t xml:space="preserve">488.186.073-91</t>
  </si>
  <si>
    <t xml:space="preserve">JOAO FERNANDO MARQUES LIMA</t>
  </si>
  <si>
    <t xml:space="preserve">98 98257-4812</t>
  </si>
  <si>
    <t xml:space="preserve">808.647.593-04</t>
  </si>
  <si>
    <t xml:space="preserve">JOAO KENNEDY OLIVEIRA</t>
  </si>
  <si>
    <t xml:space="preserve">98-98874-0439/98-98878-8828</t>
  </si>
  <si>
    <t xml:space="preserve">255.442.683-04</t>
  </si>
  <si>
    <t xml:space="preserve">JOAO LEDILCON CASTRO</t>
  </si>
  <si>
    <t xml:space="preserve">98-98299-3982</t>
  </si>
  <si>
    <t xml:space="preserve">104.636.312-34</t>
  </si>
  <si>
    <t xml:space="preserve">JOAO MARTINS DA SILVA REIS</t>
  </si>
  <si>
    <t xml:space="preserve">(91) 98116-8320</t>
  </si>
  <si>
    <t xml:space="preserve">476.703.042-00</t>
  </si>
  <si>
    <t xml:space="preserve">JOAO NELSON CAMPOS DA SILVA</t>
  </si>
  <si>
    <t xml:space="preserve">(91) 98261-4892 (91) 99985-2536</t>
  </si>
  <si>
    <t xml:space="preserve">478.307.946-34</t>
  </si>
  <si>
    <t xml:space="preserve">JOAO PAULO FERREIRA</t>
  </si>
  <si>
    <t xml:space="preserve">66 32411488 / 66 996689901</t>
  </si>
  <si>
    <t xml:space="preserve">963.265.302-53</t>
  </si>
  <si>
    <t xml:space="preserve">JOAO RICARDO BRITO PINHEIRO</t>
  </si>
  <si>
    <t xml:space="preserve">(96) 98136-3301 (96) 98107-6184</t>
  </si>
  <si>
    <t xml:space="preserve">110.429.797-31</t>
  </si>
  <si>
    <t xml:space="preserve">JOAO VICTOR DA SILVA COUTINHO</t>
  </si>
  <si>
    <t xml:space="preserve">27 998766263</t>
  </si>
  <si>
    <t xml:space="preserve">608.010.733-32</t>
  </si>
  <si>
    <t xml:space="preserve">JOAS LIMA DE SOUZA</t>
  </si>
  <si>
    <t xml:space="preserve">99-98423-6934</t>
  </si>
  <si>
    <t xml:space="preserve">741.945.182-68</t>
  </si>
  <si>
    <t xml:space="preserve">JODECIR MENDES BRITO</t>
  </si>
  <si>
    <t xml:space="preserve">(91) 99254-1905</t>
  </si>
  <si>
    <t xml:space="preserve">589.325.422-87</t>
  </si>
  <si>
    <t xml:space="preserve">JOEL CHAVES DA SILVA</t>
  </si>
  <si>
    <t xml:space="preserve">94 984131371</t>
  </si>
  <si>
    <t xml:space="preserve">709.825.202-63</t>
  </si>
  <si>
    <t xml:space="preserve">JOEL PROGENIO DE OLIVEIRA</t>
  </si>
  <si>
    <t xml:space="preserve">(91) 98178-7279</t>
  </si>
  <si>
    <t xml:space="preserve">306.142.792-91</t>
  </si>
  <si>
    <t xml:space="preserve">JOMAR FERNANDES CAMPOS LEITE</t>
  </si>
  <si>
    <t xml:space="preserve">(91) 98063-0103</t>
  </si>
  <si>
    <t xml:space="preserve">443.143.292-20</t>
  </si>
  <si>
    <t xml:space="preserve">JONAS FURTADO DA SILVA</t>
  </si>
  <si>
    <t xml:space="preserve">(91) 98498-5050</t>
  </si>
  <si>
    <t xml:space="preserve">013.713.162-36</t>
  </si>
  <si>
    <t xml:space="preserve">JONAS JOSE BARROS SANTOS</t>
  </si>
  <si>
    <t xml:space="preserve">(91) 98911-5654/(91) 99809-3675</t>
  </si>
  <si>
    <t xml:space="preserve">017.725.722-92</t>
  </si>
  <si>
    <t xml:space="preserve">JONATAS ALVES DE AGUIAR</t>
  </si>
  <si>
    <t xml:space="preserve">94 992276380</t>
  </si>
  <si>
    <t xml:space="preserve">601.960.283-45</t>
  </si>
  <si>
    <t xml:space="preserve">JORDIEL RABELO MOREIRA</t>
  </si>
  <si>
    <t xml:space="preserve">98-98917-7529</t>
  </si>
  <si>
    <t xml:space="preserve">095.430.582-53</t>
  </si>
  <si>
    <t xml:space="preserve">JORGE AFONSO NASCIMENTO</t>
  </si>
  <si>
    <t xml:space="preserve">(91) 98183-9116 (91) 99272-5007</t>
  </si>
  <si>
    <t xml:space="preserve">662.497.672-15</t>
  </si>
  <si>
    <t xml:space="preserve">JORGE MAX SILVA GONCALVES</t>
  </si>
  <si>
    <t xml:space="preserve">(91) 98420-4291 (91) 98725-5573</t>
  </si>
  <si>
    <t xml:space="preserve">011.615.133-10</t>
  </si>
  <si>
    <t xml:space="preserve">JORGE MENDES NETO</t>
  </si>
  <si>
    <t xml:space="preserve">98-98851-2616</t>
  </si>
  <si>
    <t xml:space="preserve">558.057.952-72</t>
  </si>
  <si>
    <t xml:space="preserve">JOSE ALBERTO DOS SANTOS COSTA</t>
  </si>
  <si>
    <t xml:space="preserve">94 992921130</t>
  </si>
  <si>
    <t xml:space="preserve">297.854.302-78</t>
  </si>
  <si>
    <t xml:space="preserve">JOSE ARNOLDO LOPES RIBEIRO</t>
  </si>
  <si>
    <t xml:space="preserve">94 996633407</t>
  </si>
  <si>
    <t xml:space="preserve">236.987.993-91</t>
  </si>
  <si>
    <t xml:space="preserve">JOSE DOMINGOS TEIXEIRA - COTA 01</t>
  </si>
  <si>
    <t xml:space="preserve">94-9979-5663</t>
  </si>
  <si>
    <t xml:space="preserve">JOSE DOMINGOS TEIXEIRA - COTA 02</t>
  </si>
  <si>
    <t xml:space="preserve">94-99979-5663</t>
  </si>
  <si>
    <t xml:space="preserve">811.341.693-53</t>
  </si>
  <si>
    <t xml:space="preserve">JOSE EDSON FERNANDES DE ABREU JUNIOR</t>
  </si>
  <si>
    <t xml:space="preserve">98-99125-7251// 98 9125-7251</t>
  </si>
  <si>
    <t xml:space="preserve">330.902.972-72</t>
  </si>
  <si>
    <t xml:space="preserve">JOSE EDUARDO PEREIRA VIANA</t>
  </si>
  <si>
    <t xml:space="preserve">(91) 3245-6633 (91) 99226-6028</t>
  </si>
  <si>
    <t xml:space="preserve">499.694.553-20</t>
  </si>
  <si>
    <t xml:space="preserve">JOSE GRACILIANO GONCALVES FONSECA</t>
  </si>
  <si>
    <t xml:space="preserve">(91) 98170-4182 (91) 98512-1135</t>
  </si>
  <si>
    <t xml:space="preserve">373.699.894-53</t>
  </si>
  <si>
    <t xml:space="preserve">JOSE HENRIQUE SILVA REIS</t>
  </si>
  <si>
    <t xml:space="preserve">98-99967-4738</t>
  </si>
  <si>
    <t xml:space="preserve">197.673.822-91</t>
  </si>
  <si>
    <t xml:space="preserve">JOSE HERACLIDES FERREIRA</t>
  </si>
  <si>
    <t xml:space="preserve">(91) 98580-0613</t>
  </si>
  <si>
    <t xml:space="preserve">746.044.062-00</t>
  </si>
  <si>
    <t xml:space="preserve">JOSE MARCOS DO NASCIMENTO</t>
  </si>
  <si>
    <t xml:space="preserve">(91) 99811-0835</t>
  </si>
  <si>
    <t xml:space="preserve">912.107.712-68</t>
  </si>
  <si>
    <t xml:space="preserve">JOSE MARIA DA COSTA ALVES</t>
  </si>
  <si>
    <t xml:space="preserve">(91) 98849-2753 (91) 98472-5093</t>
  </si>
  <si>
    <t xml:space="preserve">576.986.512-15</t>
  </si>
  <si>
    <t xml:space="preserve">JOSE OSEAS DA SILVA</t>
  </si>
  <si>
    <t xml:space="preserve">(91) 98917-0960</t>
  </si>
  <si>
    <t xml:space="preserve">463.563.802-25</t>
  </si>
  <si>
    <t xml:space="preserve">JOSE RENATO PEREIRA DE SOUZA</t>
  </si>
  <si>
    <t xml:space="preserve">(91) 98734-1747</t>
  </si>
  <si>
    <t xml:space="preserve">002.174.812-80</t>
  </si>
  <si>
    <t xml:space="preserve">JOSE RIBAMAR GALVAO DA SILVA JUNIOR</t>
  </si>
  <si>
    <t xml:space="preserve">(91) 981846346 / (91) 991312405</t>
  </si>
  <si>
    <t xml:space="preserve">417.642.343-91</t>
  </si>
  <si>
    <t xml:space="preserve">JOSE SALOMAO COSTA SILVA</t>
  </si>
  <si>
    <t xml:space="preserve">94 996865300</t>
  </si>
  <si>
    <t xml:space="preserve">569.927.932-68</t>
  </si>
  <si>
    <t xml:space="preserve">JOSE TOLENTINO DA LUZ NETO</t>
  </si>
  <si>
    <t xml:space="preserve">(91) 99378-7165/(91) 98762-0891</t>
  </si>
  <si>
    <t xml:space="preserve">CARLOS ARANHA</t>
  </si>
  <si>
    <t xml:space="preserve">818.840.362-87</t>
  </si>
  <si>
    <t xml:space="preserve">JOSIEL CANTUARIO DE SOUZA</t>
  </si>
  <si>
    <t xml:space="preserve">SARAH IOHANNA</t>
  </si>
  <si>
    <t xml:space="preserve">884.124.233-72</t>
  </si>
  <si>
    <t xml:space="preserve">JOYNA CARLA RODRIGUES NOGUEIRA</t>
  </si>
  <si>
    <t xml:space="preserve">98-98722-2097</t>
  </si>
  <si>
    <t xml:space="preserve">783.708.923-53</t>
  </si>
  <si>
    <t xml:space="preserve">JOZENILDE AROUCHA</t>
  </si>
  <si>
    <t xml:space="preserve">98 98228-3708 / 98 984045477</t>
  </si>
  <si>
    <t xml:space="preserve">915.241.802-20</t>
  </si>
  <si>
    <t xml:space="preserve">JOZILDA REIS DE SOUSA</t>
  </si>
  <si>
    <t xml:space="preserve">(91) 98122-5997/(91) 98414-4114</t>
  </si>
  <si>
    <t xml:space="preserve">963.054.522-53</t>
  </si>
  <si>
    <t xml:space="preserve">JUCILENE FERREIRA DE SOUZA</t>
  </si>
  <si>
    <t xml:space="preserve">(91) 98500-4928</t>
  </si>
  <si>
    <t xml:space="preserve">799.060.952-53</t>
  </si>
  <si>
    <t xml:space="preserve">JULIANA VIANA DE AZEVEDO</t>
  </si>
  <si>
    <t xml:space="preserve">(91) 98306-7522</t>
  </si>
  <si>
    <t xml:space="preserve">939.892.102-20</t>
  </si>
  <si>
    <t xml:space="preserve">JULIANNE JESSYKA DA CUNHA MAIA</t>
  </si>
  <si>
    <t xml:space="preserve">(91) 98508-7774</t>
  </si>
  <si>
    <t xml:space="preserve">024.564.832-19</t>
  </si>
  <si>
    <t xml:space="preserve">JURACILENE MENDES SILVA SERRAO</t>
  </si>
  <si>
    <t xml:space="preserve">94 992043642</t>
  </si>
  <si>
    <t xml:space="preserve">200.981.385-53</t>
  </si>
  <si>
    <t xml:space="preserve">JUSSIE DA CRUZ NUNES</t>
  </si>
  <si>
    <t xml:space="preserve">79-9663-3518</t>
  </si>
  <si>
    <t xml:space="preserve">032.671.122-81</t>
  </si>
  <si>
    <t xml:space="preserve">KARLA CAROLINE MELO DA LUZ</t>
  </si>
  <si>
    <t xml:space="preserve">(91) 98924-6481 (91) 98183-1581</t>
  </si>
  <si>
    <t xml:space="preserve">003.584.433-77</t>
  </si>
  <si>
    <t xml:space="preserve">KARLA DOMINIQUE DE ARAUJO MESQUITA</t>
  </si>
  <si>
    <t xml:space="preserve">98-98131-6756/ 98 981473379</t>
  </si>
  <si>
    <t xml:space="preserve">017.610.542-52</t>
  </si>
  <si>
    <t xml:space="preserve">KARYNA PRISCILA CARDOSO DA SILVA</t>
  </si>
  <si>
    <t xml:space="preserve">(91) 98275-3876</t>
  </si>
  <si>
    <t xml:space="preserve">016.351.302-39</t>
  </si>
  <si>
    <t xml:space="preserve">KELLVYN WALLAF DA LUZ AQUINO</t>
  </si>
  <si>
    <t xml:space="preserve">(91) 98305-5400 (91) 98097-8554</t>
  </si>
  <si>
    <t xml:space="preserve">627.167.942-00</t>
  </si>
  <si>
    <t xml:space="preserve">KELLY SIMONE FLEXA FIGUEIREDO</t>
  </si>
  <si>
    <t xml:space="preserve">(91) 99206-2439</t>
  </si>
  <si>
    <t xml:space="preserve">958.643.503-20</t>
  </si>
  <si>
    <t xml:space="preserve">KELMA CRISTINA LEAL SILVA</t>
  </si>
  <si>
    <t xml:space="preserve">98-98876-2390</t>
  </si>
  <si>
    <t xml:space="preserve">041.411.352-75</t>
  </si>
  <si>
    <t xml:space="preserve">KLEPER FELIPE DE SOUSA MATA</t>
  </si>
  <si>
    <t xml:space="preserve">(91) 98289-4672 (91) 98232-2938</t>
  </si>
  <si>
    <t xml:space="preserve">005.999.362-66</t>
  </si>
  <si>
    <t xml:space="preserve">LAILSO CRUZ DA SILVA</t>
  </si>
  <si>
    <t xml:space="preserve">(91) 98526-0239</t>
  </si>
  <si>
    <t xml:space="preserve">427.954.353-49</t>
  </si>
  <si>
    <t xml:space="preserve">LANA SOUZA</t>
  </si>
  <si>
    <t xml:space="preserve">98-98130-2832</t>
  </si>
  <si>
    <t xml:space="preserve">045.991.455-30</t>
  </si>
  <si>
    <t xml:space="preserve">LEANDRO ARIMATEIA SANTOS</t>
  </si>
  <si>
    <t xml:space="preserve">79 99868-8027</t>
  </si>
  <si>
    <t xml:space="preserve">DJALMA</t>
  </si>
  <si>
    <t xml:space="preserve">NOSSO CONSÓRCIO</t>
  </si>
  <si>
    <t xml:space="preserve">535.493.092-87</t>
  </si>
  <si>
    <t xml:space="preserve">LEANDRO BARROS DA SILVA</t>
  </si>
  <si>
    <t xml:space="preserve">35 997130160</t>
  </si>
  <si>
    <t xml:space="preserve">875.396.402-00</t>
  </si>
  <si>
    <t xml:space="preserve">LEANDRO NASCIMENTO DE MELO</t>
  </si>
  <si>
    <t xml:space="preserve">(91) 98539-1715/91 8537-8409</t>
  </si>
  <si>
    <t xml:space="preserve">021.317.013-22</t>
  </si>
  <si>
    <t xml:space="preserve">LEIDE DAIANE DOS SANTOS</t>
  </si>
  <si>
    <t xml:space="preserve">98-8853-9005</t>
  </si>
  <si>
    <t xml:space="preserve">619.031.833-91</t>
  </si>
  <si>
    <t xml:space="preserve">LEIDIMAR PINHEIRO MARQUES</t>
  </si>
  <si>
    <t xml:space="preserve">98 987159001</t>
  </si>
  <si>
    <t xml:space="preserve">625.656.642-49</t>
  </si>
  <si>
    <t xml:space="preserve">LEILA ARAUJO DA SILVA MORAES</t>
  </si>
  <si>
    <t xml:space="preserve">(91) 99130-6172</t>
  </si>
  <si>
    <t xml:space="preserve">149.178.822-49</t>
  </si>
  <si>
    <t xml:space="preserve">LEO SEBASTIAO DIAS COELHO</t>
  </si>
  <si>
    <t xml:space="preserve">(91) 98855-1167 (91) 99980-0799</t>
  </si>
  <si>
    <t xml:space="preserve">020.203.502-62</t>
  </si>
  <si>
    <t xml:space="preserve">LEONARDO SERENO SARMENTO MELO</t>
  </si>
  <si>
    <t xml:space="preserve">(91) 98050-0145/(91) 98198-3556</t>
  </si>
  <si>
    <t xml:space="preserve">035.725.009-58</t>
  </si>
  <si>
    <t xml:space="preserve">LEONARDO ZELENSKI ALVES</t>
  </si>
  <si>
    <t xml:space="preserve">98-9119-9238</t>
  </si>
  <si>
    <t xml:space="preserve">568.349.932-15</t>
  </si>
  <si>
    <t xml:space="preserve">LEONATO NUNES PINHEIRO</t>
  </si>
  <si>
    <t xml:space="preserve">(91) 98397-9021</t>
  </si>
  <si>
    <t xml:space="preserve">302.855.002-44</t>
  </si>
  <si>
    <t xml:space="preserve">LEVI LAMEIRA PINTO</t>
  </si>
  <si>
    <t xml:space="preserve">(91) 98708-9864</t>
  </si>
  <si>
    <t xml:space="preserve">742.279.042-34</t>
  </si>
  <si>
    <t xml:space="preserve">LIDELSON SILVA AZEVEDO</t>
  </si>
  <si>
    <t xml:space="preserve">(91) 98152-6351/(91) 99993-3935</t>
  </si>
  <si>
    <t xml:space="preserve">405.627.513-00</t>
  </si>
  <si>
    <t xml:space="preserve">LIGIA FRANCA VASCONCELOS</t>
  </si>
  <si>
    <t xml:space="preserve">98-98829-9257</t>
  </si>
  <si>
    <t xml:space="preserve">686.792.113-20</t>
  </si>
  <si>
    <t xml:space="preserve">LINDALVA MACHADO DA SILVA</t>
  </si>
  <si>
    <t xml:space="preserve">98-98500-6964</t>
  </si>
  <si>
    <t xml:space="preserve">020.891.832-92</t>
  </si>
  <si>
    <t xml:space="preserve">LUARLLESSON MATOS DE ARAUJO</t>
  </si>
  <si>
    <t xml:space="preserve">94 991263788</t>
  </si>
  <si>
    <t xml:space="preserve">072.304.883-54</t>
  </si>
  <si>
    <t xml:space="preserve">LUCAS GABRIEL BRITO DE ASSIS</t>
  </si>
  <si>
    <t xml:space="preserve">98-98114-5178</t>
  </si>
  <si>
    <t xml:space="preserve">003.736.972-52</t>
  </si>
  <si>
    <t xml:space="preserve">LUCIANA DOS SANTOS MIRANDA</t>
  </si>
  <si>
    <t xml:space="preserve">(91) 98453-5473/(91) 98233-2948</t>
  </si>
  <si>
    <t xml:space="preserve">053.102.273-00</t>
  </si>
  <si>
    <t xml:space="preserve">LUCIANDRO LIMA BRANDAO</t>
  </si>
  <si>
    <t xml:space="preserve">98-98913-3346</t>
  </si>
  <si>
    <t xml:space="preserve">253.479.932-00</t>
  </si>
  <si>
    <t xml:space="preserve">LUCIO NETO DO NASCIMENTO</t>
  </si>
  <si>
    <t xml:space="preserve">94-99955-1652</t>
  </si>
  <si>
    <t xml:space="preserve">027.188.842-31</t>
  </si>
  <si>
    <t xml:space="preserve">LUCIVANIA DOS SANTOS GOMES</t>
  </si>
  <si>
    <t xml:space="preserve">94 992235786</t>
  </si>
  <si>
    <t xml:space="preserve">088.726.002-00</t>
  </si>
  <si>
    <t xml:space="preserve">LUCY RODRIGUES ALVES</t>
  </si>
  <si>
    <t xml:space="preserve">(91) 98219-6965</t>
  </si>
  <si>
    <t xml:space="preserve">010.515.482-25</t>
  </si>
  <si>
    <t xml:space="preserve">LUDIMILLA DA SILVA SANTOS</t>
  </si>
  <si>
    <t xml:space="preserve">94 984078617</t>
  </si>
  <si>
    <t xml:space="preserve">037.708.503-00</t>
  </si>
  <si>
    <t xml:space="preserve">LUIS FERNANDES CUNHA</t>
  </si>
  <si>
    <t xml:space="preserve">98-98871-9824</t>
  </si>
  <si>
    <t xml:space="preserve">036.284.342-20</t>
  </si>
  <si>
    <t xml:space="preserve">LUIZ ANTONIO GOMES CARVALHEIRA</t>
  </si>
  <si>
    <t xml:space="preserve">(91) 99138-9370</t>
  </si>
  <si>
    <t xml:space="preserve">999.430.852-15</t>
  </si>
  <si>
    <t xml:space="preserve">LUIZ GUILHERME DA COSTA SANTOS FILHO</t>
  </si>
  <si>
    <t xml:space="preserve">(91) 98558-6306</t>
  </si>
  <si>
    <t xml:space="preserve">137.174.803-91</t>
  </si>
  <si>
    <t xml:space="preserve">LUIZ HENRIQUE CUNHA NEVES</t>
  </si>
  <si>
    <t xml:space="preserve">98-98413-3240</t>
  </si>
  <si>
    <t xml:space="preserve">107.109.653-20</t>
  </si>
  <si>
    <t xml:space="preserve">LUIZ JORGE MATOS</t>
  </si>
  <si>
    <t xml:space="preserve">(98) 98181-7408</t>
  </si>
  <si>
    <t xml:space="preserve">FABIANA ROCHA</t>
  </si>
  <si>
    <t xml:space="preserve">711.741.502-97</t>
  </si>
  <si>
    <t xml:space="preserve">LUIZ KLEBER OLIVEIRA SANTOS</t>
  </si>
  <si>
    <t xml:space="preserve">(91) 98034-1245</t>
  </si>
  <si>
    <t xml:space="preserve">002.964.522-03</t>
  </si>
  <si>
    <t xml:space="preserve">LUZINETE ELOI DE SOUZA</t>
  </si>
  <si>
    <t xml:space="preserve">94 992594523</t>
  </si>
  <si>
    <t xml:space="preserve">780.987.003-30</t>
  </si>
  <si>
    <t xml:space="preserve">MAGNO LISBOA MOREIRA BATALHA</t>
  </si>
  <si>
    <t xml:space="preserve">98-98800-6411</t>
  </si>
  <si>
    <t xml:space="preserve">607.112.843-93</t>
  </si>
  <si>
    <t xml:space="preserve">MAIANE INGRID BAIMA PALHANO</t>
  </si>
  <si>
    <t xml:space="preserve">98-98800-7328</t>
  </si>
  <si>
    <t xml:space="preserve">751.125.402-06</t>
  </si>
  <si>
    <t xml:space="preserve">MAIARA CHRISTINA DA SILVA LOBAO</t>
  </si>
  <si>
    <t xml:space="preserve">(91) 98179-1422</t>
  </si>
  <si>
    <t xml:space="preserve">838.242.002-87</t>
  </si>
  <si>
    <t xml:space="preserve">MAICOM FRANCO DE OLIVEIRA</t>
  </si>
  <si>
    <t xml:space="preserve">94 984119333</t>
  </si>
  <si>
    <t xml:space="preserve">018.474.242-01</t>
  </si>
  <si>
    <t xml:space="preserve">MAICON DE ALMEIDA DA SILVA</t>
  </si>
  <si>
    <t xml:space="preserve">94 999016720</t>
  </si>
  <si>
    <t xml:space="preserve">014.839.153-28</t>
  </si>
  <si>
    <t xml:space="preserve">MAILSON LINDOSO SOUSA</t>
  </si>
  <si>
    <t xml:space="preserve">98-98874-5559 / 98 981732118</t>
  </si>
  <si>
    <t xml:space="preserve">LUANA FRAZAO</t>
  </si>
  <si>
    <t xml:space="preserve">005.172.682-30</t>
  </si>
  <si>
    <t xml:space="preserve">MAILSON LOPES VALADARES</t>
  </si>
  <si>
    <t xml:space="preserve">(91) 98027-0868 (91) 98517-1434</t>
  </si>
  <si>
    <t xml:space="preserve">023.077.882-80</t>
  </si>
  <si>
    <t xml:space="preserve">MANOEL JARLES COSTA LOPES</t>
  </si>
  <si>
    <t xml:space="preserve">(91) 98460-6973</t>
  </si>
  <si>
    <t xml:space="preserve">381.649.902-30</t>
  </si>
  <si>
    <t xml:space="preserve">MANOEL TRINDADE PANTOJA DO CARMO</t>
  </si>
  <si>
    <t xml:space="preserve">(91) 98507-3037/(91) 98095-4118</t>
  </si>
  <si>
    <t xml:space="preserve">558.105.783-49</t>
  </si>
  <si>
    <t xml:space="preserve">MANOEL VIEIRA DE CARVALHO</t>
  </si>
  <si>
    <t xml:space="preserve">94 984019585</t>
  </si>
  <si>
    <t xml:space="preserve">866.724.442-20</t>
  </si>
  <si>
    <t xml:space="preserve">MANOELSON SOARES NAHUM</t>
  </si>
  <si>
    <t xml:space="preserve">(91) 98382-9366</t>
  </si>
  <si>
    <t xml:space="preserve">025.482.392-09</t>
  </si>
  <si>
    <t xml:space="preserve">MARCELLA PRISCILA DE ALMEIDA ROCHA</t>
  </si>
  <si>
    <t xml:space="preserve">(91) 98440-3526/(91) 98131-2387</t>
  </si>
  <si>
    <t xml:space="preserve">745.616.182-87</t>
  </si>
  <si>
    <t xml:space="preserve">MARCELO AUGUSTO CADETE RIBEIRO</t>
  </si>
  <si>
    <t xml:space="preserve">(91) 98142-6271/(91) 98878-1495</t>
  </si>
  <si>
    <t xml:space="preserve">400.564.652-20</t>
  </si>
  <si>
    <t xml:space="preserve">MARCELO FERREIRA OLIVEIRA</t>
  </si>
  <si>
    <t xml:space="preserve">(91) 98809-3511</t>
  </si>
  <si>
    <t xml:space="preserve">036.062.343-33</t>
  </si>
  <si>
    <t xml:space="preserve">MARCELO SOUSA DOS SANTOS</t>
  </si>
  <si>
    <t xml:space="preserve">98-98813-5446</t>
  </si>
  <si>
    <t xml:space="preserve">756.697.492-00</t>
  </si>
  <si>
    <t xml:space="preserve">MARCIA ANDREA SILVA OLIVEIRA</t>
  </si>
  <si>
    <t xml:space="preserve">(91) 98450-2597</t>
  </si>
  <si>
    <t xml:space="preserve">036.736.832-33</t>
  </si>
  <si>
    <t xml:space="preserve">MARCIA CRISTINA DA SILVA MAIA</t>
  </si>
  <si>
    <t xml:space="preserve">(91) 98425-4595 (91) 99307-5424</t>
  </si>
  <si>
    <t xml:space="preserve">809.607.822-49</t>
  </si>
  <si>
    <t xml:space="preserve">MARCIA DOMINGAS FERREIRA CASTILHO</t>
  </si>
  <si>
    <t xml:space="preserve">(91) 98860-6574/(91) 98738-5569</t>
  </si>
  <si>
    <t xml:space="preserve">571.558.282-20</t>
  </si>
  <si>
    <t xml:space="preserve">MARCIO CLAYTON VALE DO EGITO</t>
  </si>
  <si>
    <t xml:space="preserve">(91) 98192-1233 (91) 98250-6928</t>
  </si>
  <si>
    <t xml:space="preserve">632.699.612-00</t>
  </si>
  <si>
    <t xml:space="preserve">MARCIO TRINDADE</t>
  </si>
  <si>
    <t xml:space="preserve">(91) 98123-9141</t>
  </si>
  <si>
    <t xml:space="preserve">015.669.853-66</t>
  </si>
  <si>
    <t xml:space="preserve">MARCOS GIOVANNI OLIVEIRA DOS SANTOS</t>
  </si>
  <si>
    <t xml:space="preserve">98-99154-4282</t>
  </si>
  <si>
    <t xml:space="preserve">WALLAS SILVA / FELIPE</t>
  </si>
  <si>
    <t xml:space="preserve">796.533.752-53</t>
  </si>
  <si>
    <t xml:space="preserve">MARCOS NAZARENO SANTOS FREIRE</t>
  </si>
  <si>
    <t xml:space="preserve">(91) 98586-3784</t>
  </si>
  <si>
    <t xml:space="preserve">606.912.003-51</t>
  </si>
  <si>
    <t xml:space="preserve">MARCOS PAULO TEIXEIRA CASTRO ROSENO</t>
  </si>
  <si>
    <t xml:space="preserve">98-98466-3960</t>
  </si>
  <si>
    <t xml:space="preserve">773.582.792-04</t>
  </si>
  <si>
    <t xml:space="preserve">MARCOS RODRIGO PADILHA CARDOSO</t>
  </si>
  <si>
    <t xml:space="preserve">(91) 98446-8165</t>
  </si>
  <si>
    <t xml:space="preserve">947.359.563-87</t>
  </si>
  <si>
    <t xml:space="preserve">MARCOS ROGERIO SERRRAO MORAIS</t>
  </si>
  <si>
    <t xml:space="preserve">94 981452216</t>
  </si>
  <si>
    <t xml:space="preserve">052.519.181-00</t>
  </si>
  <si>
    <t xml:space="preserve">MARCOS SANTOS DA SILVA</t>
  </si>
  <si>
    <t xml:space="preserve">94 8427-0117</t>
  </si>
  <si>
    <t xml:space="preserve">124.429.093-91</t>
  </si>
  <si>
    <t xml:space="preserve">MARCOS WEBA</t>
  </si>
  <si>
    <t xml:space="preserve">98-98152-7643</t>
  </si>
  <si>
    <t xml:space="preserve">166.616.052-00</t>
  </si>
  <si>
    <t xml:space="preserve">MARGARETE DE NAZARE VARELA DA SILVA</t>
  </si>
  <si>
    <t xml:space="preserve">(91) 98890-6303</t>
  </si>
  <si>
    <t xml:space="preserve">142.622.402-82</t>
  </si>
  <si>
    <t xml:space="preserve">MARGARETH DE OLIVEIRA FEIO</t>
  </si>
  <si>
    <t xml:space="preserve">(91) 99627-9727 /(91) 98433-8989</t>
  </si>
  <si>
    <t xml:space="preserve">557.223.693-49</t>
  </si>
  <si>
    <t xml:space="preserve">MARIA ALVES DOS REIS</t>
  </si>
  <si>
    <t xml:space="preserve">(91) 98376-1427</t>
  </si>
  <si>
    <t xml:space="preserve">660.793.651-20</t>
  </si>
  <si>
    <t xml:space="preserve">MARIA AUGUSTA BARRETO DE MENDONCA</t>
  </si>
  <si>
    <t xml:space="preserve">94 991349223</t>
  </si>
  <si>
    <t xml:space="preserve">425.249.032-49</t>
  </si>
  <si>
    <t xml:space="preserve">MARIA DA PENHA DA SILVA VIANA</t>
  </si>
  <si>
    <t xml:space="preserve">94 992806721</t>
  </si>
  <si>
    <t xml:space="preserve">377.131.163-20</t>
  </si>
  <si>
    <t xml:space="preserve">MARIA DO LIVRAMENTO REIS BOGEA</t>
  </si>
  <si>
    <t xml:space="preserve">98 8503-6183 principal //98-99244-2683</t>
  </si>
  <si>
    <t xml:space="preserve">379.391.302-34</t>
  </si>
  <si>
    <t xml:space="preserve">MARIA DO SOCORRO MARQUES LEITE</t>
  </si>
  <si>
    <t xml:space="preserve">(91) 98166-6580/(91) 99626-3711</t>
  </si>
  <si>
    <t xml:space="preserve">730.020.703-00</t>
  </si>
  <si>
    <t xml:space="preserve">MARIA DO SOCORRO NASCIMENTO FARIAS</t>
  </si>
  <si>
    <t xml:space="preserve">94 992143845</t>
  </si>
  <si>
    <t xml:space="preserve">052.040.823-36</t>
  </si>
  <si>
    <t xml:space="preserve">MARIA DUCARMO DA SILVA DE SOUZA</t>
  </si>
  <si>
    <t xml:space="preserve">98-99285-7333/98-99233-9234</t>
  </si>
  <si>
    <t xml:space="preserve">028.240.843-67</t>
  </si>
  <si>
    <t xml:space="preserve">MARIA ELIZABETH ARAUJO SILVA</t>
  </si>
  <si>
    <t xml:space="preserve">94 991745227</t>
  </si>
  <si>
    <t xml:space="preserve">529.050.123-15</t>
  </si>
  <si>
    <t xml:space="preserve">MARIA GOMES DOS SANTOS FILHA</t>
  </si>
  <si>
    <t xml:space="preserve">98-98744-2988</t>
  </si>
  <si>
    <t xml:space="preserve">462.796.522-20</t>
  </si>
  <si>
    <t xml:space="preserve">MARIA HONETE ARAUJO DE ALMEIDA</t>
  </si>
  <si>
    <t xml:space="preserve">94 991686179</t>
  </si>
  <si>
    <t xml:space="preserve">864.972.603-82</t>
  </si>
  <si>
    <t xml:space="preserve">MARIA IVANILDA OLIVEIRA</t>
  </si>
  <si>
    <t xml:space="preserve">94 981602282</t>
  </si>
  <si>
    <t xml:space="preserve">ERIKA SILVA PEB</t>
  </si>
  <si>
    <t xml:space="preserve">302.298.042-68</t>
  </si>
  <si>
    <t xml:space="preserve">MARIA IZABEL DOS REIS ROLIM</t>
  </si>
  <si>
    <t xml:space="preserve">(91) 98506-6602/(91) 98546-1236</t>
  </si>
  <si>
    <t xml:space="preserve">760.267.952-00</t>
  </si>
  <si>
    <t xml:space="preserve">MARIA LUCILENE RODRIGUES NASCIMENTO</t>
  </si>
  <si>
    <t xml:space="preserve">94 991592739</t>
  </si>
  <si>
    <t xml:space="preserve">728.911.062-53</t>
  </si>
  <si>
    <t xml:space="preserve">MARIA SOLANGE DA SILVA SOUZA</t>
  </si>
  <si>
    <t xml:space="preserve">(91) 99814-8705</t>
  </si>
  <si>
    <t xml:space="preserve">666.731.002-49</t>
  </si>
  <si>
    <t xml:space="preserve">MARIDULCE GOUVEIA DOS SANTOS MENDES</t>
  </si>
  <si>
    <t xml:space="preserve">(91) 99617-0646</t>
  </si>
  <si>
    <t xml:space="preserve">642.391.602-00</t>
  </si>
  <si>
    <t xml:space="preserve">MARILENE SILVA DAMASCENO</t>
  </si>
  <si>
    <t xml:space="preserve">(91) 99611-8147 (91) 98078-7630</t>
  </si>
  <si>
    <t xml:space="preserve">ORISVANIA ALMEIDA</t>
  </si>
  <si>
    <t xml:space="preserve">21.983.310/0001-43</t>
  </si>
  <si>
    <t xml:space="preserve">MARINALDA DA SILVA 02521738301</t>
  </si>
  <si>
    <t xml:space="preserve">98-98859-1755</t>
  </si>
  <si>
    <t xml:space="preserve">748.395.943-68</t>
  </si>
  <si>
    <t xml:space="preserve">MARINALVA PEREIRA</t>
  </si>
  <si>
    <t xml:space="preserve">98-98854-0882</t>
  </si>
  <si>
    <t xml:space="preserve">604.891.622-15</t>
  </si>
  <si>
    <t xml:space="preserve">MARINETE CAJADO SABINO</t>
  </si>
  <si>
    <t xml:space="preserve">94 991789446 (novo numero)/94 99114-7068</t>
  </si>
  <si>
    <t xml:space="preserve">671.172.952-87</t>
  </si>
  <si>
    <t xml:space="preserve">MARIO SERGIO DA SILVA RIBEIRO</t>
  </si>
  <si>
    <t xml:space="preserve">(91) 98103-8994 (91) 98358-7673</t>
  </si>
  <si>
    <t xml:space="preserve">031.908.542-20</t>
  </si>
  <si>
    <t xml:space="preserve">MARISE NAZARE RODRIGUES MIRANDA</t>
  </si>
  <si>
    <t xml:space="preserve">94 981309410</t>
  </si>
  <si>
    <t xml:space="preserve">265.693.452-49</t>
  </si>
  <si>
    <t xml:space="preserve">MARIZETE FRANCA DE OLIVEIRA</t>
  </si>
  <si>
    <t xml:space="preserve">(91) 98892-3629</t>
  </si>
  <si>
    <t xml:space="preserve">681.407.462-15</t>
  </si>
  <si>
    <t xml:space="preserve">MARLENE ALVES MARTINS</t>
  </si>
  <si>
    <t xml:space="preserve">94 991874367</t>
  </si>
  <si>
    <t xml:space="preserve">715.671.272-15</t>
  </si>
  <si>
    <t xml:space="preserve">MARLETE COSTA MARTINS LOPES</t>
  </si>
  <si>
    <t xml:space="preserve">94 992336574</t>
  </si>
  <si>
    <t xml:space="preserve">031.662.652-01</t>
  </si>
  <si>
    <t xml:space="preserve">MARLON WANGSTON NOGUEIRA MENEZES</t>
  </si>
  <si>
    <t xml:space="preserve">94 992042118</t>
  </si>
  <si>
    <t xml:space="preserve">025.984.462.40</t>
  </si>
  <si>
    <t xml:space="preserve">MATHEUS WAGNER SOARES BORGES DA CONCEICAO</t>
  </si>
  <si>
    <t xml:space="preserve">(91) 98734-7551</t>
  </si>
  <si>
    <t xml:space="preserve">252.426.522-68</t>
  </si>
  <si>
    <t xml:space="preserve">MATILDE JULIETA SOCORRO RODRIGUES FERREIRA</t>
  </si>
  <si>
    <t xml:space="preserve">(91) 98565-4751 / 91 8394-3858/9198303-0466</t>
  </si>
  <si>
    <t xml:space="preserve">020.302.852-00</t>
  </si>
  <si>
    <t xml:space="preserve">MAURICIO DA COSTA BECHIR</t>
  </si>
  <si>
    <t xml:space="preserve">(91) 98254-3952</t>
  </si>
  <si>
    <t xml:space="preserve">026.081.342-70</t>
  </si>
  <si>
    <t xml:space="preserve">MAXWEL DA SILVA QUARESMA</t>
  </si>
  <si>
    <t xml:space="preserve">(91) 98414-2521</t>
  </si>
  <si>
    <t xml:space="preserve">022.277.402-99</t>
  </si>
  <si>
    <t xml:space="preserve">MAYARA GISLAINNE MONTEIRO DA COSTA</t>
  </si>
  <si>
    <t xml:space="preserve">(91) 98848-3627</t>
  </si>
  <si>
    <t xml:space="preserve">014.093.682-38</t>
  </si>
  <si>
    <t xml:space="preserve">MICHAEL WILLIANS FERREIRA GARCIA</t>
  </si>
  <si>
    <t xml:space="preserve">(91) 99325-7760</t>
  </si>
  <si>
    <t xml:space="preserve">003.163.273-44</t>
  </si>
  <si>
    <t xml:space="preserve">MICHEL CHRISTIAN DINIZ PINHEIRO</t>
  </si>
  <si>
    <t xml:space="preserve">98 989126039</t>
  </si>
  <si>
    <t xml:space="preserve">040.311.913-83</t>
  </si>
  <si>
    <t xml:space="preserve">MICHELLE CORREA DOS SANTOS</t>
  </si>
  <si>
    <t xml:space="preserve">(91) 99292-7398/(91) 98453-9990</t>
  </si>
  <si>
    <t xml:space="preserve">630.508.702-49</t>
  </si>
  <si>
    <t xml:space="preserve">MICHELLE OLIVEIRA BRITO</t>
  </si>
  <si>
    <t xml:space="preserve">(91) 98372-9805</t>
  </si>
  <si>
    <t xml:space="preserve">739.869.172-68</t>
  </si>
  <si>
    <t xml:space="preserve">MICHELLE RAQUEL DA CRUZ DE OLIVEIRA</t>
  </si>
  <si>
    <t xml:space="preserve">(91) 98538-3725/(91) 98189-3415</t>
  </si>
  <si>
    <t xml:space="preserve">428.545.042-91</t>
  </si>
  <si>
    <t xml:space="preserve">MIGUEL DA FONSECA</t>
  </si>
  <si>
    <t xml:space="preserve">(91) 99918-2692/(91) 98458-4782</t>
  </si>
  <si>
    <t xml:space="preserve">040.054.862-31</t>
  </si>
  <si>
    <t xml:space="preserve">MILENA BARROS GOMES</t>
  </si>
  <si>
    <t xml:space="preserve">(91) 98443-4657/(91) 98439-9716</t>
  </si>
  <si>
    <t xml:space="preserve">839.444.272-20</t>
  </si>
  <si>
    <t xml:space="preserve">MILTON GEFISON DA SILVA FURTADO</t>
  </si>
  <si>
    <t xml:space="preserve">(91) 98507-9972</t>
  </si>
  <si>
    <t xml:space="preserve">015.312.193-90</t>
  </si>
  <si>
    <t xml:space="preserve">MOISES MARTINS RODRIGUES</t>
  </si>
  <si>
    <t xml:space="preserve">94 991941810</t>
  </si>
  <si>
    <t xml:space="preserve">826.942.653-91</t>
  </si>
  <si>
    <t xml:space="preserve">MOISES SILVIO RIBEIRO</t>
  </si>
  <si>
    <t xml:space="preserve">98-98198-4592</t>
  </si>
  <si>
    <t xml:space="preserve">975.890.391-87</t>
  </si>
  <si>
    <t xml:space="preserve">MORAIS CESAR ALMEIDA LIMA</t>
  </si>
  <si>
    <t xml:space="preserve">94 991200299</t>
  </si>
  <si>
    <t xml:space="preserve">018.047.412-05</t>
  </si>
  <si>
    <t xml:space="preserve">NAIANE ALVES GONCALVES</t>
  </si>
  <si>
    <t xml:space="preserve">94 991230507</t>
  </si>
  <si>
    <t xml:space="preserve">JULIANA OLIVEIRA</t>
  </si>
  <si>
    <t xml:space="preserve">004.453.811-16</t>
  </si>
  <si>
    <t xml:space="preserve">NAILE AZEVEDO LIMA</t>
  </si>
  <si>
    <t xml:space="preserve">94 98114-6464</t>
  </si>
  <si>
    <t xml:space="preserve">050.670.923-00</t>
  </si>
  <si>
    <t xml:space="preserve">NATALIA ARAUJO COSTA</t>
  </si>
  <si>
    <t xml:space="preserve">98-99129-8159</t>
  </si>
  <si>
    <t xml:space="preserve">039.295.412-54</t>
  </si>
  <si>
    <t xml:space="preserve">NATANAEL DA GAMA LOPES</t>
  </si>
  <si>
    <t xml:space="preserve">94 99159-6162</t>
  </si>
  <si>
    <t xml:space="preserve">797.495.422-15</t>
  </si>
  <si>
    <t xml:space="preserve">NEYLA CAROLINE BALIEIRO DO NASCIMENTO</t>
  </si>
  <si>
    <t xml:space="preserve">(91) 98169-1169 (91) 99251-5030 (ABRAAO, ESPOSO)</t>
  </si>
  <si>
    <t xml:space="preserve">712.233.802-97</t>
  </si>
  <si>
    <t xml:space="preserve">NIUVA DA SILVA VASCONCELOS</t>
  </si>
  <si>
    <t xml:space="preserve">94 99200-2110</t>
  </si>
  <si>
    <t xml:space="preserve">057.265.173-26</t>
  </si>
  <si>
    <t xml:space="preserve">ORLANDO PINHEIRO ANDRADE</t>
  </si>
  <si>
    <t xml:space="preserve">98-8825-5143</t>
  </si>
  <si>
    <t xml:space="preserve">655.631.902-34</t>
  </si>
  <si>
    <t xml:space="preserve">OSMAR DO AMARAL SANTOS</t>
  </si>
  <si>
    <t xml:space="preserve">94 992030826</t>
  </si>
  <si>
    <t xml:space="preserve">043.242.113-02</t>
  </si>
  <si>
    <t xml:space="preserve">OZENILSON CAMPOS SOUSA</t>
  </si>
  <si>
    <t xml:space="preserve">98-98871-3824</t>
  </si>
  <si>
    <t xml:space="preserve">745.102.902-68</t>
  </si>
  <si>
    <t xml:space="preserve">OZIEL RIBEIRO DOS SANTOS</t>
  </si>
  <si>
    <t xml:space="preserve">94 992241481</t>
  </si>
  <si>
    <t xml:space="preserve">029.713.772-70</t>
  </si>
  <si>
    <t xml:space="preserve">PAMELA SUANE MENDES FERREIRA</t>
  </si>
  <si>
    <t xml:space="preserve">(91) 98493-5732</t>
  </si>
  <si>
    <t xml:space="preserve">525.458.493-91</t>
  </si>
  <si>
    <t xml:space="preserve">PATRICIA DOS SANTOS ALVES MENDES</t>
  </si>
  <si>
    <t xml:space="preserve">98-98519-6682</t>
  </si>
  <si>
    <t xml:space="preserve">687.168.262-72</t>
  </si>
  <si>
    <t xml:space="preserve">PATRICIA PINHEIRO DE MORAIS</t>
  </si>
  <si>
    <t xml:space="preserve">(91) 98862-9186 (91) 98172-3673(mandar boleto nesse contato - esposo dela sr. Raimundo)</t>
  </si>
  <si>
    <t xml:space="preserve">845.076.323-15</t>
  </si>
  <si>
    <t xml:space="preserve">PATRICIA SANTOS SAMPAIO</t>
  </si>
  <si>
    <t xml:space="preserve">99-98175-1842</t>
  </si>
  <si>
    <t xml:space="preserve">941.341.462-91</t>
  </si>
  <si>
    <t xml:space="preserve">PAULEMIR FERRAZ DE SOUSA JUNIOR</t>
  </si>
  <si>
    <t xml:space="preserve">(91) 98296-6249/(91) 98142-5106</t>
  </si>
  <si>
    <t xml:space="preserve">126.728.402-10</t>
  </si>
  <si>
    <t xml:space="preserve">PAULO DE NAZARE DA COSTA TRINDADE</t>
  </si>
  <si>
    <t xml:space="preserve">(91) 99252-1441/(91) 99262-9915</t>
  </si>
  <si>
    <t xml:space="preserve">013.322.412-04</t>
  </si>
  <si>
    <t xml:space="preserve">PAULO FERGUEIRA CARDOSO</t>
  </si>
  <si>
    <t xml:space="preserve">94 991761221</t>
  </si>
  <si>
    <t xml:space="preserve">012.440.262-39</t>
  </si>
  <si>
    <t xml:space="preserve">PAULO MAX FERREIRA DOS SANTOS</t>
  </si>
  <si>
    <t xml:space="preserve">(91) 98387-5008/(91) 98428-1884</t>
  </si>
  <si>
    <t xml:space="preserve">JONES LEAL / CARLOS</t>
  </si>
  <si>
    <t xml:space="preserve">995.354.242-20</t>
  </si>
  <si>
    <t xml:space="preserve">PAULO PANTOJA CRUZ</t>
  </si>
  <si>
    <t xml:space="preserve">(91) 98941-9399/(91) 98151-6868</t>
  </si>
  <si>
    <t xml:space="preserve">864.023.742-53</t>
  </si>
  <si>
    <t xml:space="preserve">PAULO ROBERTO LEITE JUNIOR</t>
  </si>
  <si>
    <t xml:space="preserve">(91) 98284-5484 (91) 98901-0501</t>
  </si>
  <si>
    <t xml:space="preserve">327.588.982-68</t>
  </si>
  <si>
    <t xml:space="preserve">PEDRO FIGUEIREDO DE SOUZA</t>
  </si>
  <si>
    <t xml:space="preserve">94 991513757</t>
  </si>
  <si>
    <t xml:space="preserve">258.371.092-34</t>
  </si>
  <si>
    <t xml:space="preserve">PEDRO SERGIO RODRIGUES DE LIMA</t>
  </si>
  <si>
    <t xml:space="preserve">(91) 98277-6834/(91) 99329-5334</t>
  </si>
  <si>
    <t xml:space="preserve">819.720.082-34</t>
  </si>
  <si>
    <t xml:space="preserve">PENHA MARIA SANTANA HAICK</t>
  </si>
  <si>
    <t xml:space="preserve">(91) 98521-6504/(91) 98139-2109</t>
  </si>
  <si>
    <t xml:space="preserve">PAULO VIEGAS</t>
  </si>
  <si>
    <t xml:space="preserve">012.912.912-70</t>
  </si>
  <si>
    <t xml:space="preserve">RAFAEL CUNHA FURTADO</t>
  </si>
  <si>
    <t xml:space="preserve">94 981270996</t>
  </si>
  <si>
    <t xml:space="preserve">925.933.642-20</t>
  </si>
  <si>
    <t xml:space="preserve">RAFAEL DA SILVA</t>
  </si>
  <si>
    <t xml:space="preserve">(91) 98038-1844/(91) 98074-9203</t>
  </si>
  <si>
    <t xml:space="preserve">054.100.473-54</t>
  </si>
  <si>
    <t xml:space="preserve">RAIANY PEREIRA DE SOUSA</t>
  </si>
  <si>
    <t xml:space="preserve">98-98304-2845</t>
  </si>
  <si>
    <t xml:space="preserve">027.434.162-03</t>
  </si>
  <si>
    <t xml:space="preserve">RAILANDER DO VALE SILVA</t>
  </si>
  <si>
    <t xml:space="preserve">94 992693133</t>
  </si>
  <si>
    <t xml:space="preserve">040.864.423-02</t>
  </si>
  <si>
    <t xml:space="preserve">RAILSON SANTOS</t>
  </si>
  <si>
    <t xml:space="preserve">(91) 98070-5664 (91) 98521-5807</t>
  </si>
  <si>
    <t xml:space="preserve">809.446.123-34</t>
  </si>
  <si>
    <t xml:space="preserve">RAIMUNDO DE PAIVA</t>
  </si>
  <si>
    <t xml:space="preserve">94 984070999</t>
  </si>
  <si>
    <t xml:space="preserve">253.565.263-34</t>
  </si>
  <si>
    <t xml:space="preserve">RAIMUNDO JORGE FERREIRA PIEDADE</t>
  </si>
  <si>
    <t xml:space="preserve">98-98703-5992</t>
  </si>
  <si>
    <t xml:space="preserve">661.830.732-53</t>
  </si>
  <si>
    <t xml:space="preserve">RAIMUNDO LUIZ PEREIRA DA SILVA</t>
  </si>
  <si>
    <t xml:space="preserve">94-99127-6523</t>
  </si>
  <si>
    <t xml:space="preserve">263.008.262-87</t>
  </si>
  <si>
    <t xml:space="preserve">RAIMUNDO MELO DA SILVA</t>
  </si>
  <si>
    <t xml:space="preserve">(91) 98121-2269</t>
  </si>
  <si>
    <t xml:space="preserve">877.041.702-44</t>
  </si>
  <si>
    <t xml:space="preserve">RAIMUNDO NONATO DA COSTA CALANDRINE</t>
  </si>
  <si>
    <t xml:space="preserve">(91) 98257-3959</t>
  </si>
  <si>
    <t xml:space="preserve">022.907.003-55</t>
  </si>
  <si>
    <t xml:space="preserve">RAIMUNDO NONATO DOS SANTOS JUNIOR</t>
  </si>
  <si>
    <t xml:space="preserve">98-98848-7298</t>
  </si>
  <si>
    <t xml:space="preserve">291.993.283-72</t>
  </si>
  <si>
    <t xml:space="preserve">RAIMUNDO ORLANDO SILVA</t>
  </si>
  <si>
    <t xml:space="preserve">98-98848-8744</t>
  </si>
  <si>
    <t xml:space="preserve">055.893.103-00</t>
  </si>
  <si>
    <t xml:space="preserve">RAIMUNDO PIRES CASTRO</t>
  </si>
  <si>
    <t xml:space="preserve">98-98549-2280/98-98878-5027</t>
  </si>
  <si>
    <t xml:space="preserve">009.455.372-63</t>
  </si>
  <si>
    <t xml:space="preserve">RAIMUNDO SANTANA LOPES</t>
  </si>
  <si>
    <t xml:space="preserve">(91) 99306-5121</t>
  </si>
  <si>
    <t xml:space="preserve">589.785.692-34</t>
  </si>
  <si>
    <t xml:space="preserve">RAIMUNDO SOUSA NONATO</t>
  </si>
  <si>
    <t xml:space="preserve">(91) 99219-0944</t>
  </si>
  <si>
    <t xml:space="preserve">RAIMUNDO SOUSA NONATO - COTA 01</t>
  </si>
  <si>
    <t xml:space="preserve">617.387.933-62</t>
  </si>
  <si>
    <t xml:space="preserve">RAIMUNDO WALISSON MENDES SERRA</t>
  </si>
  <si>
    <t xml:space="preserve">98-98410-6226/98-98510-3235</t>
  </si>
  <si>
    <t xml:space="preserve">460.456.273-34</t>
  </si>
  <si>
    <t xml:space="preserve">RANIERI RIBEIRO DINIZ</t>
  </si>
  <si>
    <t xml:space="preserve">98-98907-2086</t>
  </si>
  <si>
    <t xml:space="preserve">455.170.292-72</t>
  </si>
  <si>
    <t xml:space="preserve">RANUSCLEI ALVES DOS ANJOS</t>
  </si>
  <si>
    <t xml:space="preserve">94 991361610</t>
  </si>
  <si>
    <t xml:space="preserve">073.597.054-87</t>
  </si>
  <si>
    <t xml:space="preserve">REGINA ELIZABETH MENDES LIMA</t>
  </si>
  <si>
    <t xml:space="preserve">79 988368673</t>
  </si>
  <si>
    <t xml:space="preserve">479.946.652-68</t>
  </si>
  <si>
    <t xml:space="preserve">REGINALDO CEZAR NASCIMENTO DA COSTA</t>
  </si>
  <si>
    <t xml:space="preserve">(91) 98157-9664 (91) 99397-7587</t>
  </si>
  <si>
    <t xml:space="preserve">402.450.472-04</t>
  </si>
  <si>
    <t xml:space="preserve">REGINALDO DA LUZ QUADROS</t>
  </si>
  <si>
    <t xml:space="preserve">(91) 98496-6538</t>
  </si>
  <si>
    <t xml:space="preserve">462.773.232-53</t>
  </si>
  <si>
    <t xml:space="preserve">REGINALDO SILVA DA SILVA</t>
  </si>
  <si>
    <t xml:space="preserve">94 9170-6551</t>
  </si>
  <si>
    <t xml:space="preserve">009.433.522-23</t>
  </si>
  <si>
    <t xml:space="preserve">REGINALDO SILVA SOUZA</t>
  </si>
  <si>
    <t xml:space="preserve">94 991583652</t>
  </si>
  <si>
    <t xml:space="preserve">934.820.432-72</t>
  </si>
  <si>
    <t xml:space="preserve">REINALDO DOS SANTOS DA CRUZ</t>
  </si>
  <si>
    <t xml:space="preserve">(91) 98225-0642/(91) 98969-0133</t>
  </si>
  <si>
    <t xml:space="preserve">020.969.682-67</t>
  </si>
  <si>
    <t xml:space="preserve">RENAN RODRIGO CAMPOS DA SILVA</t>
  </si>
  <si>
    <t xml:space="preserve">(91) 99375-6644</t>
  </si>
  <si>
    <t xml:space="preserve">845.239.482-91</t>
  </si>
  <si>
    <t xml:space="preserve">RENATA DAS DORES NATIVIDADE</t>
  </si>
  <si>
    <t xml:space="preserve">91 98414-1734</t>
  </si>
  <si>
    <t xml:space="preserve">995.890.952-91</t>
  </si>
  <si>
    <t xml:space="preserve">RENATA VINHAS E SILVA</t>
  </si>
  <si>
    <t xml:space="preserve">91 981665151</t>
  </si>
  <si>
    <t xml:space="preserve">166.410.272-87</t>
  </si>
  <si>
    <t xml:space="preserve">RENY DA COSTA OLIVEIRA</t>
  </si>
  <si>
    <t xml:space="preserve">(91) 98493-8089</t>
  </si>
  <si>
    <t xml:space="preserve">467.730.372-04</t>
  </si>
  <si>
    <t xml:space="preserve">RIBAMAR DE SOUZA</t>
  </si>
  <si>
    <t xml:space="preserve">94 992118807</t>
  </si>
  <si>
    <t xml:space="preserve">480.653.402-10</t>
  </si>
  <si>
    <t xml:space="preserve">RIC JONN DA COSTA FARIAS</t>
  </si>
  <si>
    <t xml:space="preserve">(91) 99992-4812 (91) 98297-6781</t>
  </si>
  <si>
    <t xml:space="preserve">984.884.143-15</t>
  </si>
  <si>
    <t xml:space="preserve">ROBERTO CARLOS MOUSINHO</t>
  </si>
  <si>
    <t xml:space="preserve">98-9912-8187</t>
  </si>
  <si>
    <t xml:space="preserve">955.772.545-15</t>
  </si>
  <si>
    <t xml:space="preserve">ROBERTO FREITAS DE OLIVEIRA</t>
  </si>
  <si>
    <t xml:space="preserve">79-8805-5118</t>
  </si>
  <si>
    <t xml:space="preserve">881.960.032-34</t>
  </si>
  <si>
    <t xml:space="preserve">ROBERTO YUDI REIS DA FONSECA</t>
  </si>
  <si>
    <t xml:space="preserve">(91) 99194-8493</t>
  </si>
  <si>
    <t xml:space="preserve">000.832.272-45</t>
  </si>
  <si>
    <t xml:space="preserve">ROBISON SANTOS COSTA</t>
  </si>
  <si>
    <t xml:space="preserve">(91) 99633-4812</t>
  </si>
  <si>
    <t xml:space="preserve">448.583.292-91</t>
  </si>
  <si>
    <t xml:space="preserve">RODOLFO CESAR PINTO DA SILVA QUEIROZ</t>
  </si>
  <si>
    <t xml:space="preserve">(91) 98816-0489</t>
  </si>
  <si>
    <t xml:space="preserve">856.791.272-53</t>
  </si>
  <si>
    <t xml:space="preserve">RODRIGO DO CARMO NOGUEIRA</t>
  </si>
  <si>
    <t xml:space="preserve">(91) 98104-4484/(91) 98281-2308</t>
  </si>
  <si>
    <t xml:space="preserve">649.641.402-53</t>
  </si>
  <si>
    <t xml:space="preserve">RODRIGO JUNIOR DE SOUZA CASTOR</t>
  </si>
  <si>
    <t xml:space="preserve">(91) 98217-5979/(91) 99603-2156</t>
  </si>
  <si>
    <t xml:space="preserve">034.827.463-70</t>
  </si>
  <si>
    <t xml:space="preserve">ROMULO RODRIGUES PINTO</t>
  </si>
  <si>
    <t xml:space="preserve">98-98433-5919</t>
  </si>
  <si>
    <t xml:space="preserve">819.805.152-04</t>
  </si>
  <si>
    <t xml:space="preserve">RONALDO ALVES DO NASCIMENTO</t>
  </si>
  <si>
    <t xml:space="preserve">94 984223949</t>
  </si>
  <si>
    <t xml:space="preserve">025.758.242-81</t>
  </si>
  <si>
    <t xml:space="preserve">RONALDO DE SOUSA CORREA</t>
  </si>
  <si>
    <t xml:space="preserve">(91) 98437-8906</t>
  </si>
  <si>
    <t xml:space="preserve">037.871.632-80</t>
  </si>
  <si>
    <t xml:space="preserve">RONAM DA SILVA RODRIGUES</t>
  </si>
  <si>
    <t xml:space="preserve">94-98407-7295</t>
  </si>
  <si>
    <t xml:space="preserve">810.804.502-97</t>
  </si>
  <si>
    <t xml:space="preserve">RONIVALDO FARIAS DE SANTANA</t>
  </si>
  <si>
    <t xml:space="preserve">(91) 98401-2681 (91) 98507-9159</t>
  </si>
  <si>
    <t xml:space="preserve">878.584.871-91</t>
  </si>
  <si>
    <t xml:space="preserve">RONY CARLOS MARTINS SOUZA</t>
  </si>
  <si>
    <t xml:space="preserve">94 991660797</t>
  </si>
  <si>
    <t xml:space="preserve">877.483.392-87</t>
  </si>
  <si>
    <t xml:space="preserve">RONY CUNHA CARDOSO</t>
  </si>
  <si>
    <t xml:space="preserve">(91) 98491-6950</t>
  </si>
  <si>
    <t xml:space="preserve">595.259.592-87</t>
  </si>
  <si>
    <t xml:space="preserve">ROSANA GONCALVES MACHADO</t>
  </si>
  <si>
    <t xml:space="preserve">(91) 98259-0603</t>
  </si>
  <si>
    <t xml:space="preserve">367.820.332-91</t>
  </si>
  <si>
    <t xml:space="preserve">ROSANGELA MATTOS CORREA</t>
  </si>
  <si>
    <t xml:space="preserve">(91) 98021-3377/(91) 99142-6993</t>
  </si>
  <si>
    <t xml:space="preserve">823.909.672-72</t>
  </si>
  <si>
    <t xml:space="preserve">ROSILEIA DOS SANTOS SOUZA</t>
  </si>
  <si>
    <t xml:space="preserve">(91) 98149-4933</t>
  </si>
  <si>
    <t xml:space="preserve">677.774.733-87</t>
  </si>
  <si>
    <t xml:space="preserve">ROSILENE ALVES DE ARAUJO</t>
  </si>
  <si>
    <t xml:space="preserve">94 993058859</t>
  </si>
  <si>
    <t xml:space="preserve">169.513.872-49</t>
  </si>
  <si>
    <t xml:space="preserve">ROSILENE BATISTA REIS</t>
  </si>
  <si>
    <t xml:space="preserve">94 981321568</t>
  </si>
  <si>
    <t xml:space="preserve">742.155.742-34</t>
  </si>
  <si>
    <t xml:space="preserve">ROSILENE DE OLIVEIRA LIMA SILVESTRE</t>
  </si>
  <si>
    <t xml:space="preserve">94 992342160</t>
  </si>
  <si>
    <t xml:space="preserve">398.528.812-72</t>
  </si>
  <si>
    <t xml:space="preserve">RUBIMAR DA ROCHA FERREIRA</t>
  </si>
  <si>
    <t xml:space="preserve">94 988049260</t>
  </si>
  <si>
    <t xml:space="preserve">989.126.901-91</t>
  </si>
  <si>
    <t xml:space="preserve">RUI DO VALE PINHEIRO</t>
  </si>
  <si>
    <t xml:space="preserve">94-99201-4301</t>
  </si>
  <si>
    <t xml:space="preserve">727.293.762-91</t>
  </si>
  <si>
    <t xml:space="preserve">SALETE LIMA DE MORAES RODRIGUES</t>
  </si>
  <si>
    <t xml:space="preserve">94 992605637</t>
  </si>
  <si>
    <t xml:space="preserve">030.460.852-14</t>
  </si>
  <si>
    <t xml:space="preserve">SALOMAO SOUZA COSTA</t>
  </si>
  <si>
    <t xml:space="preserve">(91) 98111-8698</t>
  </si>
  <si>
    <t xml:space="preserve">070.480.153-14</t>
  </si>
  <si>
    <t xml:space="preserve">SAMIRY VERAS DOS SANTOS</t>
  </si>
  <si>
    <t xml:space="preserve">98-98329-3595</t>
  </si>
  <si>
    <t xml:space="preserve">047.932.582-04</t>
  </si>
  <si>
    <t xml:space="preserve">SANDRA CRISTINE DO NASCIMENTO COSTA</t>
  </si>
  <si>
    <t xml:space="preserve">(91) 98507-8090 (91) 98928-0048</t>
  </si>
  <si>
    <t xml:space="preserve">507.239.525-15</t>
  </si>
  <si>
    <t xml:space="preserve">SANDRA FERREIRA MOTA</t>
  </si>
  <si>
    <t xml:space="preserve">91 987143662</t>
  </si>
  <si>
    <t xml:space="preserve">609.115.062-68</t>
  </si>
  <si>
    <t xml:space="preserve">SANDRO NASCIMENTO LUZ</t>
  </si>
  <si>
    <t xml:space="preserve">(91) 98268-7900</t>
  </si>
  <si>
    <t xml:space="preserve">020.471.782-58</t>
  </si>
  <si>
    <t xml:space="preserve">SAULO ROBERTO PALMEIRA DO ROZARIO</t>
  </si>
  <si>
    <t xml:space="preserve">91 98193-2246</t>
  </si>
  <si>
    <t xml:space="preserve">031.736.342-50</t>
  </si>
  <si>
    <t xml:space="preserve">SEBASTIAN DA COSTA DE SOUZA</t>
  </si>
  <si>
    <t xml:space="preserve">(91) 98361-1935</t>
  </si>
  <si>
    <t xml:space="preserve">623.563.553-24</t>
  </si>
  <si>
    <t xml:space="preserve">SEBASTIAO CASTRO</t>
  </si>
  <si>
    <t xml:space="preserve">98-98335-0706 / 98 98826-6499</t>
  </si>
  <si>
    <t xml:space="preserve">720.847.662-49</t>
  </si>
  <si>
    <t xml:space="preserve">SEBASTIAO SILVA BRAGA</t>
  </si>
  <si>
    <t xml:space="preserve">(91) 99816-4619</t>
  </si>
  <si>
    <t xml:space="preserve">043.684.733-70</t>
  </si>
  <si>
    <t xml:space="preserve">SERJANIO SOUZA FERNANDES JUNIOR</t>
  </si>
  <si>
    <t xml:space="preserve">(91) 98283-1085</t>
  </si>
  <si>
    <t xml:space="preserve">790.870.432-87</t>
  </si>
  <si>
    <t xml:space="preserve">SIDNEY GOMES DE OLIVEIRA</t>
  </si>
  <si>
    <t xml:space="preserve">94 991373734</t>
  </si>
  <si>
    <t xml:space="preserve">401.966.902-34</t>
  </si>
  <si>
    <t xml:space="preserve">SIDNEY RODRIGUES PINHEIRO</t>
  </si>
  <si>
    <t xml:space="preserve">(91) 98490-9925/(91) 3256-2517</t>
  </si>
  <si>
    <t xml:space="preserve">900.533.032-53</t>
  </si>
  <si>
    <t xml:space="preserve">SILVANIR CORREA DE SOUSA</t>
  </si>
  <si>
    <t xml:space="preserve">(91) 98833-8077</t>
  </si>
  <si>
    <t xml:space="preserve">290.177.003-78</t>
  </si>
  <si>
    <t xml:space="preserve">SILVANIRA DAS MERCES ARAUJO SILVA</t>
  </si>
  <si>
    <t xml:space="preserve">98-98731-2981</t>
  </si>
  <si>
    <t xml:space="preserve">753.221.452-49</t>
  </si>
  <si>
    <t xml:space="preserve">SILVIO NOGUEIRA DE SOUZA - COTA 02</t>
  </si>
  <si>
    <t xml:space="preserve">(91) 98935-4511 /91 98558-4300</t>
  </si>
  <si>
    <t xml:space="preserve">SILVIO NOGUEIRA DE SOUZA COTA 01</t>
  </si>
  <si>
    <t xml:space="preserve">(91) 98935-4511/(91) 98558-4300</t>
  </si>
  <si>
    <t xml:space="preserve">031.662.453-59</t>
  </si>
  <si>
    <t xml:space="preserve">SIRON PAIVA DA CONCEICAO</t>
  </si>
  <si>
    <t xml:space="preserve">98-99235-5232</t>
  </si>
  <si>
    <t xml:space="preserve">015.770.403-33</t>
  </si>
  <si>
    <t xml:space="preserve">SOLANGE ALVES</t>
  </si>
  <si>
    <t xml:space="preserve">98-98108-4245</t>
  </si>
  <si>
    <t xml:space="preserve">467.129.332-34</t>
  </si>
  <si>
    <t xml:space="preserve">SOLANGE DE NAZARE DOS SANTOS CORREA</t>
  </si>
  <si>
    <t xml:space="preserve">(91) 98165-8570 (91) 98430-8547</t>
  </si>
  <si>
    <t xml:space="preserve">595.278.032-68</t>
  </si>
  <si>
    <t xml:space="preserve">SUZANA MOURA DA SILVA TORRES</t>
  </si>
  <si>
    <t xml:space="preserve">(91) 99625-9889/(91) 99288-2142</t>
  </si>
  <si>
    <t xml:space="preserve">854.429.762-53</t>
  </si>
  <si>
    <t xml:space="preserve">SUZIANE PEREIRA NUNES</t>
  </si>
  <si>
    <t xml:space="preserve">(91)98969-5967/ 98731-1371</t>
  </si>
  <si>
    <t xml:space="preserve">034.804.543-30</t>
  </si>
  <si>
    <t xml:space="preserve">TALITA INOJOSA POVOAS PEREIRA</t>
  </si>
  <si>
    <t xml:space="preserve">98-99903-0835</t>
  </si>
  <si>
    <t xml:space="preserve">018.581.482-43</t>
  </si>
  <si>
    <t xml:space="preserve">TAYANA SYMARA SOUSA DOS SANTOS</t>
  </si>
  <si>
    <t xml:space="preserve">(91) 98025-4351</t>
  </si>
  <si>
    <t xml:space="preserve">060.498.742-04</t>
  </si>
  <si>
    <t xml:space="preserve">TAYNARA BARBOSA NASCIMENTO</t>
  </si>
  <si>
    <t xml:space="preserve">94 992737653</t>
  </si>
  <si>
    <t xml:space="preserve">000.522.262-12</t>
  </si>
  <si>
    <t xml:space="preserve">TAYNARA SLVA DE CASTRO</t>
  </si>
  <si>
    <t xml:space="preserve">94 991867724</t>
  </si>
  <si>
    <t xml:space="preserve">948.040.523-72</t>
  </si>
  <si>
    <t xml:space="preserve">TAYRON AMORIM COSTA</t>
  </si>
  <si>
    <t xml:space="preserve">98-98304-0404</t>
  </si>
  <si>
    <t xml:space="preserve">849.025.232-72</t>
  </si>
  <si>
    <t xml:space="preserve">TEDSON GUIMARAES RODRIGUES</t>
  </si>
  <si>
    <t xml:space="preserve">94 984082096//91 99249-0802</t>
  </si>
  <si>
    <t xml:space="preserve">622.352.303-34</t>
  </si>
  <si>
    <t xml:space="preserve">TEREZA CRISTINA SOUSA LOPES</t>
  </si>
  <si>
    <t xml:space="preserve">98-98859-1830</t>
  </si>
  <si>
    <t xml:space="preserve">925.915.742-00</t>
  </si>
  <si>
    <t xml:space="preserve">THABATA LARICE OLIVEIRA FIGUEIREDO</t>
  </si>
  <si>
    <t xml:space="preserve">(91) 98516-3231</t>
  </si>
  <si>
    <t xml:space="preserve">901.727.102-78</t>
  </si>
  <si>
    <t xml:space="preserve">THAIZ SUELEM SOUZA DO NASCIMENTO</t>
  </si>
  <si>
    <t xml:space="preserve">(91) 98064-7390</t>
  </si>
  <si>
    <t xml:space="preserve">060.899.886-93</t>
  </si>
  <si>
    <t xml:space="preserve">THIAGO MARCEL RODRIGUES</t>
  </si>
  <si>
    <t xml:space="preserve">31 99798-5909</t>
  </si>
  <si>
    <t xml:space="preserve">879.935.542-68</t>
  </si>
  <si>
    <t xml:space="preserve">THIAGO SOUSA DOS SANTOS</t>
  </si>
  <si>
    <t xml:space="preserve">94 991587934</t>
  </si>
  <si>
    <t xml:space="preserve">FERNANDA FERREIRA</t>
  </si>
  <si>
    <t xml:space="preserve">890.957.402-00</t>
  </si>
  <si>
    <t xml:space="preserve">THOMAS DAVIDSON MARTINS CASTRO</t>
  </si>
  <si>
    <t xml:space="preserve">(91) 99114-7021/(91) 98452-1642</t>
  </si>
  <si>
    <t xml:space="preserve">009.802.613-50</t>
  </si>
  <si>
    <t xml:space="preserve">TOME BARBOSA NETO</t>
  </si>
  <si>
    <t xml:space="preserve">98-99615-4692/98-8808-4419</t>
  </si>
  <si>
    <t xml:space="preserve">009.804.702-77</t>
  </si>
  <si>
    <t xml:space="preserve">TREICE MANUELA THAMAY DUARTE BELMIRO</t>
  </si>
  <si>
    <t xml:space="preserve">(91) 98370-1880/(91) 98283-3818</t>
  </si>
  <si>
    <t xml:space="preserve">941.708.432-15</t>
  </si>
  <si>
    <t xml:space="preserve">VALDENICE MARQUES PEREIRA</t>
  </si>
  <si>
    <t xml:space="preserve">(91) 98505-6410 (91) 98163-0916</t>
  </si>
  <si>
    <t xml:space="preserve">819.810.232-91</t>
  </si>
  <si>
    <t xml:space="preserve">VALDERI SOUSA DOS SANTOS</t>
  </si>
  <si>
    <t xml:space="preserve">94 992807370</t>
  </si>
  <si>
    <t xml:space="preserve">516.588.792-87</t>
  </si>
  <si>
    <t xml:space="preserve">VALDINEY RODRIGUES GONCALVES</t>
  </si>
  <si>
    <t xml:space="preserve">91 98726-5887</t>
  </si>
  <si>
    <t xml:space="preserve">328.977.662-04</t>
  </si>
  <si>
    <t xml:space="preserve">VALDIRENE SOUZA SILVA</t>
  </si>
  <si>
    <t xml:space="preserve">94 991399140</t>
  </si>
  <si>
    <t xml:space="preserve">635.685.353-00</t>
  </si>
  <si>
    <t xml:space="preserve">VALDY DE JESUS FRANCA</t>
  </si>
  <si>
    <t xml:space="preserve">98-98356-0558</t>
  </si>
  <si>
    <t xml:space="preserve">838.844.082-91</t>
  </si>
  <si>
    <t xml:space="preserve">VALTER DA SILVA MESCOUTO</t>
  </si>
  <si>
    <t xml:space="preserve">(91) 98447-4406/(91) 99292-8655</t>
  </si>
  <si>
    <t xml:space="preserve">841.771.362-04</t>
  </si>
  <si>
    <t xml:space="preserve">VANELMA NUNES FERREIRA</t>
  </si>
  <si>
    <t xml:space="preserve">(91) 98152-8963 (91) 98483-9738</t>
  </si>
  <si>
    <t xml:space="preserve">645.607.322-72</t>
  </si>
  <si>
    <t xml:space="preserve">VANILZA SOUSA DA SILVA</t>
  </si>
  <si>
    <t xml:space="preserve">94 991344585</t>
  </si>
  <si>
    <t xml:space="preserve">CAIO LIBERTATO</t>
  </si>
  <si>
    <t xml:space="preserve">007.284.213-05</t>
  </si>
  <si>
    <t xml:space="preserve">VANUSA RIBEIRO DA SILVA FONSECA</t>
  </si>
  <si>
    <t xml:space="preserve">98-98917-4709</t>
  </si>
  <si>
    <t xml:space="preserve">601.589.193-94</t>
  </si>
  <si>
    <t xml:space="preserve">VERA LUCIA PEREIRA DE OLIVEIRA GARCIA</t>
  </si>
  <si>
    <t xml:space="preserve">98-98453-7366</t>
  </si>
  <si>
    <t xml:space="preserve">297.209.822-68</t>
  </si>
  <si>
    <t xml:space="preserve">VINICIUS EDUARDO DE CASTRO SOLEDADE</t>
  </si>
  <si>
    <t xml:space="preserve">(91) 98521-3095/(91) 98530-4302</t>
  </si>
  <si>
    <t xml:space="preserve">007.407.912-30</t>
  </si>
  <si>
    <t xml:space="preserve">VIVIANE CRISTINA QUEIROZ NAZARE FERREIRA</t>
  </si>
  <si>
    <t xml:space="preserve">(91) 98187-5227</t>
  </si>
  <si>
    <t xml:space="preserve">016.357.722-65</t>
  </si>
  <si>
    <t xml:space="preserve">WALBER SEBASTIAO GARCIA DA CRUZ</t>
  </si>
  <si>
    <t xml:space="preserve">(91) 98179-6300/ (91) 99925-8801 (ZAP)</t>
  </si>
  <si>
    <t xml:space="preserve">947.249.972-49</t>
  </si>
  <si>
    <t xml:space="preserve">WALDEMIR DE JESUS SILVA DA SILVA</t>
  </si>
  <si>
    <t xml:space="preserve">91 998045943</t>
  </si>
  <si>
    <t xml:space="preserve">913.636.832-68</t>
  </si>
  <si>
    <t xml:space="preserve">WALQUIRIA DO SOCORRO DE SOUZA</t>
  </si>
  <si>
    <t xml:space="preserve">(91) 98556-5177/(91) 98202-4920</t>
  </si>
  <si>
    <t xml:space="preserve">059.818.433-30</t>
  </si>
  <si>
    <t xml:space="preserve">WANDENSON MOURA SILVA</t>
  </si>
  <si>
    <t xml:space="preserve">94 992136259</t>
  </si>
  <si>
    <t xml:space="preserve">853.546.002-00</t>
  </si>
  <si>
    <t xml:space="preserve">WANDERSON THIAGO FERNANDES RODRIGUES</t>
  </si>
  <si>
    <t xml:space="preserve">(91) 98254-6352</t>
  </si>
  <si>
    <t xml:space="preserve">013.954.712-66</t>
  </si>
  <si>
    <t xml:space="preserve">WELLINGTON SARAIVA PACHECO</t>
  </si>
  <si>
    <t xml:space="preserve">(91) 98566-0760</t>
  </si>
  <si>
    <t xml:space="preserve">017.915.962-31</t>
  </si>
  <si>
    <t xml:space="preserve">WELLINGTON VALENTE LIRA</t>
  </si>
  <si>
    <t xml:space="preserve">94 991403398</t>
  </si>
  <si>
    <t xml:space="preserve">057.054.164-66</t>
  </si>
  <si>
    <t xml:space="preserve">WELSON LINO DOS SANTOS</t>
  </si>
  <si>
    <t xml:space="preserve">94 984035552</t>
  </si>
  <si>
    <t xml:space="preserve">013.029.123-48</t>
  </si>
  <si>
    <t xml:space="preserve">WENDERSON DA CONCEICAO BASTOS</t>
  </si>
  <si>
    <t xml:space="preserve">98-98432-8887</t>
  </si>
  <si>
    <t xml:space="preserve">011.750.582-03</t>
  </si>
  <si>
    <t xml:space="preserve">WERBETI DE SOUSA LIMA</t>
  </si>
  <si>
    <t xml:space="preserve">94 991875728  / 94 99664-5781</t>
  </si>
  <si>
    <t xml:space="preserve">689.942.222-00</t>
  </si>
  <si>
    <t xml:space="preserve">WILLAMY DOS SANTOS CARVALHO</t>
  </si>
  <si>
    <t xml:space="preserve">94 9881039148</t>
  </si>
  <si>
    <t xml:space="preserve">587.801.142-53</t>
  </si>
  <si>
    <t xml:space="preserve">WILLIAMY GARDISTHON COSTA NEGRAO</t>
  </si>
  <si>
    <t xml:space="preserve">(91) 98035-7511</t>
  </si>
  <si>
    <t xml:space="preserve">677.744.663-04</t>
  </si>
  <si>
    <t xml:space="preserve">WILMA CUNHA ARAUJO</t>
  </si>
  <si>
    <t xml:space="preserve">98-98812-3205</t>
  </si>
  <si>
    <t xml:space="preserve">614.038.902-00</t>
  </si>
  <si>
    <t xml:space="preserve">WILQUENE MADISON MAGINA FRANCO</t>
  </si>
  <si>
    <t xml:space="preserve">(91) 98181-7488</t>
  </si>
  <si>
    <t xml:space="preserve">611.930.373-10</t>
  </si>
  <si>
    <t xml:space="preserve">YANDI MONTARDY SANTANA</t>
  </si>
  <si>
    <t xml:space="preserve">98-98723-0406</t>
  </si>
  <si>
    <t xml:space="preserve">563.270.058-53</t>
  </si>
  <si>
    <t xml:space="preserve">ZACARIAS DE ASSUNCAO CAVALCANTE DA SILVEIRA</t>
  </si>
  <si>
    <t xml:space="preserve">(91) 98237-4733</t>
  </si>
  <si>
    <t xml:space="preserve">529.360.583-68</t>
  </si>
  <si>
    <t xml:space="preserve">ZELIA CAMPOS MOTA</t>
  </si>
  <si>
    <t xml:space="preserve">98-98448-9624</t>
  </si>
  <si>
    <t xml:space="preserve">GLEICA</t>
  </si>
  <si>
    <t xml:space="preserve">642.361.962-04</t>
  </si>
  <si>
    <t xml:space="preserve">MARIA HELENA GOMES DA SILVA</t>
  </si>
  <si>
    <t xml:space="preserve">94 999695231</t>
  </si>
  <si>
    <t xml:space="preserve">987.439.103-00</t>
  </si>
  <si>
    <t xml:space="preserve">RAFAEL LIMA DE FIGUEIREDO</t>
  </si>
  <si>
    <t xml:space="preserve">98 981129343</t>
  </si>
  <si>
    <t xml:space="preserve">792.802.772-00</t>
  </si>
  <si>
    <t xml:space="preserve">ABNER JOSE AMARAL DA SILVA</t>
  </si>
  <si>
    <t xml:space="preserve">(91) 98278-4614 / (91) 98765-1680</t>
  </si>
  <si>
    <t xml:space="preserve">759.939.292.00</t>
  </si>
  <si>
    <t xml:space="preserve">ABRAAO BRAGA DE SOUZA</t>
  </si>
  <si>
    <t xml:space="preserve">(91) 98147-2423 (91) 98328-1318</t>
  </si>
  <si>
    <t xml:space="preserve">641.867.762-53</t>
  </si>
  <si>
    <t xml:space="preserve">ABRAO ROCHA DE SOUZA</t>
  </si>
  <si>
    <t xml:space="preserve">(91) 99142-7885 (91) 98744-4500</t>
  </si>
  <si>
    <t xml:space="preserve">590.658.002-63</t>
  </si>
  <si>
    <t xml:space="preserve">ADAIL COELHO RODRIGUES</t>
  </si>
  <si>
    <t xml:space="preserve">(91) 99192-5951 (91) 98181-1400</t>
  </si>
  <si>
    <t xml:space="preserve">688.942.872-20</t>
  </si>
  <si>
    <t xml:space="preserve">ADAILSON RODRIGUES SANTA BRIGIDA</t>
  </si>
  <si>
    <t xml:space="preserve">(91) 99373-8556</t>
  </si>
  <si>
    <t xml:space="preserve">Pagou e cancelou</t>
  </si>
  <si>
    <t xml:space="preserve">395.580.532-87</t>
  </si>
  <si>
    <t xml:space="preserve">ADEILTON PAULO OLIVEIRA DE CARVALHO</t>
  </si>
  <si>
    <t xml:space="preserve">(91) 98705-2608 (91) 98349-9193 ZAP</t>
  </si>
  <si>
    <t xml:space="preserve">611.937.153-26</t>
  </si>
  <si>
    <t xml:space="preserve">DARLIAN PEREIRA MESQUITA</t>
  </si>
  <si>
    <t xml:space="preserve">(98) 98442-4092</t>
  </si>
  <si>
    <t xml:space="preserve">006.413.253-63</t>
  </si>
  <si>
    <t xml:space="preserve">ADIEL LIMA CASTRO</t>
  </si>
  <si>
    <t xml:space="preserve">98-98713-4125</t>
  </si>
  <si>
    <t xml:space="preserve">871.852.963-15</t>
  </si>
  <si>
    <t xml:space="preserve">ADRIANA DINIZ LINDOSO</t>
  </si>
  <si>
    <t xml:space="preserve">(98) 98707-1880/(98) 3238-0823</t>
  </si>
  <si>
    <t xml:space="preserve">705.715.892-00</t>
  </si>
  <si>
    <t xml:space="preserve">ADRIANA MACIEL DA SILVA</t>
  </si>
  <si>
    <t xml:space="preserve">(93) 99238-3664 (91) 98873-4809</t>
  </si>
  <si>
    <t xml:space="preserve">Cliente do plano fidelidade, Vindi já capturou.</t>
  </si>
  <si>
    <t xml:space="preserve">980.365.722-49</t>
  </si>
  <si>
    <t xml:space="preserve">ADRIANO ARAUJO DE SOUZA</t>
  </si>
  <si>
    <t xml:space="preserve">(91) 98473-5575 (91) 98476-6613</t>
  </si>
  <si>
    <t xml:space="preserve">ACOMPANHAMENTO JESSICA</t>
  </si>
  <si>
    <t xml:space="preserve">275.396.282-00</t>
  </si>
  <si>
    <t xml:space="preserve">AFRANIO AUGUSTO PINHEIRO DOS SANTOS</t>
  </si>
  <si>
    <t xml:space="preserve">(91) 98411-6336 (91) 98411-0138</t>
  </si>
  <si>
    <t xml:space="preserve">Cliente de boas, quer avaliar o carro como método de lance</t>
  </si>
  <si>
    <t xml:space="preserve">313.493.428-07</t>
  </si>
  <si>
    <t xml:space="preserve">AGNALDO PEREIRA DE MELO</t>
  </si>
  <si>
    <t xml:space="preserve">(98) 98482-2188</t>
  </si>
  <si>
    <t xml:space="preserve">587.958.632-49</t>
  </si>
  <si>
    <t xml:space="preserve">ALAILSON GAMA BARBOSA</t>
  </si>
  <si>
    <t xml:space="preserve">(91) 98492-7604/(91) 99839-3967</t>
  </si>
  <si>
    <t xml:space="preserve">024.454.963-06</t>
  </si>
  <si>
    <t xml:space="preserve">ALANA RODRIGUES FERREIRA</t>
  </si>
  <si>
    <t xml:space="preserve">(98) 99984-9606</t>
  </si>
  <si>
    <t xml:space="preserve">305.308.302-72</t>
  </si>
  <si>
    <t xml:space="preserve">ALEX MARTINS NERIS</t>
  </si>
  <si>
    <t xml:space="preserve">94 999738406</t>
  </si>
  <si>
    <t xml:space="preserve">410.018.182-53</t>
  </si>
  <si>
    <t xml:space="preserve">ALEXANDRE PEREIRA E SOUZA</t>
  </si>
  <si>
    <t xml:space="preserve">(91) 98801-6569 (91) 98918-0523</t>
  </si>
  <si>
    <t xml:space="preserve">779.969.413-00</t>
  </si>
  <si>
    <t xml:space="preserve">ALEXSANDRA CARVALHO DE OLIVEIRA</t>
  </si>
  <si>
    <t xml:space="preserve">11 946836287</t>
  </si>
  <si>
    <t xml:space="preserve">Cliente estressadinha - Sempre dá como número indisponível</t>
  </si>
  <si>
    <t xml:space="preserve">280.448.658-37</t>
  </si>
  <si>
    <t xml:space="preserve">ALINALDO DE SOUZA DIAS SANTOS</t>
  </si>
  <si>
    <t xml:space="preserve">(75) 99918-9458/(75) 3263-8596</t>
  </si>
  <si>
    <t xml:space="preserve">050.377.693-96</t>
  </si>
  <si>
    <t xml:space="preserve">ALINE DA SILVA PEREIRA</t>
  </si>
  <si>
    <t xml:space="preserve">(98) 99228-7696</t>
  </si>
  <si>
    <t xml:space="preserve">003.693.072-59</t>
  </si>
  <si>
    <t xml:space="preserve">ALINE EXPEDITA LAGO</t>
  </si>
  <si>
    <t xml:space="preserve">94 991133115</t>
  </si>
  <si>
    <t xml:space="preserve">043.926.043-49</t>
  </si>
  <si>
    <t xml:space="preserve">ALTINO FONSECA NETTO</t>
  </si>
  <si>
    <t xml:space="preserve">98-98132-9934</t>
  </si>
  <si>
    <t xml:space="preserve">038.645.353-52</t>
  </si>
  <si>
    <t xml:space="preserve">ANA CLAUDIA MORAIS DA LUZ</t>
  </si>
  <si>
    <t xml:space="preserve">(98) 99223-5828</t>
  </si>
  <si>
    <t xml:space="preserve">35.337.801/0001-21</t>
  </si>
  <si>
    <t xml:space="preserve">ANCORA COMERCIO DE CIMENTO EIRELI</t>
  </si>
  <si>
    <t xml:space="preserve">94 991360258</t>
  </si>
  <si>
    <t xml:space="preserve">019.293.272-18</t>
  </si>
  <si>
    <t xml:space="preserve">ANDRE PINTO E SILVA</t>
  </si>
  <si>
    <t xml:space="preserve">(91) 98444-4385 (91) 98285-6518</t>
  </si>
  <si>
    <t xml:space="preserve">926.541.692-00</t>
  </si>
  <si>
    <t xml:space="preserve">ANITA TAVARES COSTA AGUIAR</t>
  </si>
  <si>
    <t xml:space="preserve">(91) 98521-2618</t>
  </si>
  <si>
    <t xml:space="preserve">013.528.822-30</t>
  </si>
  <si>
    <t xml:space="preserve">ANTONILDO SANTOS DIAS</t>
  </si>
  <si>
    <t xml:space="preserve">(91) 99212-4546</t>
  </si>
  <si>
    <t xml:space="preserve">554.374.945-72</t>
  </si>
  <si>
    <t xml:space="preserve">ANTONIO DE SOUZA ANDRADE</t>
  </si>
  <si>
    <t xml:space="preserve">79 998148595/ 79 32152215</t>
  </si>
  <si>
    <t xml:space="preserve">906.932.642-68</t>
  </si>
  <si>
    <t xml:space="preserve">ANTONIO JERLES SOUSA DA SILVA</t>
  </si>
  <si>
    <t xml:space="preserve">(91) 98813-1055/(91) 999914-0974</t>
  </si>
  <si>
    <t xml:space="preserve">073.527.823-70</t>
  </si>
  <si>
    <t xml:space="preserve">ANTONIO LUCAS DA SILVA FERREIRA</t>
  </si>
  <si>
    <t xml:space="preserve">(98) 99190-2202</t>
  </si>
  <si>
    <t xml:space="preserve">606.181.503-40</t>
  </si>
  <si>
    <t xml:space="preserve">ANTONIO NUNES COSTA DE ALMEIDA</t>
  </si>
  <si>
    <t xml:space="preserve">94 984285704</t>
  </si>
  <si>
    <t xml:space="preserve">352.172.782-34</t>
  </si>
  <si>
    <t xml:space="preserve">(91) 98084-2117</t>
  </si>
  <si>
    <t xml:space="preserve">875.825.382-34</t>
  </si>
  <si>
    <t xml:space="preserve">ANTONIO RAIMUNDO DOS ANJOS LEAL</t>
  </si>
  <si>
    <t xml:space="preserve">(91) 99333-8327 (91) 98070-6707</t>
  </si>
  <si>
    <t xml:space="preserve">003.788.782-39</t>
  </si>
  <si>
    <t xml:space="preserve">ANTONIO WENDSON SILVA NASCIMENTO</t>
  </si>
  <si>
    <t xml:space="preserve">(91) 98893-0006</t>
  </si>
  <si>
    <t xml:space="preserve">815.593.645-72</t>
  </si>
  <si>
    <t xml:space="preserve">ARLENE SOUZA SANTOS MENDES</t>
  </si>
  <si>
    <t xml:space="preserve">79 991562211</t>
  </si>
  <si>
    <t xml:space="preserve">908.559.063-91</t>
  </si>
  <si>
    <t xml:space="preserve">ARNALDO REIS DA SILVA FILHO</t>
  </si>
  <si>
    <t xml:space="preserve">98-8405-1927</t>
  </si>
  <si>
    <t xml:space="preserve">Cliente de boas, ofertou lance com alguém</t>
  </si>
  <si>
    <t xml:space="preserve">703.012.502-94</t>
  </si>
  <si>
    <t xml:space="preserve">ARNOLD DOS SANTOS DA SILVA</t>
  </si>
  <si>
    <t xml:space="preserve">(91) 98516-6802 (91) 98514-0367</t>
  </si>
  <si>
    <t xml:space="preserve">011.280.742-90</t>
  </si>
  <si>
    <t xml:space="preserve">ARYCENIO SILVA MOTA</t>
  </si>
  <si>
    <t xml:space="preserve">(94) 98419-4819</t>
  </si>
  <si>
    <t xml:space="preserve">056.052.962-72</t>
  </si>
  <si>
    <t xml:space="preserve">AUDERICO RIBEIRO DOS SANTOS</t>
  </si>
  <si>
    <t xml:space="preserve">(91) 3287-4929</t>
  </si>
  <si>
    <t xml:space="preserve">Número da casa dele, tem acesso ao sistema e é de boas</t>
  </si>
  <si>
    <t xml:space="preserve">573.628.822-20</t>
  </si>
  <si>
    <t xml:space="preserve">BENASSEIS CARDOSO GONCALVES</t>
  </si>
  <si>
    <t xml:space="preserve">(91) 98769-5074/(91) 98527-3822</t>
  </si>
  <si>
    <t xml:space="preserve">621.550.593-53</t>
  </si>
  <si>
    <t xml:space="preserve">BENEDITA DE JESUS FEITOSA CUNHA SILVA</t>
  </si>
  <si>
    <t xml:space="preserve">(99) 98852-4452</t>
  </si>
  <si>
    <t xml:space="preserve">006.940.672-37</t>
  </si>
  <si>
    <t xml:space="preserve">BRUNO HENRIQUE SOUZA DO NASCIMENTO</t>
  </si>
  <si>
    <t xml:space="preserve">(91) 98372-7969</t>
  </si>
  <si>
    <t xml:space="preserve">880.290.002-78</t>
  </si>
  <si>
    <t xml:space="preserve">BRUNO JORGE DOS SANTOS</t>
  </si>
  <si>
    <t xml:space="preserve">(48) 99653-5563 (48) 9965-3563</t>
  </si>
  <si>
    <t xml:space="preserve">025.891.792-00</t>
  </si>
  <si>
    <t xml:space="preserve">CAMILA DE PAIVA RODRIGUES</t>
  </si>
  <si>
    <t xml:space="preserve">(91) 98420-1920 (91) 98059-3731</t>
  </si>
  <si>
    <t xml:space="preserve">038.873.052-80</t>
  </si>
  <si>
    <t xml:space="preserve">CARLOS ALEXANDRE MENDES MIRANDA</t>
  </si>
  <si>
    <t xml:space="preserve">(91) 98711-7996</t>
  </si>
  <si>
    <t xml:space="preserve">594.135.492-49</t>
  </si>
  <si>
    <t xml:space="preserve">CARLOS AROLDO MORAES MAGNO</t>
  </si>
  <si>
    <t xml:space="preserve">91 981049800</t>
  </si>
  <si>
    <t xml:space="preserve">022.601.425-83</t>
  </si>
  <si>
    <t xml:space="preserve">CARLOS AUGUSTO DO NACIMENTO BARROS</t>
  </si>
  <si>
    <t xml:space="preserve">79 99685-9079</t>
  </si>
  <si>
    <t xml:space="preserve">Está com o salário atrasado, irá pagar quando receber</t>
  </si>
  <si>
    <t xml:space="preserve">767.333.783-53</t>
  </si>
  <si>
    <t xml:space="preserve">CARLOS CLAYTON FEITOSA DE ARAUJO</t>
  </si>
  <si>
    <t xml:space="preserve">98-98544-5003</t>
  </si>
  <si>
    <t xml:space="preserve">Cliente é de boas, só responder as mensagens e não atende as ligações.</t>
  </si>
  <si>
    <t xml:space="preserve">050.625.753-38</t>
  </si>
  <si>
    <t xml:space="preserve">CARLOS DAS MERCES SIQUEIRA FERREIRA</t>
  </si>
  <si>
    <t xml:space="preserve">(98) 99607-2836 / (98) 985908066</t>
  </si>
  <si>
    <t xml:space="preserve">820.801.943-72</t>
  </si>
  <si>
    <t xml:space="preserve">CARLOS ERNANE VIEIRA DA SILVA</t>
  </si>
  <si>
    <t xml:space="preserve">(98) 98504-5904</t>
  </si>
  <si>
    <t xml:space="preserve">013.286.332-41</t>
  </si>
  <si>
    <t xml:space="preserve">CARMEN ANAIRA ARTIAGA CONCEICAO</t>
  </si>
  <si>
    <t xml:space="preserve">(91) 98965-7190 / (91) 989913021</t>
  </si>
  <si>
    <t xml:space="preserve">449.220.782-15</t>
  </si>
  <si>
    <t xml:space="preserve">CECILIA PANTOJA SOUSA</t>
  </si>
  <si>
    <t xml:space="preserve">(91) 99359-3360</t>
  </si>
  <si>
    <t xml:space="preserve">327.836.712-04</t>
  </si>
  <si>
    <t xml:space="preserve">CELI MARGARETE OLIVEIRA PIMENTEL</t>
  </si>
  <si>
    <t xml:space="preserve">(91) 98300-6963 (91) 98444-4641</t>
  </si>
  <si>
    <t xml:space="preserve">970.771.602-97</t>
  </si>
  <si>
    <t xml:space="preserve">CESAR DE JESUS SILVA</t>
  </si>
  <si>
    <t xml:space="preserve">94 992187441</t>
  </si>
  <si>
    <t xml:space="preserve">803.356.672-87</t>
  </si>
  <si>
    <t xml:space="preserve">CHEILA SANTA BRIGIDA DE SOUZA</t>
  </si>
  <si>
    <t xml:space="preserve">(91) 98178-6990/(91) 98182-4057</t>
  </si>
  <si>
    <t xml:space="preserve">870.810.243-00</t>
  </si>
  <si>
    <t xml:space="preserve">CLAITON COSTA NEVES - COTA 01</t>
  </si>
  <si>
    <t xml:space="preserve">98-98173-3925</t>
  </si>
  <si>
    <t xml:space="preserve">CLAITON COSTA NEVES - COTA 02</t>
  </si>
  <si>
    <t xml:space="preserve">98-98713-3925</t>
  </si>
  <si>
    <t xml:space="preserve">684.913.362-49</t>
  </si>
  <si>
    <t xml:space="preserve">CLARA HELENA AGUIAR NUNES</t>
  </si>
  <si>
    <t xml:space="preserve">(91) 98367-4136 (91) 98488-4029</t>
  </si>
  <si>
    <t xml:space="preserve">MLUHER CHATA</t>
  </si>
  <si>
    <t xml:space="preserve">697.126.202-63</t>
  </si>
  <si>
    <t xml:space="preserve">CLAUDIA RODRIGUES LEOCARDIO</t>
  </si>
  <si>
    <t xml:space="preserve">(91) 98400-7339</t>
  </si>
  <si>
    <t xml:space="preserve">602.848.892-53</t>
  </si>
  <si>
    <t xml:space="preserve">CLAUDIA SIMONE NASCIMENTO BARBOSA</t>
  </si>
  <si>
    <t xml:space="preserve">(91) 98405-1984</t>
  </si>
  <si>
    <t xml:space="preserve">003.349.303-08</t>
  </si>
  <si>
    <t xml:space="preserve">CLAUDIO ALBERTO LIMA PINTO</t>
  </si>
  <si>
    <t xml:space="preserve">(98) 98808-2067</t>
  </si>
  <si>
    <t xml:space="preserve">939.006.273-04</t>
  </si>
  <si>
    <t xml:space="preserve">CLAUDIO NUNES COSTA</t>
  </si>
  <si>
    <t xml:space="preserve">(98) 99141-8130</t>
  </si>
  <si>
    <t xml:space="preserve">605.340.773-90</t>
  </si>
  <si>
    <t xml:space="preserve">CLAUDIOMAR PINTO MACEDO</t>
  </si>
  <si>
    <t xml:space="preserve">98-99122-7727</t>
  </si>
  <si>
    <t xml:space="preserve">019.731.802-94</t>
  </si>
  <si>
    <t xml:space="preserve">CLEBSON PEREIRA LIMA</t>
  </si>
  <si>
    <t xml:space="preserve">94 991228322</t>
  </si>
  <si>
    <t xml:space="preserve">001.326.502-40</t>
  </si>
  <si>
    <t xml:space="preserve">CLEIDIANA ALVES MARTINS</t>
  </si>
  <si>
    <t xml:space="preserve">(91) 98917-1263</t>
  </si>
  <si>
    <t xml:space="preserve">042.444.712-60</t>
  </si>
  <si>
    <t xml:space="preserve">CLEIDSON MAURICIO DE SOUZA VALE</t>
  </si>
  <si>
    <t xml:space="preserve">(91) 99806-2145</t>
  </si>
  <si>
    <t xml:space="preserve">962.089.292-53</t>
  </si>
  <si>
    <t xml:space="preserve">CLEONICE BATISTA DE SOUZA</t>
  </si>
  <si>
    <t xml:space="preserve">94 991890381</t>
  </si>
  <si>
    <t xml:space="preserve">018.840.513-59</t>
  </si>
  <si>
    <t xml:space="preserve">CLEYTON AUGUSTO NASCIMENTO DE MENEZES</t>
  </si>
  <si>
    <t xml:space="preserve">(98) 98840-4045</t>
  </si>
  <si>
    <t xml:space="preserve">017.139.592-16</t>
  </si>
  <si>
    <t xml:space="preserve">DANIELE CRISTINA MONTEIRO DA SILVA</t>
  </si>
  <si>
    <t xml:space="preserve">(91) 98105-5564</t>
  </si>
  <si>
    <t xml:space="preserve">CONTACT CENTER</t>
  </si>
  <si>
    <t xml:space="preserve">755.500.592-15</t>
  </si>
  <si>
    <t xml:space="preserve">DAVI CORREA FERREIRA</t>
  </si>
  <si>
    <t xml:space="preserve">91-98958-2084</t>
  </si>
  <si>
    <t xml:space="preserve">WENDREW VIEIRA</t>
  </si>
  <si>
    <t xml:space="preserve">TIAGO FARIAS</t>
  </si>
  <si>
    <t xml:space="preserve">Padastro do Wendrew</t>
  </si>
  <si>
    <t xml:space="preserve">612.422.533-60</t>
  </si>
  <si>
    <t xml:space="preserve">DAVY SOUSA COSTA</t>
  </si>
  <si>
    <t xml:space="preserve">(98) 98460-9400/(98) 98460-9000</t>
  </si>
  <si>
    <t xml:space="preserve">116.508.182-20</t>
  </si>
  <si>
    <t xml:space="preserve">DEA AMBROSINA FILO CREAO GARCIA</t>
  </si>
  <si>
    <t xml:space="preserve">91-9366-2929/91-3246-8372</t>
  </si>
  <si>
    <t xml:space="preserve">003.622.263-18</t>
  </si>
  <si>
    <t xml:space="preserve">DIANA KARLA COELHO GUTERRES</t>
  </si>
  <si>
    <t xml:space="preserve">(98) 98418-8566</t>
  </si>
  <si>
    <t xml:space="preserve">928.736.422-20</t>
  </si>
  <si>
    <t xml:space="preserve">DIEGO GONCALVES E GONCALVES</t>
  </si>
  <si>
    <t xml:space="preserve">(91) 99288-6158 (91) 99228-6158</t>
  </si>
  <si>
    <t xml:space="preserve">007.237.863-80</t>
  </si>
  <si>
    <t xml:space="preserve">DINAILDES SILVA SANTOS</t>
  </si>
  <si>
    <t xml:space="preserve">(98) 98132-1872</t>
  </si>
  <si>
    <t xml:space="preserve">725.958.682-68</t>
  </si>
  <si>
    <t xml:space="preserve">DINALVA DE JESUS ARAUJO</t>
  </si>
  <si>
    <t xml:space="preserve">94 992091667</t>
  </si>
  <si>
    <t xml:space="preserve">010.750.182-18</t>
  </si>
  <si>
    <t xml:space="preserve">DIONATTAN DE LIMA SOUZA</t>
  </si>
  <si>
    <t xml:space="preserve">94 991297985</t>
  </si>
  <si>
    <t xml:space="preserve">704.294.053-91</t>
  </si>
  <si>
    <t xml:space="preserve">DIONELDES NUNES DOS SANTOS</t>
  </si>
  <si>
    <t xml:space="preserve">94 992315030</t>
  </si>
  <si>
    <t xml:space="preserve">não quer pagar</t>
  </si>
  <si>
    <t xml:space="preserve">015.902.133-27</t>
  </si>
  <si>
    <t xml:space="preserve">DOMINGOS DOS ANJOS PAOZINHO MARINHO</t>
  </si>
  <si>
    <t xml:space="preserve">(98) 98826-8754</t>
  </si>
  <si>
    <t xml:space="preserve">Número consta que não existe - Pagou no dia 02/02</t>
  </si>
  <si>
    <t xml:space="preserve">081.263.642-20</t>
  </si>
  <si>
    <t xml:space="preserve">DULCE IRENE TAVARES MAGALHAES SARMENTO</t>
  </si>
  <si>
    <t xml:space="preserve">(91) 98244-0210</t>
  </si>
  <si>
    <t xml:space="preserve">477.546.052-87</t>
  </si>
  <si>
    <t xml:space="preserve">DULCELENE FERREIRA DIAS</t>
  </si>
  <si>
    <t xml:space="preserve">(91) 98173-0110 (91) 98093-6473</t>
  </si>
  <si>
    <t xml:space="preserve">650.302.733-87</t>
  </si>
  <si>
    <t xml:space="preserve">DULCILEIA FERREIRA DOS SANTOS</t>
  </si>
  <si>
    <t xml:space="preserve">(98) 98883-3001</t>
  </si>
  <si>
    <t xml:space="preserve">631.075.622-20</t>
  </si>
  <si>
    <t xml:space="preserve">EDIVALDO COSTA DE FRANCA</t>
  </si>
  <si>
    <t xml:space="preserve">(91) 99290-9478</t>
  </si>
  <si>
    <t xml:space="preserve">628.985.153-53</t>
  </si>
  <si>
    <t xml:space="preserve">EDNALDO LUCIO MENDONCA BATISTA</t>
  </si>
  <si>
    <t xml:space="preserve">98-98897-0418</t>
  </si>
  <si>
    <t xml:space="preserve">428.638.482-91</t>
  </si>
  <si>
    <t xml:space="preserve">EDSON DE JESUS MOREIRA</t>
  </si>
  <si>
    <t xml:space="preserve">(91) 98091-5218</t>
  </si>
  <si>
    <t xml:space="preserve">001.091.242.86</t>
  </si>
  <si>
    <t xml:space="preserve">EDSON DOS SANTOS TABOZA</t>
  </si>
  <si>
    <t xml:space="preserve">(91) 99182-1225 (91) 99316-7045</t>
  </si>
  <si>
    <t xml:space="preserve">726.980.982-87</t>
  </si>
  <si>
    <t xml:space="preserve">EDUARDO JOSE LIMA SOARES</t>
  </si>
  <si>
    <t xml:space="preserve">(91) 98395-0052 (91) 93212-5237</t>
  </si>
  <si>
    <t xml:space="preserve">903.014.552-87</t>
  </si>
  <si>
    <t xml:space="preserve">EDY KLEBER LOPES SALGADO</t>
  </si>
  <si>
    <t xml:space="preserve">(91) 98553-6506</t>
  </si>
  <si>
    <t xml:space="preserve">897.975.822-72</t>
  </si>
  <si>
    <t xml:space="preserve">ELIANE NASCIMENTO DA SILVA PEREIRA</t>
  </si>
  <si>
    <t xml:space="preserve">94 991763458   94 991347511</t>
  </si>
  <si>
    <t xml:space="preserve">004.553.112-93</t>
  </si>
  <si>
    <t xml:space="preserve">ELIEL NASCIMENTO CUTRIM JUNIOR</t>
  </si>
  <si>
    <t xml:space="preserve">(91) 98253-4054 (91) 98935-7804</t>
  </si>
  <si>
    <t xml:space="preserve">835.506.072-53</t>
  </si>
  <si>
    <t xml:space="preserve">ELIELSON DA SILVA COSTA JUNIOR</t>
  </si>
  <si>
    <t xml:space="preserve">(91) 98545-4035</t>
  </si>
  <si>
    <t xml:space="preserve">262.254.502-97</t>
  </si>
  <si>
    <t xml:space="preserve">ELISAN DA SILVA SANTOS</t>
  </si>
  <si>
    <t xml:space="preserve">94 991612512</t>
  </si>
  <si>
    <t xml:space="preserve">904.212.482-20</t>
  </si>
  <si>
    <t xml:space="preserve">ELITONIA ROSA DA SILVA</t>
  </si>
  <si>
    <t xml:space="preserve">94 992581358</t>
  </si>
  <si>
    <t xml:space="preserve">Número consta que não existe - Pagou no dia 03/02</t>
  </si>
  <si>
    <t xml:space="preserve">582.193.152-53</t>
  </si>
  <si>
    <t xml:space="preserve">ELIZETE PINTO SANCHES</t>
  </si>
  <si>
    <t xml:space="preserve">(91) 98097-7555</t>
  </si>
  <si>
    <t xml:space="preserve">706.169.766-07</t>
  </si>
  <si>
    <t xml:space="preserve">ERALDO CARDOZO DE SOUZA</t>
  </si>
  <si>
    <t xml:space="preserve">(91) 98504-8628</t>
  </si>
  <si>
    <t xml:space="preserve">007.667.593-93</t>
  </si>
  <si>
    <t xml:space="preserve">ERICA COSTA LEITE CANTANHEDE</t>
  </si>
  <si>
    <t xml:space="preserve">98-98600-7472/98-99780-9395</t>
  </si>
  <si>
    <t xml:space="preserve">Os números não funcionam</t>
  </si>
  <si>
    <t xml:space="preserve">011.979.922-78</t>
  </si>
  <si>
    <t xml:space="preserve">ERIKA DO VALE CORREA</t>
  </si>
  <si>
    <t xml:space="preserve">(91) 98878-2687 (91) 98195-0099</t>
  </si>
  <si>
    <t xml:space="preserve">513.212.202-78</t>
  </si>
  <si>
    <t xml:space="preserve">ERIKA GUIMARAES DE SOUZA</t>
  </si>
  <si>
    <t xml:space="preserve">94 991739449</t>
  </si>
  <si>
    <t xml:space="preserve">658.806.092-00</t>
  </si>
  <si>
    <t xml:space="preserve">ERLANDIA LOPES DE ARAUJO</t>
  </si>
  <si>
    <t xml:space="preserve">(91) 98277-7536 (91) 99166-8865</t>
  </si>
  <si>
    <t xml:space="preserve">597.322.452-04</t>
  </si>
  <si>
    <t xml:space="preserve">EVERALDO FERREIRA DE ARAUJO</t>
  </si>
  <si>
    <t xml:space="preserve">(91) 98914-1952 (91) 98156-5402</t>
  </si>
  <si>
    <t xml:space="preserve">657.884.782-00</t>
  </si>
  <si>
    <t xml:space="preserve">EVERALDO GONCALVES DO CARMO</t>
  </si>
  <si>
    <t xml:space="preserve">(91) 98073-2889</t>
  </si>
  <si>
    <t xml:space="preserve">425.266.552-34</t>
  </si>
  <si>
    <t xml:space="preserve">FABIO ANTONIO NERY RAMOS</t>
  </si>
  <si>
    <t xml:space="preserve">(91)  99377-9575 (91) 98385-9575</t>
  </si>
  <si>
    <t xml:space="preserve">967.518.352-72</t>
  </si>
  <si>
    <t xml:space="preserve">FABIO DE SOUSA GOMES</t>
  </si>
  <si>
    <t xml:space="preserve">94 992157113</t>
  </si>
  <si>
    <t xml:space="preserve">036.155.603-96</t>
  </si>
  <si>
    <t xml:space="preserve">FABIOLA CORREA MENDES</t>
  </si>
  <si>
    <t xml:space="preserve">(91) 98757-6332 (91) 99150-6356</t>
  </si>
  <si>
    <t xml:space="preserve">813.198.782-53</t>
  </si>
  <si>
    <t xml:space="preserve">FABIOLA DA COSTA TAVARES</t>
  </si>
  <si>
    <t xml:space="preserve">(91) 98036-4437 (91) 98761-1277</t>
  </si>
  <si>
    <t xml:space="preserve">796.150.662-49</t>
  </si>
  <si>
    <t xml:space="preserve">FELIPE YUKIHIRO LOPES WATANABE</t>
  </si>
  <si>
    <t xml:space="preserve">(91) 98207-3452</t>
  </si>
  <si>
    <t xml:space="preserve">990.751.052-15</t>
  </si>
  <si>
    <t xml:space="preserve">FERNANDA VIEIRA DE SOUSA</t>
  </si>
  <si>
    <t xml:space="preserve">94 991189577</t>
  </si>
  <si>
    <t xml:space="preserve">964.175.012-72</t>
  </si>
  <si>
    <t xml:space="preserve">FERNANDO JOSE DA CONCEICAO</t>
  </si>
  <si>
    <t xml:space="preserve">94 984319867</t>
  </si>
  <si>
    <t xml:space="preserve">281.736.352-34</t>
  </si>
  <si>
    <t xml:space="preserve">FERNANDO RIBEIRO DA SILVA</t>
  </si>
  <si>
    <t xml:space="preserve">(91) 99633-3224</t>
  </si>
  <si>
    <t xml:space="preserve">069.609.355-39</t>
  </si>
  <si>
    <t xml:space="preserve">FLAVIANO DE CARVALHO SILVA</t>
  </si>
  <si>
    <t xml:space="preserve">79 998483244</t>
  </si>
  <si>
    <t xml:space="preserve">463.710.012-72</t>
  </si>
  <si>
    <t xml:space="preserve">FRANCILENE DE BRITO LIMA</t>
  </si>
  <si>
    <t xml:space="preserve">(91) 99621-3316 (91) 98370-2937</t>
  </si>
  <si>
    <t xml:space="preserve">033.804.273-30</t>
  </si>
  <si>
    <t xml:space="preserve">FRANCINEIDE BARBOSA JANSEN</t>
  </si>
  <si>
    <t xml:space="preserve">(98) 99220-1246</t>
  </si>
  <si>
    <t xml:space="preserve">691.462.922-68</t>
  </si>
  <si>
    <t xml:space="preserve">FRANCINETE VASCONCELOS SOARES DO ROSARIO</t>
  </si>
  <si>
    <t xml:space="preserve">(91) 98110-6796 (91) 98339-2235</t>
  </si>
  <si>
    <t xml:space="preserve">632.119.393-34</t>
  </si>
  <si>
    <t xml:space="preserve">FRANCISCA ADRIANA LIMA SILVA</t>
  </si>
  <si>
    <t xml:space="preserve">(98) 98719-3125</t>
  </si>
  <si>
    <t xml:space="preserve">872.511.592-87</t>
  </si>
  <si>
    <t xml:space="preserve">FRANCISCO ALVES SOUZA</t>
  </si>
  <si>
    <t xml:space="preserve">94 981212379</t>
  </si>
  <si>
    <t xml:space="preserve">548.273.882-53</t>
  </si>
  <si>
    <t xml:space="preserve">FRANCISCO CARLOS RODRIGUES BATISTA</t>
  </si>
  <si>
    <t xml:space="preserve">94 98805-2765</t>
  </si>
  <si>
    <t xml:space="preserve">658.823.182-20</t>
  </si>
  <si>
    <t xml:space="preserve">FRANCISCO ROBSON PEREIRA DOS SANTOS</t>
  </si>
  <si>
    <t xml:space="preserve">(94) 99210-8109</t>
  </si>
  <si>
    <t xml:space="preserve">607.816.973-44</t>
  </si>
  <si>
    <t xml:space="preserve">FRANCISCO WESLEY OLIVEIRA GOMES</t>
  </si>
  <si>
    <t xml:space="preserve">(98) 98822-6025</t>
  </si>
  <si>
    <t xml:space="preserve">831.445.952-68</t>
  </si>
  <si>
    <t xml:space="preserve">FRANCIVALDO COSTA DE OLIVEIRA</t>
  </si>
  <si>
    <t xml:space="preserve">94 992132164</t>
  </si>
  <si>
    <t xml:space="preserve">932.578.803-91</t>
  </si>
  <si>
    <t xml:space="preserve">FRANCYNILDE MORAES CRUZ COSTA</t>
  </si>
  <si>
    <t xml:space="preserve">98 981552491</t>
  </si>
  <si>
    <t xml:space="preserve">Sempre consta como ocupado</t>
  </si>
  <si>
    <t xml:space="preserve">655.923.522-04</t>
  </si>
  <si>
    <t xml:space="preserve">FRANKLANDIO CARLOS DA SILVA ROCHA</t>
  </si>
  <si>
    <t xml:space="preserve">(94) 99288-8088</t>
  </si>
  <si>
    <t xml:space="preserve">073.769.425-48</t>
  </si>
  <si>
    <t xml:space="preserve">GABRIEL MARQUES DE JESUS</t>
  </si>
  <si>
    <t xml:space="preserve">79 996402889</t>
  </si>
  <si>
    <t xml:space="preserve">031.208.872-85</t>
  </si>
  <si>
    <t xml:space="preserve">GEDIELSON GOMES OTONIO</t>
  </si>
  <si>
    <t xml:space="preserve">(91) 98531-7619/(91) 99261-7804</t>
  </si>
  <si>
    <t xml:space="preserve">616.878.063-73</t>
  </si>
  <si>
    <t xml:space="preserve">GEICIANE DOS SANTOS FERREIRA</t>
  </si>
  <si>
    <t xml:space="preserve">98 985387063</t>
  </si>
  <si>
    <t xml:space="preserve">007.003.923-27</t>
  </si>
  <si>
    <t xml:space="preserve">GEOVANE DE JESUS SILVA</t>
  </si>
  <si>
    <t xml:space="preserve">94 996676524</t>
  </si>
  <si>
    <t xml:space="preserve">714.330.822-68</t>
  </si>
  <si>
    <t xml:space="preserve">GERALDO NOGUEIRA SOARES</t>
  </si>
  <si>
    <t xml:space="preserve">94 992364471</t>
  </si>
  <si>
    <t xml:space="preserve">008.608.483-61</t>
  </si>
  <si>
    <t xml:space="preserve">GERSON DE SOUSA</t>
  </si>
  <si>
    <t xml:space="preserve">94 999536988</t>
  </si>
  <si>
    <t xml:space="preserve">821.244.262-49</t>
  </si>
  <si>
    <t xml:space="preserve">GERSON DO NASCIMENTO OLIVEIRA</t>
  </si>
  <si>
    <t xml:space="preserve">(91) 99177-7705</t>
  </si>
  <si>
    <t xml:space="preserve">841.736.022-00</t>
  </si>
  <si>
    <t xml:space="preserve">GIL EANES PAZ GONZAGA</t>
  </si>
  <si>
    <t xml:space="preserve">94 991909939</t>
  </si>
  <si>
    <t xml:space="preserve">027.303.253-44</t>
  </si>
  <si>
    <t xml:space="preserve">GIRLENE DO CARMO CORREA</t>
  </si>
  <si>
    <t xml:space="preserve">(98) 98184-9123</t>
  </si>
  <si>
    <t xml:space="preserve">524.127.252-68</t>
  </si>
  <si>
    <t xml:space="preserve">GLEIDIVANIA MACHADO DE BRITO</t>
  </si>
  <si>
    <t xml:space="preserve">94 992284312</t>
  </si>
  <si>
    <t xml:space="preserve">Número do marido dela, mas são de boas.</t>
  </si>
  <si>
    <t xml:space="preserve">729.779.222-53</t>
  </si>
  <si>
    <t xml:space="preserve">GLENDA CORREA DA SILVA MORENO</t>
  </si>
  <si>
    <t xml:space="preserve">(91) 98279-3660</t>
  </si>
  <si>
    <t xml:space="preserve">699.508.573-68</t>
  </si>
  <si>
    <t xml:space="preserve">HAELTON MONTEIRO FERREIRA</t>
  </si>
  <si>
    <t xml:space="preserve">(98) 98141-6577</t>
  </si>
  <si>
    <t xml:space="preserve">003.156.502-65</t>
  </si>
  <si>
    <t xml:space="preserve">HELIELSON DA CUNHA SILVA</t>
  </si>
  <si>
    <t xml:space="preserve">(91) 98327-0008</t>
  </si>
  <si>
    <t xml:space="preserve">004.427.512-90</t>
  </si>
  <si>
    <t xml:space="preserve">HELTON DOS SANTOS SILVA</t>
  </si>
  <si>
    <t xml:space="preserve">(91) 98423-5810 (91) 98078-6063</t>
  </si>
  <si>
    <t xml:space="preserve">011.972.562-29</t>
  </si>
  <si>
    <t xml:space="preserve">HIGOR SILVA LOPES</t>
  </si>
  <si>
    <t xml:space="preserve">94 981048002</t>
  </si>
  <si>
    <t xml:space="preserve">005.347.382-57</t>
  </si>
  <si>
    <t xml:space="preserve">HILTON DE FRANCA MACEDO NETO</t>
  </si>
  <si>
    <t xml:space="preserve">(91) 98261-4349 (91) 98218-1533</t>
  </si>
  <si>
    <t xml:space="preserve">549.163.992-34</t>
  </si>
  <si>
    <t xml:space="preserve">IDAILSON BRANDAO DE CARVALHO</t>
  </si>
  <si>
    <t xml:space="preserve">(91) 99229-7643</t>
  </si>
  <si>
    <t xml:space="preserve">847.965.102-49</t>
  </si>
  <si>
    <t xml:space="preserve">ILDEGLAN ALVES DA SILVA</t>
  </si>
  <si>
    <t xml:space="preserve">94 99295-7335</t>
  </si>
  <si>
    <t xml:space="preserve">458.614.392-49</t>
  </si>
  <si>
    <t xml:space="preserve">ILMAIRES RODRIGUES DA SILVA</t>
  </si>
  <si>
    <t xml:space="preserve">94-9934-0547</t>
  </si>
  <si>
    <t xml:space="preserve">879.029.821-72</t>
  </si>
  <si>
    <t xml:space="preserve">IRACI DA CONCEICAO</t>
  </si>
  <si>
    <t xml:space="preserve">(94) 99147-7672</t>
  </si>
  <si>
    <t xml:space="preserve">018.222.383-31</t>
  </si>
  <si>
    <t xml:space="preserve">ITELVINA AZEVEDO ANANIAS MOREIRA</t>
  </si>
  <si>
    <t xml:space="preserve">98-98276-0163</t>
  </si>
  <si>
    <t xml:space="preserve">287.173.843-20</t>
  </si>
  <si>
    <t xml:space="preserve">IVANILDO GARCIA DE ARAUJO</t>
  </si>
  <si>
    <t xml:space="preserve">(98) 98707-6490</t>
  </si>
  <si>
    <t xml:space="preserve">877.766.422-15</t>
  </si>
  <si>
    <t xml:space="preserve">IVONEIDE DOS SANTOS FREITAS</t>
  </si>
  <si>
    <t xml:space="preserve">94 992318038</t>
  </si>
  <si>
    <t xml:space="preserve">009.990.433-07</t>
  </si>
  <si>
    <t xml:space="preserve">JACIARA DE JESUS WOLFF</t>
  </si>
  <si>
    <t xml:space="preserve">98-98802-9425</t>
  </si>
  <si>
    <t xml:space="preserve">365.142.252-68</t>
  </si>
  <si>
    <t xml:space="preserve">JAILTON PEREIRA SETH</t>
  </si>
  <si>
    <t xml:space="preserve">94 996648408</t>
  </si>
  <si>
    <t xml:space="preserve">177.511.792-87</t>
  </si>
  <si>
    <t xml:space="preserve">JAIR DA COSTA FREITAS</t>
  </si>
  <si>
    <t xml:space="preserve">(91) 98395-1861</t>
  </si>
  <si>
    <t xml:space="preserve">026.249.482-52</t>
  </si>
  <si>
    <t xml:space="preserve">JAIRO SOUSA SANTOS</t>
  </si>
  <si>
    <t xml:space="preserve">94 984112661</t>
  </si>
  <si>
    <t xml:space="preserve">824.710.103-34</t>
  </si>
  <si>
    <t xml:space="preserve">JAMES OLIVEIRA DA SILVA</t>
  </si>
  <si>
    <t xml:space="preserve">99 984026834</t>
  </si>
  <si>
    <t xml:space="preserve">896.675.223-34</t>
  </si>
  <si>
    <t xml:space="preserve">JANILSON DA SILVA COSTA</t>
  </si>
  <si>
    <t xml:space="preserve">(91) 98224-0330</t>
  </si>
  <si>
    <t xml:space="preserve">038.562.732-71</t>
  </si>
  <si>
    <t xml:space="preserve">JANIO FERREIRA DA SILVA</t>
  </si>
  <si>
    <t xml:space="preserve">91-99295-3629</t>
  </si>
  <si>
    <t xml:space="preserve">725.552.892-91</t>
  </si>
  <si>
    <t xml:space="preserve">JANUARIO LIMA DA SILVA</t>
  </si>
  <si>
    <t xml:space="preserve">94 993017801</t>
  </si>
  <si>
    <t xml:space="preserve">Dá fora de área</t>
  </si>
  <si>
    <t xml:space="preserve">838.661.753-53</t>
  </si>
  <si>
    <t xml:space="preserve">JEAN CARLOS CARVALHO DA SILVA</t>
  </si>
  <si>
    <t xml:space="preserve">(98) 98881-0504</t>
  </si>
  <si>
    <t xml:space="preserve">O número é de uma mulher (esqueci o nome), quer cancelar. E é chata.</t>
  </si>
  <si>
    <t xml:space="preserve">024.863.752-52</t>
  </si>
  <si>
    <t xml:space="preserve">JEDSON JEOVAN MONTEIRO DO NASCIMENTO</t>
  </si>
  <si>
    <t xml:space="preserve">(91) 99826-2083/(91) 98499-0832 zap</t>
  </si>
  <si>
    <t xml:space="preserve">021.241.332-50</t>
  </si>
  <si>
    <t xml:space="preserve">JESSICA MELISSA DOS SANTOS ANGELI DIAS</t>
  </si>
  <si>
    <t xml:space="preserve">94 991568609</t>
  </si>
  <si>
    <t xml:space="preserve">038.958.353-74</t>
  </si>
  <si>
    <t xml:space="preserve">JESSYCA DA CONCEICAO DE JESUS SERRA</t>
  </si>
  <si>
    <t xml:space="preserve">(98) 98878-6090</t>
  </si>
  <si>
    <t xml:space="preserve">404.963.923-87</t>
  </si>
  <si>
    <t xml:space="preserve">JOAO DA CRUZ NEVES SILVA FILHO</t>
  </si>
  <si>
    <t xml:space="preserve">058.713.223-01</t>
  </si>
  <si>
    <t xml:space="preserve">JOAO PEDRO SOUZA PEREIRA</t>
  </si>
  <si>
    <t xml:space="preserve">(98) 98501-7927</t>
  </si>
  <si>
    <t xml:space="preserve">002.835.195-92</t>
  </si>
  <si>
    <t xml:space="preserve">JOCIMEIRE DA SILVA SANTOS</t>
  </si>
  <si>
    <t xml:space="preserve">79 988732392</t>
  </si>
  <si>
    <t xml:space="preserve">075.644.543-42</t>
  </si>
  <si>
    <t xml:space="preserve">JOCIVALDO DOS SANTOS MOREIRA</t>
  </si>
  <si>
    <t xml:space="preserve">98 985481484</t>
  </si>
  <si>
    <t xml:space="preserve">achar número, não é o número do sistema</t>
  </si>
  <si>
    <t xml:space="preserve">006.257.512-05</t>
  </si>
  <si>
    <t xml:space="preserve">JOEL NERI DOS SANTOS</t>
  </si>
  <si>
    <t xml:space="preserve">91 985721820</t>
  </si>
  <si>
    <t xml:space="preserve">442.572.872-68</t>
  </si>
  <si>
    <t xml:space="preserve">JORGE LUIS PARAENSE SOUZA</t>
  </si>
  <si>
    <t xml:space="preserve">(91) 99905-4339 (91) 98161-8487</t>
  </si>
  <si>
    <t xml:space="preserve">042.123.316-83</t>
  </si>
  <si>
    <t xml:space="preserve">JOSE ASSUNCAO SILVA</t>
  </si>
  <si>
    <t xml:space="preserve">94 992029450</t>
  </si>
  <si>
    <t xml:space="preserve">021.052.315-86</t>
  </si>
  <si>
    <t xml:space="preserve">JOSE CLEBER SANTOS TRINDADE</t>
  </si>
  <si>
    <t xml:space="preserve">11 959250776</t>
  </si>
  <si>
    <t xml:space="preserve">469.768.765-53</t>
  </si>
  <si>
    <t xml:space="preserve">JOSE DA SILVA LIMA JUNIOR</t>
  </si>
  <si>
    <t xml:space="preserve">75 991605175 - 91 993172207</t>
  </si>
  <si>
    <t xml:space="preserve">EUGENIA OLIVEIRA</t>
  </si>
  <si>
    <t xml:space="preserve">097.796.805-78</t>
  </si>
  <si>
    <t xml:space="preserve">JOSE DE JESUS SOUZA</t>
  </si>
  <si>
    <t xml:space="preserve">79 999985979</t>
  </si>
  <si>
    <t xml:space="preserve">290.263.343-20</t>
  </si>
  <si>
    <t xml:space="preserve">JOSE HUMBERTO RODRIGUES</t>
  </si>
  <si>
    <t xml:space="preserve">(98) 99290-9029</t>
  </si>
  <si>
    <t xml:space="preserve">632.621.182-49</t>
  </si>
  <si>
    <t xml:space="preserve">JOSE LEONEL SILVA SANTOS</t>
  </si>
  <si>
    <t xml:space="preserve">(91) 98015-1646</t>
  </si>
  <si>
    <t xml:space="preserve">429.717.132-53</t>
  </si>
  <si>
    <t xml:space="preserve">JOSE LUIS OLIVEIRA FONSECA</t>
  </si>
  <si>
    <t xml:space="preserve">(91) 98761-3681 (91) 98479-5776</t>
  </si>
  <si>
    <t xml:space="preserve">303.814.792-34</t>
  </si>
  <si>
    <t xml:space="preserve">JOSE MARIA LOPES BARBOSA</t>
  </si>
  <si>
    <t xml:space="preserve">(91) 98388-4413 (91) 98033-0220</t>
  </si>
  <si>
    <t xml:space="preserve">027.176.683-22</t>
  </si>
  <si>
    <t xml:space="preserve">JOSE MARIANO NUNES NETO</t>
  </si>
  <si>
    <t xml:space="preserve">(98) 98233-1514</t>
  </si>
  <si>
    <t xml:space="preserve">781.718.902-10</t>
  </si>
  <si>
    <t xml:space="preserve">JOSE NATANIEL MENEZES DOS SANTOS</t>
  </si>
  <si>
    <t xml:space="preserve">(91) 99310-0601</t>
  </si>
  <si>
    <t xml:space="preserve">Cliente é de boas, ofertou um lance de 5000</t>
  </si>
  <si>
    <t xml:space="preserve">002.272.263-72</t>
  </si>
  <si>
    <t xml:space="preserve">JOSE RAIMUNDO OLIVEIRA</t>
  </si>
  <si>
    <t xml:space="preserve">98-98884-2952</t>
  </si>
  <si>
    <t xml:space="preserve">658.865.502-91</t>
  </si>
  <si>
    <t xml:space="preserve">JOSE RIBAMAR DE AMORIM JUNIOR</t>
  </si>
  <si>
    <t xml:space="preserve">(91) 98946-4745</t>
  </si>
  <si>
    <t xml:space="preserve">857.823.947-49</t>
  </si>
  <si>
    <t xml:space="preserve">JOSE RICARDO FAILACHE CHAVES</t>
  </si>
  <si>
    <t xml:space="preserve">(91) 98118-8941 (91) 98553-3200</t>
  </si>
  <si>
    <t xml:space="preserve">766.608.772-15</t>
  </si>
  <si>
    <t xml:space="preserve">JOSEMAR VALENTE SANTOS</t>
  </si>
  <si>
    <t xml:space="preserve">(91) 98291-1733</t>
  </si>
  <si>
    <t xml:space="preserve">850.293.352-34</t>
  </si>
  <si>
    <t xml:space="preserve">JOSEMILTON MACIEL AMARAL</t>
  </si>
  <si>
    <t xml:space="preserve">(91) 99377-7768 (91) 98293-9389</t>
  </si>
  <si>
    <t xml:space="preserve">020.939.762-42</t>
  </si>
  <si>
    <t xml:space="preserve">JOSIELEM CARINA DE MORAES PANTOJA</t>
  </si>
  <si>
    <t xml:space="preserve">(91) 99183-9181</t>
  </si>
  <si>
    <t xml:space="preserve">008.099.043-65</t>
  </si>
  <si>
    <t xml:space="preserve">JOSILEIA DE JESUS RODRIGUES DA SILVA</t>
  </si>
  <si>
    <t xml:space="preserve">98-99611-8717</t>
  </si>
  <si>
    <t xml:space="preserve">951.924.172-87</t>
  </si>
  <si>
    <t xml:space="preserve">JOSIMAR RODRIGUES TENORIO</t>
  </si>
  <si>
    <t xml:space="preserve">(91) 98054-1575</t>
  </si>
  <si>
    <t xml:space="preserve">004.651.082-61</t>
  </si>
  <si>
    <t xml:space="preserve">JOSYEL PINTO SANCHES</t>
  </si>
  <si>
    <t xml:space="preserve">(91) 98205-6966</t>
  </si>
  <si>
    <t xml:space="preserve">017.568.172-43</t>
  </si>
  <si>
    <t xml:space="preserve">JUCIEL SILVA DOS REIS</t>
  </si>
  <si>
    <t xml:space="preserve">94-9953-4062</t>
  </si>
  <si>
    <t xml:space="preserve">000.510.252-99</t>
  </si>
  <si>
    <t xml:space="preserve">JULIANA DOS SANTOS SILVA</t>
  </si>
  <si>
    <t xml:space="preserve">(91) 98889-2514  (91) 98526-3593</t>
  </si>
  <si>
    <t xml:space="preserve">604.927.863-64</t>
  </si>
  <si>
    <t xml:space="preserve">JULIANE RIBEIRO FERREIRA</t>
  </si>
  <si>
    <t xml:space="preserve">(98) 98711-0805</t>
  </si>
  <si>
    <t xml:space="preserve">981.135.182-15</t>
  </si>
  <si>
    <t xml:space="preserve">KARINA ALVES FERREIRA</t>
  </si>
  <si>
    <t xml:space="preserve">(91) 99370-0659</t>
  </si>
  <si>
    <t xml:space="preserve">806.814.332-72</t>
  </si>
  <si>
    <t xml:space="preserve">LAERCIO DE LIMA DINIZ</t>
  </si>
  <si>
    <t xml:space="preserve">(91) 98952-3799 (91) 98572-3109</t>
  </si>
  <si>
    <t xml:space="preserve">625.872.273-30</t>
  </si>
  <si>
    <t xml:space="preserve">LARA VICTORIA SARAIVA FERREIRA</t>
  </si>
  <si>
    <t xml:space="preserve">(98) 98225-6016</t>
  </si>
  <si>
    <t xml:space="preserve">036.970.352-90</t>
  </si>
  <si>
    <t xml:space="preserve">LARISSA DE OLIVEIRA AMARAL</t>
  </si>
  <si>
    <t xml:space="preserve">(91) 98015-0605 (91) 98184-4799</t>
  </si>
  <si>
    <t xml:space="preserve">054.059.063-01</t>
  </si>
  <si>
    <t xml:space="preserve">LAYLA FERNANDA OLIVEIRA DOS SANTOS</t>
  </si>
  <si>
    <t xml:space="preserve">(98) 98325-2378</t>
  </si>
  <si>
    <t xml:space="preserve">Cliente é de boas, mas gosta de fazer perguntas.</t>
  </si>
  <si>
    <t xml:space="preserve">674.554.682-53</t>
  </si>
  <si>
    <t xml:space="preserve">LECIONE DOS SANTOS DA SILVA BONFIM</t>
  </si>
  <si>
    <t xml:space="preserve">(94) 99146-9954</t>
  </si>
  <si>
    <t xml:space="preserve">255.153.653-72</t>
  </si>
  <si>
    <t xml:space="preserve">LEDA DE JESUS DA COSTA SERRA</t>
  </si>
  <si>
    <t xml:space="preserve">(98) 8865-7734</t>
  </si>
  <si>
    <t xml:space="preserve">641.448.362-15</t>
  </si>
  <si>
    <t xml:space="preserve">LEDA MARIA MENDES CARVALHO DA SILVA</t>
  </si>
  <si>
    <t xml:space="preserve">(91) 99123-5955 (91) 99382-3939</t>
  </si>
  <si>
    <t xml:space="preserve">823.154.422-49</t>
  </si>
  <si>
    <t xml:space="preserve">LEILIANE DOS SANTOS PEREIRA</t>
  </si>
  <si>
    <t xml:space="preserve">(91) 98563-8962</t>
  </si>
  <si>
    <t xml:space="preserve">010.735.965-08</t>
  </si>
  <si>
    <t xml:space="preserve">LEIQUISON PEREIRA DOS SANTOS</t>
  </si>
  <si>
    <t xml:space="preserve">(94) 98815-0964/(94) 99167-4218</t>
  </si>
  <si>
    <t xml:space="preserve">837.790.942-15</t>
  </si>
  <si>
    <t xml:space="preserve">LENY DA CONCEICAO ANTUNES</t>
  </si>
  <si>
    <t xml:space="preserve">(91) 99149-6540</t>
  </si>
  <si>
    <t xml:space="preserve">617.135.363-90</t>
  </si>
  <si>
    <t xml:space="preserve">LEONEL BATISTA DOS SANTOS JUNIOR</t>
  </si>
  <si>
    <t xml:space="preserve">(98) 98284-1258</t>
  </si>
  <si>
    <t xml:space="preserve">073.413.673-00</t>
  </si>
  <si>
    <t xml:space="preserve">LEVY PORTELA LEAL</t>
  </si>
  <si>
    <t xml:space="preserve">98-8828-1906</t>
  </si>
  <si>
    <t xml:space="preserve">612.078.702-00</t>
  </si>
  <si>
    <t xml:space="preserve">LIDIANE DA COSTA ROCHA</t>
  </si>
  <si>
    <t xml:space="preserve">63 992447765/ 94 991773633</t>
  </si>
  <si>
    <t xml:space="preserve">CELMA NASCIMENTO</t>
  </si>
  <si>
    <t xml:space="preserve">961.351.403-10</t>
  </si>
  <si>
    <t xml:space="preserve">LILIAANNY SILVA COSTA</t>
  </si>
  <si>
    <t xml:space="preserve">(98) 98851-5595</t>
  </si>
  <si>
    <t xml:space="preserve">051.560.283-30</t>
  </si>
  <si>
    <t xml:space="preserve">LISA MARIA CAVALCANTE OLIVEIRA MELO</t>
  </si>
  <si>
    <t xml:space="preserve">(98) 98521-6470</t>
  </si>
  <si>
    <t xml:space="preserve">037.892.873-26</t>
  </si>
  <si>
    <t xml:space="preserve">LORENA ALINE SILVA DE MORAES</t>
  </si>
  <si>
    <t xml:space="preserve">98 99616-6025  zap// (98) 987386233</t>
  </si>
  <si>
    <t xml:space="preserve">452.221.183-04</t>
  </si>
  <si>
    <t xml:space="preserve">LOURENCO ARAUJO NETO</t>
  </si>
  <si>
    <t xml:space="preserve">98-98733-0359</t>
  </si>
  <si>
    <t xml:space="preserve">554.639.162-68</t>
  </si>
  <si>
    <t xml:space="preserve">LUAN BARROS SANTOS</t>
  </si>
  <si>
    <t xml:space="preserve">94 988074700</t>
  </si>
  <si>
    <t xml:space="preserve">612.656.433-26</t>
  </si>
  <si>
    <t xml:space="preserve">LUAN VIANA PEREIRA</t>
  </si>
  <si>
    <t xml:space="preserve">98 988555591</t>
  </si>
  <si>
    <t xml:space="preserve">892.015.232-20</t>
  </si>
  <si>
    <t xml:space="preserve">LUANA HELENA FERREIRA DA SILVA</t>
  </si>
  <si>
    <t xml:space="preserve">(91) 98868-1015 (91) 98726-5836</t>
  </si>
  <si>
    <t xml:space="preserve">026.104.592-03</t>
  </si>
  <si>
    <t xml:space="preserve">LUANA MONTEIRO SILVA</t>
  </si>
  <si>
    <t xml:space="preserve">(91) 99815-2738</t>
  </si>
  <si>
    <t xml:space="preserve">Cliente de boas, ofertou 27 mil</t>
  </si>
  <si>
    <t xml:space="preserve">701.429.342-75</t>
  </si>
  <si>
    <t xml:space="preserve">LUCAS AZEVEDO CORDEIRO</t>
  </si>
  <si>
    <t xml:space="preserve">(91) 99337-5058/(91) 99161-7982</t>
  </si>
  <si>
    <t xml:space="preserve">047.836.222-64</t>
  </si>
  <si>
    <t xml:space="preserve">LUCAS DE ALMEIDA OLIVEIRA</t>
  </si>
  <si>
    <t xml:space="preserve">94 992338985</t>
  </si>
  <si>
    <t xml:space="preserve">Vai pagar quando estiver com condições</t>
  </si>
  <si>
    <t xml:space="preserve">021.894.363-62</t>
  </si>
  <si>
    <t xml:space="preserve">LUCAS FREITAS ALVES</t>
  </si>
  <si>
    <t xml:space="preserve">(86) 99801-4200</t>
  </si>
  <si>
    <t xml:space="preserve">006.066.512-25</t>
  </si>
  <si>
    <t xml:space="preserve">LUCAS FREITAS DE SOUZA</t>
  </si>
  <si>
    <t xml:space="preserve">94 992403087</t>
  </si>
  <si>
    <t xml:space="preserve">031.839.252-65</t>
  </si>
  <si>
    <t xml:space="preserve">LUCAS MATEUS RODRIGUES PEREIRA</t>
  </si>
  <si>
    <t xml:space="preserve">(91) 98580-2766 (91) 98142-2075</t>
  </si>
  <si>
    <t xml:space="preserve">015.901.772-66</t>
  </si>
  <si>
    <t xml:space="preserve">LUCAS MENDES E SILVA</t>
  </si>
  <si>
    <t xml:space="preserve">(91) 98452-9678</t>
  </si>
  <si>
    <t xml:space="preserve">034.419.662-36</t>
  </si>
  <si>
    <t xml:space="preserve">LUCAS OSIRES MARQUES PEREIRA</t>
  </si>
  <si>
    <t xml:space="preserve">(91) 98452-6220/(91)99971-3871 / 9198289-7931</t>
  </si>
  <si>
    <t xml:space="preserve">577.039.572-91</t>
  </si>
  <si>
    <t xml:space="preserve">LUCIANA MELO DE SOUZA FREITAS</t>
  </si>
  <si>
    <t xml:space="preserve">(91) 98738-6414</t>
  </si>
  <si>
    <t xml:space="preserve">018.003.002-71</t>
  </si>
  <si>
    <t xml:space="preserve">LUCIANO DA COSTA VIANA - cota 01</t>
  </si>
  <si>
    <t xml:space="preserve">(91) 98909-6386</t>
  </si>
  <si>
    <t xml:space="preserve">LUCIANO DA COSTA VIANA - cota 02</t>
  </si>
  <si>
    <t xml:space="preserve">700.091.802-06</t>
  </si>
  <si>
    <t xml:space="preserve">LUCIMAR DA SILVA</t>
  </si>
  <si>
    <t xml:space="preserve">94 991618426</t>
  </si>
  <si>
    <t xml:space="preserve">785.856.943-00</t>
  </si>
  <si>
    <t xml:space="preserve">LUCIO DE SOUSA PINTO</t>
  </si>
  <si>
    <t xml:space="preserve">94 981650460/94 991740913</t>
  </si>
  <si>
    <t xml:space="preserve">871.189.123-87</t>
  </si>
  <si>
    <t xml:space="preserve">LUIS DA SILVA ESCOCIO</t>
  </si>
  <si>
    <t xml:space="preserve">(98) 99615-8587</t>
  </si>
  <si>
    <t xml:space="preserve">009.050.342-28</t>
  </si>
  <si>
    <t xml:space="preserve">LUIZ GUILHERME ALVES PEREIRA</t>
  </si>
  <si>
    <t xml:space="preserve">(91) 98848-7235 (91) 98173-1694</t>
  </si>
  <si>
    <t xml:space="preserve">984.143.562-49</t>
  </si>
  <si>
    <t xml:space="preserve">LUNA LORENA DOS SANTOS BLANCO</t>
  </si>
  <si>
    <t xml:space="preserve">(94) 99980-6362</t>
  </si>
  <si>
    <t xml:space="preserve">968.886.282-72</t>
  </si>
  <si>
    <t xml:space="preserve">LUZIEL PANTOJA PACHECO</t>
  </si>
  <si>
    <t xml:space="preserve">(91) 98918-5202</t>
  </si>
  <si>
    <t xml:space="preserve">843.320.423-87</t>
  </si>
  <si>
    <t xml:space="preserve">LUZINEIDE SANTOS NUNES DE SOUZA</t>
  </si>
  <si>
    <t xml:space="preserve">(98) 98873-5695</t>
  </si>
  <si>
    <t xml:space="preserve">005.822.132-82</t>
  </si>
  <si>
    <t xml:space="preserve">LYSS TAIRINE ALEFE OLIVEIRA REIS CAVALCANTE</t>
  </si>
  <si>
    <t xml:space="preserve">(94) 99112-9362</t>
  </si>
  <si>
    <t xml:space="preserve">849.040.112-87</t>
  </si>
  <si>
    <t xml:space="preserve">MAGNA PEREIRA LIMA</t>
  </si>
  <si>
    <t xml:space="preserve">94 99160-0991</t>
  </si>
  <si>
    <t xml:space="preserve">730.905.222-68</t>
  </si>
  <si>
    <t xml:space="preserve">MAIKE GONCALVES DOS SANTOS</t>
  </si>
  <si>
    <t xml:space="preserve">(91) 98979-0339</t>
  </si>
  <si>
    <t xml:space="preserve">609.661.373-02</t>
  </si>
  <si>
    <t xml:space="preserve">MAILSON MARQUES PINTO</t>
  </si>
  <si>
    <t xml:space="preserve">(98) 98188-4372</t>
  </si>
  <si>
    <t xml:space="preserve">716.171.672-15</t>
  </si>
  <si>
    <t xml:space="preserve">MANOEL DE JESUS FERREIRA ALVES FILHO</t>
  </si>
  <si>
    <t xml:space="preserve">(91) 98934-6589</t>
  </si>
  <si>
    <t xml:space="preserve">048.332.222-99</t>
  </si>
  <si>
    <t xml:space="preserve">MAQUIXINEI DO NASCIMENTO DAVI</t>
  </si>
  <si>
    <t xml:space="preserve">(91) 99188-3482</t>
  </si>
  <si>
    <t xml:space="preserve">006.301.023-25</t>
  </si>
  <si>
    <t xml:space="preserve">MARCELA VIEIRA PLACIDO</t>
  </si>
  <si>
    <t xml:space="preserve">(98) 98119-3273</t>
  </si>
  <si>
    <t xml:space="preserve">839.300.512-49</t>
  </si>
  <si>
    <t xml:space="preserve">MARCELO ALVES DO NASCIMENTO</t>
  </si>
  <si>
    <t xml:space="preserve">(91) 98056-0702</t>
  </si>
  <si>
    <t xml:space="preserve">000.576.753-92</t>
  </si>
  <si>
    <t xml:space="preserve">MARCELO CARDOSO SOUZA</t>
  </si>
  <si>
    <t xml:space="preserve">(98) 98777-0065/(98) 98740-9652</t>
  </si>
  <si>
    <t xml:space="preserve">052.403.803-17</t>
  </si>
  <si>
    <t xml:space="preserve">MARCOS MACIEL AROUCHE</t>
  </si>
  <si>
    <t xml:space="preserve">(98) 99208-3856</t>
  </si>
  <si>
    <t xml:space="preserve">Clinte de boas, meio lento.</t>
  </si>
  <si>
    <t xml:space="preserve">030.000.222-01</t>
  </si>
  <si>
    <t xml:space="preserve">MARCOS MONTEIRO DOS SANTOS</t>
  </si>
  <si>
    <t xml:space="preserve">94 991496585</t>
  </si>
  <si>
    <t xml:space="preserve">Número consta que não existe</t>
  </si>
  <si>
    <t xml:space="preserve">719.772.605-00</t>
  </si>
  <si>
    <t xml:space="preserve">79988454919 //  79988181477</t>
  </si>
  <si>
    <t xml:space="preserve">031.182.372-60</t>
  </si>
  <si>
    <t xml:space="preserve">MARCOS TEIXEIRA DA COSTA</t>
  </si>
  <si>
    <t xml:space="preserve">94 991863349</t>
  </si>
  <si>
    <t xml:space="preserve">591.912.522-53</t>
  </si>
  <si>
    <t xml:space="preserve">MARCUS VINICIUS ANDRADE SOUSA</t>
  </si>
  <si>
    <t xml:space="preserve">(91) 99324-3945 / 11 97263-3344</t>
  </si>
  <si>
    <t xml:space="preserve">908.538.812-00</t>
  </si>
  <si>
    <t xml:space="preserve">MARDONIO MARCUS DE ALMEIDA CARVALHO</t>
  </si>
  <si>
    <t xml:space="preserve">94 991828101 / 94 991068414</t>
  </si>
  <si>
    <t xml:space="preserve">103.511.402-04</t>
  </si>
  <si>
    <t xml:space="preserve">MARIA DA PAZ MONTEIRO DOS SANTOS</t>
  </si>
  <si>
    <t xml:space="preserve">(91) 99355-0015</t>
  </si>
  <si>
    <t xml:space="preserve">838.830.703-78</t>
  </si>
  <si>
    <t xml:space="preserve">MARIA DAS DORES CORREA NOGUEIRA</t>
  </si>
  <si>
    <t xml:space="preserve">(98) 99150-7612</t>
  </si>
  <si>
    <t xml:space="preserve">043.523.203-74</t>
  </si>
  <si>
    <t xml:space="preserve">MARIA DAS DORES DA SILVA SALES</t>
  </si>
  <si>
    <t xml:space="preserve">99 98133-2287 / 98 8801-6175</t>
  </si>
  <si>
    <t xml:space="preserve">015.760.103-09</t>
  </si>
  <si>
    <t xml:space="preserve">MARIA DAS GRACAS GERONIMO CRUZ</t>
  </si>
  <si>
    <t xml:space="preserve">94 984373067</t>
  </si>
  <si>
    <t xml:space="preserve">109.073.602-97</t>
  </si>
  <si>
    <t xml:space="preserve">MARIA DE ARAUJO CASTRO</t>
  </si>
  <si>
    <t xml:space="preserve">91 981362923</t>
  </si>
  <si>
    <t xml:space="preserve">942.581.042-72</t>
  </si>
  <si>
    <t xml:space="preserve">MARIA DO LIVRAMENTO FERREIRA ROCHA</t>
  </si>
  <si>
    <t xml:space="preserve">(91) 98215-5539 (91) 98808-8468</t>
  </si>
  <si>
    <t xml:space="preserve">026.859.543-76</t>
  </si>
  <si>
    <t xml:space="preserve">MARIA DOS ANJOS MENDES OLIVEIRA</t>
  </si>
  <si>
    <t xml:space="preserve">(98) 98706-0924</t>
  </si>
  <si>
    <t xml:space="preserve">927.458.577-20</t>
  </si>
  <si>
    <t xml:space="preserve">MARIA ELZA SILVA MACHADO</t>
  </si>
  <si>
    <t xml:space="preserve">(98) 98870-9381</t>
  </si>
  <si>
    <t xml:space="preserve">047.566.413-26</t>
  </si>
  <si>
    <t xml:space="preserve">MARIA MADALENA PEREIRA DA SILVA</t>
  </si>
  <si>
    <t xml:space="preserve">(98) 98919-3709</t>
  </si>
  <si>
    <t xml:space="preserve">286.878.842-49</t>
  </si>
  <si>
    <t xml:space="preserve">MARIA MARINHO DE FARIAS</t>
  </si>
  <si>
    <t xml:space="preserve">(91) 99609-7022</t>
  </si>
  <si>
    <t xml:space="preserve">Diz que vai pagar, mas até então...</t>
  </si>
  <si>
    <t xml:space="preserve">104.405.796-35</t>
  </si>
  <si>
    <t xml:space="preserve">MARIA SANDRA PEREIRA ROCHA</t>
  </si>
  <si>
    <t xml:space="preserve">94 992920976</t>
  </si>
  <si>
    <t xml:space="preserve">181.271.932-91</t>
  </si>
  <si>
    <t xml:space="preserve">MARIA VALDECIRA DA SILVA GUEDES</t>
  </si>
  <si>
    <t xml:space="preserve">(91) 98059-0718 (91) 98091-2636</t>
  </si>
  <si>
    <t xml:space="preserve">579.858.392-91</t>
  </si>
  <si>
    <t xml:space="preserve">MARIANA PINHEIRO MONTEIRO</t>
  </si>
  <si>
    <t xml:space="preserve">(91) 98052-6765 (91) 98888-6517</t>
  </si>
  <si>
    <t xml:space="preserve">377.709.262-20</t>
  </si>
  <si>
    <t xml:space="preserve">MARINALDO BARBOSA MESCOUTO</t>
  </si>
  <si>
    <t xml:space="preserve">(91) 98146-0244 (91) 99154-0641</t>
  </si>
  <si>
    <t xml:space="preserve">715.670.382-04</t>
  </si>
  <si>
    <t xml:space="preserve">MARINETE DE MORAES LIRA</t>
  </si>
  <si>
    <t xml:space="preserve">94 981869123/94 98133-0803</t>
  </si>
  <si>
    <t xml:space="preserve">298.230.562-34</t>
  </si>
  <si>
    <t xml:space="preserve">MARLIDORINHA FERREIRA DA SILVA</t>
  </si>
  <si>
    <t xml:space="preserve">(91) 98262-4555/(91) 98908-8648</t>
  </si>
  <si>
    <t xml:space="preserve">804.765.032-72</t>
  </si>
  <si>
    <t xml:space="preserve">MARLUCE CLAUDIO CARDOSO</t>
  </si>
  <si>
    <t xml:space="preserve">(91) 98459-0128</t>
  </si>
  <si>
    <t xml:space="preserve">604.002.043-12</t>
  </si>
  <si>
    <t xml:space="preserve">MATEUS MAGNO DA COSTA ARAUJO</t>
  </si>
  <si>
    <t xml:space="preserve">(98) 98193-1039</t>
  </si>
  <si>
    <t xml:space="preserve">731.274.343-91</t>
  </si>
  <si>
    <t xml:space="preserve">MAURICIO REIS MONTEIRO DOS SANTOS</t>
  </si>
  <si>
    <t xml:space="preserve">94 99240 4746</t>
  </si>
  <si>
    <t xml:space="preserve">029.991.133-07</t>
  </si>
  <si>
    <t xml:space="preserve">MAURO ALMEIDA JANSEN JUNIOR</t>
  </si>
  <si>
    <t xml:space="preserve">(98) 98252-4718</t>
  </si>
  <si>
    <t xml:space="preserve">006.546.792-23</t>
  </si>
  <si>
    <t xml:space="preserve">MAYARA CRISTINA SOUZA DA COSTA</t>
  </si>
  <si>
    <t xml:space="preserve">(91) 98500-4172</t>
  </si>
  <si>
    <t xml:space="preserve">658.107.243-53</t>
  </si>
  <si>
    <t xml:space="preserve">MAYARA CUNHA LIMA</t>
  </si>
  <si>
    <t xml:space="preserve">(98) 99151-7759</t>
  </si>
  <si>
    <t xml:space="preserve">544.991.942-53</t>
  </si>
  <si>
    <t xml:space="preserve">MAYLA MICHELLE COUTINHO DA SILVA</t>
  </si>
  <si>
    <t xml:space="preserve">(91) 99324-2485</t>
  </si>
  <si>
    <t xml:space="preserve">752.988.563-49</t>
  </si>
  <si>
    <t xml:space="preserve">MIRIAM DE FREITAS GONZAGA</t>
  </si>
  <si>
    <t xml:space="preserve">( 98 ) 98309-6298/ 98  988673278 zap</t>
  </si>
  <si>
    <t xml:space="preserve">729.066.002-10</t>
  </si>
  <si>
    <t xml:space="preserve">MOISES PEREIRA ALVES</t>
  </si>
  <si>
    <t xml:space="preserve">(91) 99915-9743</t>
  </si>
  <si>
    <t xml:space="preserve">849.707.232-49</t>
  </si>
  <si>
    <t xml:space="preserve">MURILO JOSE NASCIMENTO FRANK</t>
  </si>
  <si>
    <t xml:space="preserve">94 99184-9016</t>
  </si>
  <si>
    <t xml:space="preserve">018.776.052-71</t>
  </si>
  <si>
    <t xml:space="preserve">MYLKA LUDMYLLA DA CRUZ ALVES</t>
  </si>
  <si>
    <t xml:space="preserve">94 991462831</t>
  </si>
  <si>
    <t xml:space="preserve">775.822.762-72</t>
  </si>
  <si>
    <t xml:space="preserve">NATALIA DO ROSARIO NASCIMENTO</t>
  </si>
  <si>
    <t xml:space="preserve">(91) 98719-5473</t>
  </si>
  <si>
    <t xml:space="preserve">917.994.493-00
</t>
  </si>
  <si>
    <t xml:space="preserve">894.318.632-00</t>
  </si>
  <si>
    <t xml:space="preserve">NEUMA BATISTA DE ALMEIDA</t>
  </si>
  <si>
    <t xml:space="preserve">94 991394897</t>
  </si>
  <si>
    <t xml:space="preserve">CASSIA BATISTA</t>
  </si>
  <si>
    <t xml:space="preserve">001.514.983-85</t>
  </si>
  <si>
    <t xml:space="preserve">NILSOMAR GOMES BEZERRA</t>
  </si>
  <si>
    <t xml:space="preserve">(98) 98789-4237</t>
  </si>
  <si>
    <t xml:space="preserve">031.533.302-20</t>
  </si>
  <si>
    <t xml:space="preserve">NIRLE DOS SANTOS DO CARMO</t>
  </si>
  <si>
    <t xml:space="preserve">94 992028810</t>
  </si>
  <si>
    <t xml:space="preserve">747.443.213-72</t>
  </si>
  <si>
    <t xml:space="preserve">NUBIA GOMES ASSUNCAO</t>
  </si>
  <si>
    <t xml:space="preserve">(98) 98504-6646</t>
  </si>
  <si>
    <t xml:space="preserve">052.141.742-25</t>
  </si>
  <si>
    <t xml:space="preserve">ORLANDO SERGIO SILVA SANTA ROSA</t>
  </si>
  <si>
    <t xml:space="preserve">(91) 99227-5468 (91) 99201-2873</t>
  </si>
  <si>
    <t xml:space="preserve">022.918.282-82</t>
  </si>
  <si>
    <t xml:space="preserve">PABLO RODRIGUES MENDES BRANDAO</t>
  </si>
  <si>
    <t xml:space="preserve">(91) 98062-9981 (91) 98221-7494</t>
  </si>
  <si>
    <t xml:space="preserve">695.091.402-44</t>
  </si>
  <si>
    <t xml:space="preserve">PAULO SERGIO MENDONCA DE SOUSA</t>
  </si>
  <si>
    <t xml:space="preserve">(91) 98555-0260</t>
  </si>
  <si>
    <t xml:space="preserve">010.674.822-02</t>
  </si>
  <si>
    <t xml:space="preserve">PEDRO CORDEIRO DE OLIVEIRA</t>
  </si>
  <si>
    <t xml:space="preserve">(91) 98428-9141 (91) 98551-7215</t>
  </si>
  <si>
    <t xml:space="preserve">181.283.782-87</t>
  </si>
  <si>
    <t xml:space="preserve">PEDRO ERALDO OLIVEIRA RIBEIRO</t>
  </si>
  <si>
    <t xml:space="preserve">(91) 98907-4252 (91) 98144-9214</t>
  </si>
  <si>
    <t xml:space="preserve">750.783.253-87</t>
  </si>
  <si>
    <t xml:space="preserve">PEDRO HENRIQUE PEREIRA RIBEIRO</t>
  </si>
  <si>
    <t xml:space="preserve">(98) 98888-0363</t>
  </si>
  <si>
    <t xml:space="preserve">962.415.943-20</t>
  </si>
  <si>
    <t xml:space="preserve">PEDRO MAXIMO DE VERAS</t>
  </si>
  <si>
    <t xml:space="preserve">(98) 98545-0251</t>
  </si>
  <si>
    <t xml:space="preserve">020.606.542-62</t>
  </si>
  <si>
    <t xml:space="preserve">PETERSON DA SILVA RODRIGUES OLIVEIRA</t>
  </si>
  <si>
    <t xml:space="preserve">(91) 98416-1575</t>
  </si>
  <si>
    <t xml:space="preserve">Ele tem pagamentos antecipados</t>
  </si>
  <si>
    <t xml:space="preserve">032.738.613-47</t>
  </si>
  <si>
    <t xml:space="preserve">POLLIANA FARIAS VERAS COSTA</t>
  </si>
  <si>
    <t xml:space="preserve">(98) 99163-9863</t>
  </si>
  <si>
    <t xml:space="preserve">001.152.772-26</t>
  </si>
  <si>
    <t xml:space="preserve">RAIFRAN DA COSTA CRUZ</t>
  </si>
  <si>
    <t xml:space="preserve">94 991641134</t>
  </si>
  <si>
    <t xml:space="preserve">616.839.903-82</t>
  </si>
  <si>
    <t xml:space="preserve">RAILCA FREIRE GOUVEA</t>
  </si>
  <si>
    <t xml:space="preserve">(85) 99865-7308</t>
  </si>
  <si>
    <t xml:space="preserve">010.773.493-19</t>
  </si>
  <si>
    <t xml:space="preserve">RAILDA KESCIA COSTA DE MELO</t>
  </si>
  <si>
    <t xml:space="preserve">(98) 98526-1220</t>
  </si>
  <si>
    <t xml:space="preserve">625.734.542-15</t>
  </si>
  <si>
    <t xml:space="preserve">RAIMUNDO HOLANDA ARAGAO</t>
  </si>
  <si>
    <t xml:space="preserve">94 99103-3940//</t>
  </si>
  <si>
    <t xml:space="preserve">DEMONIO DA GARRAFA</t>
  </si>
  <si>
    <t xml:space="preserve">329.439.702-04</t>
  </si>
  <si>
    <t xml:space="preserve">RAIMUNDO MILTON SILVA LOBATO</t>
  </si>
  <si>
    <t xml:space="preserve">(91) 98205-4947 (91) 98221-0048</t>
  </si>
  <si>
    <t xml:space="preserve">012.791.952-07</t>
  </si>
  <si>
    <t xml:space="preserve">RAISA GARCIA DE FREITAS FERREIRA</t>
  </si>
  <si>
    <t xml:space="preserve">(91) 98184-1992 (91) 99823-0691</t>
  </si>
  <si>
    <t xml:space="preserve">086.184.022-49</t>
  </si>
  <si>
    <t xml:space="preserve">REGINA FATIMA JAIME CAVALCANTE</t>
  </si>
  <si>
    <t xml:space="preserve">(91) 98825-8292 (91) 99912-5285</t>
  </si>
  <si>
    <t xml:space="preserve">712.507.865-68</t>
  </si>
  <si>
    <t xml:space="preserve">REGINALDO FERREIRA</t>
  </si>
  <si>
    <t xml:space="preserve">79 991075395 / 79 99107-5398 ZAP</t>
  </si>
  <si>
    <t xml:space="preserve">828.435.891-34</t>
  </si>
  <si>
    <t xml:space="preserve">REGINALDO INDIO DO BRASIL</t>
  </si>
  <si>
    <t xml:space="preserve">(98) 99166-1979</t>
  </si>
  <si>
    <t xml:space="preserve">392.615.732-15</t>
  </si>
  <si>
    <t xml:space="preserve">RENATA FRANCE DA COSTA MELLO</t>
  </si>
  <si>
    <t xml:space="preserve">(91) 99383-8040 (91) 98018-5620</t>
  </si>
  <si>
    <t xml:space="preserve">364.287.282-49</t>
  </si>
  <si>
    <t xml:space="preserve">RENATO QUEIROZ LOPES</t>
  </si>
  <si>
    <t xml:space="preserve">(91) 98243-2695</t>
  </si>
  <si>
    <t xml:space="preserve">35.096.625/0001-83</t>
  </si>
  <si>
    <t xml:space="preserve">RIO PARA TRANSPORTES E LOGISTICA EIRELI</t>
  </si>
  <si>
    <t xml:space="preserve">(91) 98248-2422</t>
  </si>
  <si>
    <t xml:space="preserve">Cliente é de boas, as vezes esquece de pagar.</t>
  </si>
  <si>
    <t xml:space="preserve">051.219.812-87</t>
  </si>
  <si>
    <t xml:space="preserve">ROBERTO INACIO DE SOUZA</t>
  </si>
  <si>
    <t xml:space="preserve">(91) 98724-9544</t>
  </si>
  <si>
    <t xml:space="preserve">694.283.952-34</t>
  </si>
  <si>
    <t xml:space="preserve">ROBEVANIA MARIA DA SILVA</t>
  </si>
  <si>
    <t xml:space="preserve">(98) 98503-1888</t>
  </si>
  <si>
    <t xml:space="preserve">JESSICA FERNANDA</t>
  </si>
  <si>
    <t xml:space="preserve">047.548.732-03</t>
  </si>
  <si>
    <t xml:space="preserve">ROBSON HIURY SANTOS DIAS</t>
  </si>
  <si>
    <t xml:space="preserve">94 991477337</t>
  </si>
  <si>
    <t xml:space="preserve">015.208.271-99</t>
  </si>
  <si>
    <t xml:space="preserve">ROBSON TIAGO VAZ</t>
  </si>
  <si>
    <t xml:space="preserve">(91) 98819-7780</t>
  </si>
  <si>
    <t xml:space="preserve">012.337.612-26</t>
  </si>
  <si>
    <t xml:space="preserve">ROGER PEREIRA RIBEIRO</t>
  </si>
  <si>
    <t xml:space="preserve">94 991341750</t>
  </si>
  <si>
    <t xml:space="preserve">017.813.132-61</t>
  </si>
  <si>
    <t xml:space="preserve">ROMULO COSTA DA ASSUNCAO</t>
  </si>
  <si>
    <t xml:space="preserve">(91) 981714504 / (91) 99981-1393 (91) 99819-7207</t>
  </si>
  <si>
    <t xml:space="preserve">449.792.582-04</t>
  </si>
  <si>
    <t xml:space="preserve">RONALDO AUGUSTO CRISTINO FERREIRA</t>
  </si>
  <si>
    <t xml:space="preserve">(91) 98954-8161 (91) 99128-2223</t>
  </si>
  <si>
    <t xml:space="preserve">942.063.332-20</t>
  </si>
  <si>
    <t xml:space="preserve">RONALDO DA SILVA GONCALVES</t>
  </si>
  <si>
    <t xml:space="preserve">94  984204495</t>
  </si>
  <si>
    <t xml:space="preserve">034.127.893-99</t>
  </si>
  <si>
    <t xml:space="preserve">RONILDA CARVALHO RODRIGUES</t>
  </si>
  <si>
    <t xml:space="preserve">(98) 98573-3290/(98) 99202-6052</t>
  </si>
  <si>
    <t xml:space="preserve">ALEXANDRE PORTELA</t>
  </si>
  <si>
    <t xml:space="preserve">664.881.842-53</t>
  </si>
  <si>
    <t xml:space="preserve">RONY CLARO RODRIGUES</t>
  </si>
  <si>
    <t xml:space="preserve">(94) 99140-6565</t>
  </si>
  <si>
    <t xml:space="preserve">693.228.215-15</t>
  </si>
  <si>
    <t xml:space="preserve">ROSENILDA ANSELMO PEREIRA</t>
  </si>
  <si>
    <t xml:space="preserve">79 988111961</t>
  </si>
  <si>
    <t xml:space="preserve">620.302.212-87</t>
  </si>
  <si>
    <t xml:space="preserve">ROSILENE SOCORRO DOS SANTOS BESSA DE BRITO</t>
  </si>
  <si>
    <t xml:space="preserve">(91) 98724-4577</t>
  </si>
  <si>
    <t xml:space="preserve">685.573.452-91</t>
  </si>
  <si>
    <t xml:space="preserve">ROSYNILDA PINHEIRO ALMEIDA DA COSTA</t>
  </si>
  <si>
    <t xml:space="preserve">(91) 98724-6901 (91) 98344-2262</t>
  </si>
  <si>
    <t xml:space="preserve">646.782.612-49</t>
  </si>
  <si>
    <t xml:space="preserve">RUBEVALDO PADILHA DA SILVA</t>
  </si>
  <si>
    <t xml:space="preserve">(91) 98536-4499</t>
  </si>
  <si>
    <t xml:space="preserve">Clientes de boas</t>
  </si>
  <si>
    <t xml:space="preserve">010.341.101-10</t>
  </si>
  <si>
    <t xml:space="preserve">RUTH MARA BRANDAO CARDOSO MAGALHAES</t>
  </si>
  <si>
    <t xml:space="preserve">62-99176-4620/62-99917-6462</t>
  </si>
  <si>
    <t xml:space="preserve">WILLIAM DOUGLAS</t>
  </si>
  <si>
    <t xml:space="preserve">035.532.192-03</t>
  </si>
  <si>
    <t xml:space="preserve">SABRINA GAMA RODRIGUES</t>
  </si>
  <si>
    <t xml:space="preserve">(91) 98329-5243 (91) 99384-7619</t>
  </si>
  <si>
    <t xml:space="preserve">026.869.662-46</t>
  </si>
  <si>
    <t xml:space="preserve">SAMUEL VIEIRA DO NASCIMENTO</t>
  </si>
  <si>
    <t xml:space="preserve">(91) 98087-8725</t>
  </si>
  <si>
    <t xml:space="preserve">426.511.232-34</t>
  </si>
  <si>
    <t xml:space="preserve">SANDRA SUELI SALDANHA PALHETA</t>
  </si>
  <si>
    <t xml:space="preserve">(91) 99207-0727</t>
  </si>
  <si>
    <t xml:space="preserve">603.988.663-33</t>
  </si>
  <si>
    <t xml:space="preserve">SEBASTIANA MATOS CANTANHEDE</t>
  </si>
  <si>
    <t xml:space="preserve">(98) 98921-2178</t>
  </si>
  <si>
    <t xml:space="preserve">953.929.552-15</t>
  </si>
  <si>
    <t xml:space="preserve">SHEILA DA CONCEICAO OLIVEIRA ALMEIDA</t>
  </si>
  <si>
    <t xml:space="preserve">(91) 98541-5824</t>
  </si>
  <si>
    <t xml:space="preserve">057.367.413-26</t>
  </si>
  <si>
    <t xml:space="preserve">SHEILA DE LIMA SILVA</t>
  </si>
  <si>
    <t xml:space="preserve">(98) 98804-4877</t>
  </si>
  <si>
    <t xml:space="preserve">613.233.453-02</t>
  </si>
  <si>
    <t xml:space="preserve">SIDNELSON MENDES ALMEIDA</t>
  </si>
  <si>
    <t xml:space="preserve">94-9226-9498</t>
  </si>
  <si>
    <t xml:space="preserve">856.970.282-53</t>
  </si>
  <si>
    <t xml:space="preserve">SILVANO MUNIZ SANTOS</t>
  </si>
  <si>
    <t xml:space="preserve">94 981084501</t>
  </si>
  <si>
    <t xml:space="preserve">179.699.483-91</t>
  </si>
  <si>
    <t xml:space="preserve">SILVIO JOSE ABREU DOS SANTOS</t>
  </si>
  <si>
    <t xml:space="preserve">(98) 99214-0429</t>
  </si>
  <si>
    <t xml:space="preserve">041.772.293-18</t>
  </si>
  <si>
    <t xml:space="preserve">SOLANGE CARDOSO PEREIRA</t>
  </si>
  <si>
    <t xml:space="preserve">(99) 98859-2639</t>
  </si>
  <si>
    <t xml:space="preserve">925.988.973-15</t>
  </si>
  <si>
    <t xml:space="preserve">SYONNY RODRIGUES PACHECO</t>
  </si>
  <si>
    <t xml:space="preserve">(89) 98814-1264</t>
  </si>
  <si>
    <t xml:space="preserve">PEDRO RODRIGUES / RAIFRAN</t>
  </si>
  <si>
    <t xml:space="preserve">000.187.183-88</t>
  </si>
  <si>
    <t xml:space="preserve">TALYTA MOREIRA LINDOSO</t>
  </si>
  <si>
    <t xml:space="preserve">(98) 98786-9307/(98) 98859-2754</t>
  </si>
  <si>
    <t xml:space="preserve">024.155.662-76</t>
  </si>
  <si>
    <t xml:space="preserve">TAMARA PAMELA MENDES DE CARVALHO</t>
  </si>
  <si>
    <t xml:space="preserve">(91) 98085-9710</t>
  </si>
  <si>
    <t xml:space="preserve">001.883.822-75</t>
  </si>
  <si>
    <t xml:space="preserve">TAYNA LISBOA BARROS DE SIQUEIRA</t>
  </si>
  <si>
    <t xml:space="preserve">(91) 98965-6165/(91) 98244-4949</t>
  </si>
  <si>
    <t xml:space="preserve">Cliente é de boas, é até educada.</t>
  </si>
  <si>
    <t xml:space="preserve">049.315.955-02</t>
  </si>
  <si>
    <t xml:space="preserve">THYANY FRANCISCA DE JESUS</t>
  </si>
  <si>
    <t xml:space="preserve">79 999658640</t>
  </si>
  <si>
    <t xml:space="preserve">595.653.062-68</t>
  </si>
  <si>
    <t xml:space="preserve">VALDERI ALVES PONTES</t>
  </si>
  <si>
    <t xml:space="preserve">(91) 98872-5827 (91) 98903-6385</t>
  </si>
  <si>
    <t xml:space="preserve">025.969.733-83</t>
  </si>
  <si>
    <t xml:space="preserve">VALDINEIA PEREIRA DUARTE</t>
  </si>
  <si>
    <t xml:space="preserve">(94) 99249-0377 / (94) 98806-8243</t>
  </si>
  <si>
    <t xml:space="preserve">(94) 99249-0377 / ( 94) 988068243</t>
  </si>
  <si>
    <t xml:space="preserve">064.037.703-30</t>
  </si>
  <si>
    <t xml:space="preserve">VALDINEY DOS SANTOS DUTRA</t>
  </si>
  <si>
    <t xml:space="preserve">98 985149706</t>
  </si>
  <si>
    <t xml:space="preserve">018.183.882-60</t>
  </si>
  <si>
    <t xml:space="preserve">VINICIUS HENRIQUE MONTEIRO DA SILVA</t>
  </si>
  <si>
    <t xml:space="preserve">(91) 98261-0190/(91) 98070-7549</t>
  </si>
  <si>
    <t xml:space="preserve">003.986.222-48</t>
  </si>
  <si>
    <t xml:space="preserve">VIVIAN DE FATIMA NUNES TAVARES</t>
  </si>
  <si>
    <t xml:space="preserve">(91) 3348-5084 (91) 98177-7217</t>
  </si>
  <si>
    <t xml:space="preserve">009.223.423-26</t>
  </si>
  <si>
    <t xml:space="preserve">WAGNER COSTA GUIMARAES</t>
  </si>
  <si>
    <t xml:space="preserve">(98) 98729-9205</t>
  </si>
  <si>
    <t xml:space="preserve">048.924.512-90</t>
  </si>
  <si>
    <t xml:space="preserve">WALMIR ANGELO DE LIMA RODRIGUES</t>
  </si>
  <si>
    <t xml:space="preserve">(91) 98575-0827 / 9199288-8056</t>
  </si>
  <si>
    <t xml:space="preserve">Pagou vindi, enviado ao financeiro - vai pagar pelo vindi - Mandar o boleto pelo segundo número</t>
  </si>
  <si>
    <t xml:space="preserve">014.611.643-70</t>
  </si>
  <si>
    <t xml:space="preserve">WECSLEY PALHANO MADEIRA</t>
  </si>
  <si>
    <t xml:space="preserve">98-98857-8261</t>
  </si>
  <si>
    <t xml:space="preserve">059.429.453-30</t>
  </si>
  <si>
    <t xml:space="preserve">WELLINGTON FERREIRA PROTACIO</t>
  </si>
  <si>
    <t xml:space="preserve">98 983468164</t>
  </si>
  <si>
    <t xml:space="preserve">004.048.192-14</t>
  </si>
  <si>
    <t xml:space="preserve">WEMERSON RIBEIRO MILHOMEM</t>
  </si>
  <si>
    <t xml:space="preserve">94 988122482</t>
  </si>
  <si>
    <t xml:space="preserve">002.508.825-40</t>
  </si>
  <si>
    <t xml:space="preserve">WESLEY REIS</t>
  </si>
  <si>
    <t xml:space="preserve">79 999207837</t>
  </si>
  <si>
    <t xml:space="preserve">026.155.603-79</t>
  </si>
  <si>
    <t xml:space="preserve">WESLY ARTHUR FERREIRA COSTA</t>
  </si>
  <si>
    <t xml:space="preserve">(98) 98758-4406</t>
  </si>
  <si>
    <t xml:space="preserve">062.242.363-05</t>
  </si>
  <si>
    <t xml:space="preserve">WILIAM MARTINS COSTA</t>
  </si>
  <si>
    <t xml:space="preserve">94 991024364</t>
  </si>
  <si>
    <t xml:space="preserve">Enviar boleto para o e-mail Wm626863@gmail.com</t>
  </si>
  <si>
    <t xml:space="preserve">471.859.613-00</t>
  </si>
  <si>
    <t xml:space="preserve">WILLAME COSTA CARDOSO - COTA 01</t>
  </si>
  <si>
    <t xml:space="preserve">(98) 98217-3164</t>
  </si>
  <si>
    <t xml:space="preserve">WILLAME COSTA CARDOSO - COTA 02</t>
  </si>
  <si>
    <t xml:space="preserve">001.499.982-01</t>
  </si>
  <si>
    <t xml:space="preserve">WILLIAM TEIXEIRA DE SOUSA</t>
  </si>
  <si>
    <t xml:space="preserve">(91) 99190-3167 (91) 98585-4807</t>
  </si>
  <si>
    <t xml:space="preserve">910.883.801-15</t>
  </si>
  <si>
    <t xml:space="preserve">WLADIMIR APARECIDO CHAVES MENEZES</t>
  </si>
  <si>
    <t xml:space="preserve">79 998268572</t>
  </si>
  <si>
    <t xml:space="preserve">017.152.762-30</t>
  </si>
  <si>
    <t xml:space="preserve">YOHANNA DE OLIVEIRA SOBRINHO</t>
  </si>
  <si>
    <t xml:space="preserve">(91) 98239-0118</t>
  </si>
  <si>
    <t xml:space="preserve">WILCILENE</t>
  </si>
  <si>
    <t xml:space="preserve">659.034.122-20</t>
  </si>
  <si>
    <t xml:space="preserve">ALBERTO MARTINS FARIAS</t>
  </si>
  <si>
    <t xml:space="preserve">91 984946728</t>
  </si>
  <si>
    <t xml:space="preserve">ALILSON</t>
  </si>
  <si>
    <t xml:space="preserve">663.265.242-53</t>
  </si>
  <si>
    <t xml:space="preserve">ALCIONE DO NASCIMENTO FRANCO SILVA</t>
  </si>
  <si>
    <t xml:space="preserve">(91) 982256424</t>
  </si>
  <si>
    <t xml:space="preserve">956.704.832-00</t>
  </si>
  <si>
    <t xml:space="preserve">ALCIONY FLORES PEREIRA</t>
  </si>
  <si>
    <t xml:space="preserve">(91) 98942-6520</t>
  </si>
  <si>
    <t xml:space="preserve">023.703.072-18</t>
  </si>
  <si>
    <t xml:space="preserve">ALDAIR PEREIRA DE SOUZA</t>
  </si>
  <si>
    <t xml:space="preserve">94 99167-6943</t>
  </si>
  <si>
    <t xml:space="preserve">GILVAN</t>
  </si>
  <si>
    <t xml:space="preserve">551.886.722-00</t>
  </si>
  <si>
    <t xml:space="preserve">ALDENY FERREIRA DE ANDRADE</t>
  </si>
  <si>
    <t xml:space="preserve">(91) 98166-8839</t>
  </si>
  <si>
    <t xml:space="preserve">936.043.602-00</t>
  </si>
  <si>
    <t xml:space="preserve">ALESSANDRA GAIA DOS REIS</t>
  </si>
  <si>
    <t xml:space="preserve">(91) 98266-1643 (91) 98920-4112</t>
  </si>
  <si>
    <t xml:space="preserve">012.636.582-29</t>
  </si>
  <si>
    <t xml:space="preserve">ALESSANDRA PETRONILIO BENCHIMOL DOS SANTOS</t>
  </si>
  <si>
    <t xml:space="preserve">(91) 98342-3143</t>
  </si>
  <si>
    <t xml:space="preserve">002.974.392-35</t>
  </si>
  <si>
    <t xml:space="preserve">ALESSANDRO SILVA DA SILVA</t>
  </si>
  <si>
    <t xml:space="preserve">94 98406-4537</t>
  </si>
  <si>
    <t xml:space="preserve">ROBERTA</t>
  </si>
  <si>
    <t xml:space="preserve">022.328.833-02</t>
  </si>
  <si>
    <t xml:space="preserve">ALEX DE SOUZA RIBEIRO</t>
  </si>
  <si>
    <t xml:space="preserve">98-98854-0724</t>
  </si>
  <si>
    <t xml:space="preserve">979.935.902-30</t>
  </si>
  <si>
    <t xml:space="preserve">ALEXANDRE SOUSA BARBOSA</t>
  </si>
  <si>
    <t xml:space="preserve">733.863.163-87</t>
  </si>
  <si>
    <t xml:space="preserve">ALGECIRA CUNHA DO NASCIMENTO</t>
  </si>
  <si>
    <t xml:space="preserve">98-98229-7546</t>
  </si>
  <si>
    <t xml:space="preserve">HALLISON SILVA</t>
  </si>
  <si>
    <t xml:space="preserve">610.056.313-44</t>
  </si>
  <si>
    <t xml:space="preserve">ALICIANE MENDES SOARES</t>
  </si>
  <si>
    <t xml:space="preserve">98-98748-8521</t>
  </si>
  <si>
    <t xml:space="preserve">FERNANDA RODRIGUES</t>
  </si>
  <si>
    <t xml:space="preserve">666.989.012-53</t>
  </si>
  <si>
    <t xml:space="preserve">ALINE DELGADO PINHEIRO RISSATO</t>
  </si>
  <si>
    <t xml:space="preserve">(91) 98136-4517</t>
  </si>
  <si>
    <t xml:space="preserve">ANDRE COELHO</t>
  </si>
  <si>
    <t xml:space="preserve">EZEQUIEL PONTES BLM</t>
  </si>
  <si>
    <t xml:space="preserve">002.857.172-00</t>
  </si>
  <si>
    <t xml:space="preserve">ALINE IGRETI MARTINS RODRIGUES</t>
  </si>
  <si>
    <t xml:space="preserve">(91) 98754-3274 - ZAP /(91) 98865-6861</t>
  </si>
  <si>
    <t xml:space="preserve">027.897.081-85</t>
  </si>
  <si>
    <t xml:space="preserve">ALLAN JONATHAS BENICIO DOS SANTOS</t>
  </si>
  <si>
    <t xml:space="preserve">98-98291-1897</t>
  </si>
  <si>
    <t xml:space="preserve">028.250.102-94</t>
  </si>
  <si>
    <t xml:space="preserve">ALLAN SANDRO CHAVES BARBOSA</t>
  </si>
  <si>
    <t xml:space="preserve">(91) 98282-8226</t>
  </si>
  <si>
    <t xml:space="preserve">825.884.901-82</t>
  </si>
  <si>
    <t xml:space="preserve">ALLINY ALVES DE SOUSA</t>
  </si>
  <si>
    <t xml:space="preserve">94 991236653</t>
  </si>
  <si>
    <t xml:space="preserve">781.318.042-91</t>
  </si>
  <si>
    <t xml:space="preserve">ALMIR PANTOJA ARAUJO</t>
  </si>
  <si>
    <t xml:space="preserve">91 988594583</t>
  </si>
  <si>
    <t xml:space="preserve">824.148.232-91</t>
  </si>
  <si>
    <t xml:space="preserve">ALMIR ROGERIO SOARES DA SILVA</t>
  </si>
  <si>
    <t xml:space="preserve">(91) 98555-4281/98497-0577(IVONE ESPOSA)</t>
  </si>
  <si>
    <t xml:space="preserve">024.830.463-12</t>
  </si>
  <si>
    <t xml:space="preserve">AMANDA CRISTINA SANTOS COSTA</t>
  </si>
  <si>
    <t xml:space="preserve">31-99266-9612</t>
  </si>
  <si>
    <t xml:space="preserve">038.452.563-62</t>
  </si>
  <si>
    <t xml:space="preserve">AMELIA DO VALE MARINHO</t>
  </si>
  <si>
    <t xml:space="preserve">98-98702-1633/98-98803-3148</t>
  </si>
  <si>
    <t xml:space="preserve">RITA OLIVEIRA</t>
  </si>
  <si>
    <t xml:space="preserve">856.422.152-72</t>
  </si>
  <si>
    <t xml:space="preserve">ANA CAROLINA ALVES ROSAS</t>
  </si>
  <si>
    <t xml:space="preserve">91 992159892</t>
  </si>
  <si>
    <t xml:space="preserve">927.072.032-20</t>
  </si>
  <si>
    <t xml:space="preserve">ANA CAROLINE DA CRUZ CORREA</t>
  </si>
  <si>
    <t xml:space="preserve">(91) 99335-5369 (91) 98220-9988</t>
  </si>
  <si>
    <t xml:space="preserve">618.464.302-91</t>
  </si>
  <si>
    <t xml:space="preserve">ANA CRISTINA ALVES DA SILVA</t>
  </si>
  <si>
    <t xml:space="preserve">91 980333413</t>
  </si>
  <si>
    <t xml:space="preserve">963.878.742-20</t>
  </si>
  <si>
    <t xml:space="preserve">ANA CRISTINA COSTA DE OLIVEIRA</t>
  </si>
  <si>
    <t xml:space="preserve">(91) 98849-7412</t>
  </si>
  <si>
    <t xml:space="preserve">390.687.495-87</t>
  </si>
  <si>
    <t xml:space="preserve">ANA CRISTINA DOS SANTOS</t>
  </si>
  <si>
    <t xml:space="preserve">79 98137-7111</t>
  </si>
  <si>
    <t xml:space="preserve">ANTHONY RUBENS</t>
  </si>
  <si>
    <t xml:space="preserve">680.220.422-34</t>
  </si>
  <si>
    <t xml:space="preserve">ANA CRISTINA SOARES FONSECA</t>
  </si>
  <si>
    <t xml:space="preserve">91-99614-7696/98055-0792/98400-5029</t>
  </si>
  <si>
    <t xml:space="preserve">000.263.472-45</t>
  </si>
  <si>
    <t xml:space="preserve">ANA PAULA PEREIRA FARIAS</t>
  </si>
  <si>
    <t xml:space="preserve">(91) 98960-2609/(91) 8037-4057</t>
  </si>
  <si>
    <t xml:space="preserve">007.024.262-37</t>
  </si>
  <si>
    <t xml:space="preserve">ANA PAULA SOUZA NASCIMENTO</t>
  </si>
  <si>
    <t xml:space="preserve">94 991561795</t>
  </si>
  <si>
    <t xml:space="preserve">047.620.011-39</t>
  </si>
  <si>
    <t xml:space="preserve">ANAILSON BARBOSA DA SILVA</t>
  </si>
  <si>
    <t xml:space="preserve">94 992388183 // 94 992366193</t>
  </si>
  <si>
    <t xml:space="preserve">TATIANE ROCHA</t>
  </si>
  <si>
    <t xml:space="preserve">594.083.402-72</t>
  </si>
  <si>
    <t xml:space="preserve">ANDERSON CLEYTON BORGES CORDOVIL</t>
  </si>
  <si>
    <t xml:space="preserve">94 987492544 / 94 984792544</t>
  </si>
  <si>
    <t xml:space="preserve">030.040.262-79</t>
  </si>
  <si>
    <t xml:space="preserve">ANDERSON GABRIEL DA SILVA ALMEIDA</t>
  </si>
  <si>
    <t xml:space="preserve">(91) 98226-2973</t>
  </si>
  <si>
    <t xml:space="preserve">727.333.572-04</t>
  </si>
  <si>
    <t xml:space="preserve">ANDERSON LIMA CASTRO</t>
  </si>
  <si>
    <t xml:space="preserve">(91) 99829-5684/(91) 98343-1089</t>
  </si>
  <si>
    <t xml:space="preserve">693.772.862-04</t>
  </si>
  <si>
    <t xml:space="preserve">ANDERSON LUIZ ARAUJO MONTEIRO</t>
  </si>
  <si>
    <t xml:space="preserve">91 983189788</t>
  </si>
  <si>
    <t xml:space="preserve">013.656.393-71</t>
  </si>
  <si>
    <t xml:space="preserve">ANDRADSON MONTEIRO SOUZA</t>
  </si>
  <si>
    <t xml:space="preserve">98-98492-5501</t>
  </si>
  <si>
    <t xml:space="preserve">002.718.722-50</t>
  </si>
  <si>
    <t xml:space="preserve">ANDRE LUIZ DA SILVA NUNES</t>
  </si>
  <si>
    <t xml:space="preserve">(91) 98193-6957</t>
  </si>
  <si>
    <t xml:space="preserve">VICTOR OLIVEIRA</t>
  </si>
  <si>
    <t xml:space="preserve">956.870.842-15</t>
  </si>
  <si>
    <t xml:space="preserve">ANDRE LUIZ MACEDO ALVES</t>
  </si>
  <si>
    <t xml:space="preserve">94 98145-3500</t>
  </si>
  <si>
    <t xml:space="preserve">JESSICA LOPES</t>
  </si>
  <si>
    <t xml:space="preserve">037.673.152-46</t>
  </si>
  <si>
    <t xml:space="preserve">ANDRE LUIZ RODRIGUES DE MORAES</t>
  </si>
  <si>
    <t xml:space="preserve">(91) 98484-7341</t>
  </si>
  <si>
    <t xml:space="preserve">ALLAN MOURAO</t>
  </si>
  <si>
    <t xml:space="preserve">365.448.842-00</t>
  </si>
  <si>
    <t xml:space="preserve">ANDRE MAURICIO ALVES DE ALMEIDA</t>
  </si>
  <si>
    <t xml:space="preserve">(91) 98734-7758</t>
  </si>
  <si>
    <t xml:space="preserve">004.474.292-48</t>
  </si>
  <si>
    <t xml:space="preserve">ANDRE VICTOR DO CARMO E SILVA</t>
  </si>
  <si>
    <t xml:space="preserve">(91) 98731-0759</t>
  </si>
  <si>
    <t xml:space="preserve">026.591.023-41</t>
  </si>
  <si>
    <t xml:space="preserve">ANDREA PEREIRA OLIVEIRA</t>
  </si>
  <si>
    <t xml:space="preserve">98-98710-0321/98732-8593</t>
  </si>
  <si>
    <t xml:space="preserve">JEAN CARLOS</t>
  </si>
  <si>
    <t xml:space="preserve">410.535.912-68</t>
  </si>
  <si>
    <t xml:space="preserve">ANDROS CHAVES DE SOUZA</t>
  </si>
  <si>
    <t xml:space="preserve">(91) 98115-8566</t>
  </si>
  <si>
    <t xml:space="preserve">JOAO PAULO / ANDRE</t>
  </si>
  <si>
    <t xml:space="preserve">916.334.943-49</t>
  </si>
  <si>
    <t xml:space="preserve">ANGELA MARIA PINHEIRO LOBATO</t>
  </si>
  <si>
    <t xml:space="preserve">98-98550-6265</t>
  </si>
  <si>
    <t xml:space="preserve">RIAN JUNIOR</t>
  </si>
  <si>
    <t xml:space="preserve">018.785.782-27</t>
  </si>
  <si>
    <t xml:space="preserve">ANGELICA NAZARE COELHO BRITO</t>
  </si>
  <si>
    <t xml:space="preserve">(91) 98201-0730 (91) 98129-5754</t>
  </si>
  <si>
    <t xml:space="preserve">RODOLFO MORAES / ANDRE</t>
  </si>
  <si>
    <t xml:space="preserve">653.921.163-53</t>
  </si>
  <si>
    <t xml:space="preserve">ANIZIA NOGUEIRA SILVA</t>
  </si>
  <si>
    <t xml:space="preserve">98-98497-7892</t>
  </si>
  <si>
    <t xml:space="preserve">362.454.962-68</t>
  </si>
  <si>
    <t xml:space="preserve">ANIZIO CARVALHO DOS SANTOS</t>
  </si>
  <si>
    <t xml:space="preserve">91 991650503</t>
  </si>
  <si>
    <t xml:space="preserve">CLEUTO DINELLI</t>
  </si>
  <si>
    <t xml:space="preserve">026.440.142-55</t>
  </si>
  <si>
    <t xml:space="preserve">ANNA PAULA AMORIM ANDRADE RUAS</t>
  </si>
  <si>
    <t xml:space="preserve">(91) 99181-4298 (91) 99110-2310</t>
  </si>
  <si>
    <t xml:space="preserve">787.186.862-49</t>
  </si>
  <si>
    <t xml:space="preserve">ANTONETE DE JESUS RAMOS ALMEIDA</t>
  </si>
  <si>
    <t xml:space="preserve">(94) 98180-3131</t>
  </si>
  <si>
    <t xml:space="preserve">307.481.272-91</t>
  </si>
  <si>
    <t xml:space="preserve">ANTONETE REGINA DE OLIVEIRA FARIAS</t>
  </si>
  <si>
    <t xml:space="preserve">(91) 98858-5540</t>
  </si>
  <si>
    <t xml:space="preserve">949.866.652-00</t>
  </si>
  <si>
    <t xml:space="preserve">ANTONIA ALEXANDRA PEREIRA CLAUDINO</t>
  </si>
  <si>
    <t xml:space="preserve">(91) 98301-9699</t>
  </si>
  <si>
    <t xml:space="preserve">973.611.272-15</t>
  </si>
  <si>
    <t xml:space="preserve">ANTONIA AURICELIA ALTA DE SOUSA FARIAS</t>
  </si>
  <si>
    <t xml:space="preserve">98-99112-9219</t>
  </si>
  <si>
    <t xml:space="preserve">035.714.352-30</t>
  </si>
  <si>
    <t xml:space="preserve">ANTONIA CLARISSA NASCIMENTO DOS ANJOS</t>
  </si>
  <si>
    <t xml:space="preserve">(91) 98072-9541 (91) 98130-5344</t>
  </si>
  <si>
    <t xml:space="preserve">024.203.602-30</t>
  </si>
  <si>
    <t xml:space="preserve">ANTONIA KELLYANE BATISTA DE SOUZA</t>
  </si>
  <si>
    <t xml:space="preserve">(91) 98322-3340/(91) 99813-8479</t>
  </si>
  <si>
    <t xml:space="preserve">610.593.742-34</t>
  </si>
  <si>
    <t xml:space="preserve">ANTONIA MOTA DOS SANTOS</t>
  </si>
  <si>
    <t xml:space="preserve">(91) 98500-5057/ 91 98868-6678</t>
  </si>
  <si>
    <t xml:space="preserve">642.035.143-04</t>
  </si>
  <si>
    <t xml:space="preserve">ANTONIA SOUSA DE SOUSA</t>
  </si>
  <si>
    <t xml:space="preserve">98-98606-9726</t>
  </si>
  <si>
    <t xml:space="preserve">DIOGO FELIPE</t>
  </si>
  <si>
    <t xml:space="preserve">932.806.452-04</t>
  </si>
  <si>
    <t xml:space="preserve">ANTONIA THAYS MENDES SAMPAIO</t>
  </si>
  <si>
    <t xml:space="preserve">94 984265083</t>
  </si>
  <si>
    <t xml:space="preserve">DAVI SOUSA</t>
  </si>
  <si>
    <t xml:space="preserve">310.750.453-04</t>
  </si>
  <si>
    <t xml:space="preserve">ANTONIO ALVES DE LIMA / RAIMUNDO PEDRO DE OLIVEIRA FILHO</t>
  </si>
  <si>
    <t xml:space="preserve">98-98808-2777/98-98815-6951</t>
  </si>
  <si>
    <t xml:space="preserve">WARLYSON SOUSA</t>
  </si>
  <si>
    <t xml:space="preserve">002.561.202-69</t>
  </si>
  <si>
    <t xml:space="preserve">ANTONIO BORGES VARAO FILHO</t>
  </si>
  <si>
    <t xml:space="preserve">94 992117926</t>
  </si>
  <si>
    <t xml:space="preserve">386.558.883-20</t>
  </si>
  <si>
    <t xml:space="preserve">ANTONIO CABRAL FARIAS</t>
  </si>
  <si>
    <t xml:space="preserve">94 99664-6696</t>
  </si>
  <si>
    <t xml:space="preserve">ERICLES</t>
  </si>
  <si>
    <t xml:space="preserve">005.414.152-47</t>
  </si>
  <si>
    <t xml:space="preserve">ANTONIO CARLOS SOUZA MAGALHAES</t>
  </si>
  <si>
    <t xml:space="preserve">94-992216995 94 999697473</t>
  </si>
  <si>
    <t xml:space="preserve">NILDI ALVES</t>
  </si>
  <si>
    <t xml:space="preserve">CARLOS PEB</t>
  </si>
  <si>
    <t xml:space="preserve">738.725.982-87</t>
  </si>
  <si>
    <t xml:space="preserve">ANTONIO CLEUDO MARTINS SANTOS</t>
  </si>
  <si>
    <t xml:space="preserve">94 992700322</t>
  </si>
  <si>
    <t xml:space="preserve">THALIA</t>
  </si>
  <si>
    <t xml:space="preserve">331.215.403-00</t>
  </si>
  <si>
    <t xml:space="preserve">ANTONIO DE ALBURQUEQUE MENEZES</t>
  </si>
  <si>
    <t xml:space="preserve">98-98230-4840</t>
  </si>
  <si>
    <t xml:space="preserve">450.099.882-91</t>
  </si>
  <si>
    <t xml:space="preserve">ANTONIO DOS REIS COSTA</t>
  </si>
  <si>
    <t xml:space="preserve">(91) 98242-3840</t>
  </si>
  <si>
    <t xml:space="preserve">026.852.002-07</t>
  </si>
  <si>
    <t xml:space="preserve">ANTONIO DOS SANTOS AMORIM</t>
  </si>
  <si>
    <t xml:space="preserve">(91) 99132-7354 (91) 98052-9184/(91) 98447-2779</t>
  </si>
  <si>
    <t xml:space="preserve">684.861.112-34</t>
  </si>
  <si>
    <t xml:space="preserve">ANTONIO FABIO ROCHA DE LIMA</t>
  </si>
  <si>
    <t xml:space="preserve">(91) 98727-2843 (91) 98809-5839</t>
  </si>
  <si>
    <t xml:space="preserve">005.554.713-30</t>
  </si>
  <si>
    <t xml:space="preserve">ANTONIO IVANALDO GOMES DA CONCEICAO</t>
  </si>
  <si>
    <t xml:space="preserve">98-988754547 (98) 99612-5806</t>
  </si>
  <si>
    <t xml:space="preserve">475.007.783-68</t>
  </si>
  <si>
    <t xml:space="preserve">ANTONIO JORGE DOS SANTOS SILVA</t>
  </si>
  <si>
    <t xml:space="preserve">98-98271-4587</t>
  </si>
  <si>
    <t xml:space="preserve">030.290.363-16</t>
  </si>
  <si>
    <t xml:space="preserve">ANTONIO JOSE BRAGA RIBEIRO</t>
  </si>
  <si>
    <t xml:space="preserve">98-98420-1416</t>
  </si>
  <si>
    <t xml:space="preserve">428.099.593-15</t>
  </si>
  <si>
    <t xml:space="preserve">ANTONIO JOSE DA CUNHA</t>
  </si>
  <si>
    <t xml:space="preserve">98-98210-8282</t>
  </si>
  <si>
    <t xml:space="preserve">607.201.163-25</t>
  </si>
  <si>
    <t xml:space="preserve">ANTONIO LUCAS SOUSA SANTOS</t>
  </si>
  <si>
    <t xml:space="preserve">98-98808-6505</t>
  </si>
  <si>
    <t xml:space="preserve">108.809.682-49</t>
  </si>
  <si>
    <t xml:space="preserve">ANTONIO NILSON DE OLIVEIRA CASTRO</t>
  </si>
  <si>
    <t xml:space="preserve">91 984534725</t>
  </si>
  <si>
    <t xml:space="preserve">255.121.532-34</t>
  </si>
  <si>
    <t xml:space="preserve">ANTONIO NOGUEIRA DE SOUZA JUNIOR</t>
  </si>
  <si>
    <t xml:space="preserve">94-99197-7710</t>
  </si>
  <si>
    <t xml:space="preserve">719.883.352-72</t>
  </si>
  <si>
    <t xml:space="preserve">ANTONIO OSMAR DA CONCEICAO</t>
  </si>
  <si>
    <t xml:space="preserve">94 91403062</t>
  </si>
  <si>
    <t xml:space="preserve">012.067.782-29</t>
  </si>
  <si>
    <t xml:space="preserve">ANTONIO PAULO SANTOS DE OLIVEIRA</t>
  </si>
  <si>
    <t xml:space="preserve">(91) 98566-8781/(91) 98233-5197</t>
  </si>
  <si>
    <t xml:space="preserve">248.958.302-68</t>
  </si>
  <si>
    <t xml:space="preserve">ANTONIO SILVA RIBEIRO FILHO</t>
  </si>
  <si>
    <t xml:space="preserve">94 98419-9240(ANA PAULA FILHA)/94 99277-8935</t>
  </si>
  <si>
    <t xml:space="preserve">ESTHER</t>
  </si>
  <si>
    <t xml:space="preserve">676.163.642-68</t>
  </si>
  <si>
    <t xml:space="preserve">ANTONIO VANILDO AVIZ DE CASTRO</t>
  </si>
  <si>
    <t xml:space="preserve">(91)  99375-1771/98548-1778</t>
  </si>
  <si>
    <t xml:space="preserve">012.927.262-02</t>
  </si>
  <si>
    <t xml:space="preserve">ANTONIO VILARINS PINTO JUNIOR</t>
  </si>
  <si>
    <t xml:space="preserve">94 992677177</t>
  </si>
  <si>
    <t xml:space="preserve">URGEL</t>
  </si>
  <si>
    <t xml:space="preserve">884.100.132-15</t>
  </si>
  <si>
    <t xml:space="preserve">APINAGES PIRES CARDOSO</t>
  </si>
  <si>
    <t xml:space="preserve">94-98190-0959</t>
  </si>
  <si>
    <t xml:space="preserve">364.072.752-53</t>
  </si>
  <si>
    <t xml:space="preserve">ARISTOTELES BRASIL FREIRE JUNIOR</t>
  </si>
  <si>
    <t xml:space="preserve">(91) 98996-4845 (91) 98430-2336</t>
  </si>
  <si>
    <t xml:space="preserve">711.341.823-68</t>
  </si>
  <si>
    <t xml:space="preserve">ARLY ATAIDE LIMA</t>
  </si>
  <si>
    <t xml:space="preserve">98-988064821</t>
  </si>
  <si>
    <t xml:space="preserve">668.635.702-20</t>
  </si>
  <si>
    <t xml:space="preserve">ARNALDO DE ALMEIDA SANTOS</t>
  </si>
  <si>
    <t xml:space="preserve">98-9221-8834 / 98-98878-8641</t>
  </si>
  <si>
    <t xml:space="preserve">LETÍCIA SILVA</t>
  </si>
  <si>
    <t xml:space="preserve">463.656.802-87</t>
  </si>
  <si>
    <t xml:space="preserve">ARTHENES DO NASCIMENTO OLIVEIRA</t>
  </si>
  <si>
    <t xml:space="preserve">(91) 99297-9152 (91) 98384-9892</t>
  </si>
  <si>
    <t xml:space="preserve">09.439.913/0001-83</t>
  </si>
  <si>
    <t xml:space="preserve">AUTO ESCOLA VIVA CENTRO DE FORMACAO DE</t>
  </si>
  <si>
    <t xml:space="preserve">98 932648007/  98 9612-1014</t>
  </si>
  <si>
    <t xml:space="preserve">010.055.903-46</t>
  </si>
  <si>
    <t xml:space="preserve">AYLLA ALVES DA SILVA</t>
  </si>
  <si>
    <t xml:space="preserve">98-98459-1554/98-98507-1642 / 98 992171223</t>
  </si>
  <si>
    <t xml:space="preserve">015.576.782-86</t>
  </si>
  <si>
    <t xml:space="preserve">BEATRIZ VIEIRA COSTA</t>
  </si>
  <si>
    <t xml:space="preserve">(91) 98544-0799/(91) 98018-9320 /8555-8358</t>
  </si>
  <si>
    <t xml:space="preserve">270.409.683-04</t>
  </si>
  <si>
    <t xml:space="preserve">BENEDITO SOUZA FERREIRA</t>
  </si>
  <si>
    <t xml:space="preserve">98-98827-9236/98-98754-3792</t>
  </si>
  <si>
    <t xml:space="preserve">028.358.483-12</t>
  </si>
  <si>
    <t xml:space="preserve">BERENICE ARAUJO PIRES</t>
  </si>
  <si>
    <t xml:space="preserve">98-98503-9012/98-98544-6721</t>
  </si>
  <si>
    <t xml:space="preserve">013.155.892-73</t>
  </si>
  <si>
    <t xml:space="preserve">BRUNO DE CARVALHO FERREIRA</t>
  </si>
  <si>
    <t xml:space="preserve">(91) 98935-6617 (91) 98011-0961</t>
  </si>
  <si>
    <t xml:space="preserve">940.251.002-82</t>
  </si>
  <si>
    <t xml:space="preserve">BRUNO GOMES RODRIGUES</t>
  </si>
  <si>
    <t xml:space="preserve">(91) 98841-9407 (91) 98467-5349</t>
  </si>
  <si>
    <t xml:space="preserve">003.827.672-09</t>
  </si>
  <si>
    <t xml:space="preserve">BRUNO MORAES BARRETO</t>
  </si>
  <si>
    <t xml:space="preserve">91 980439586</t>
  </si>
  <si>
    <t xml:space="preserve">608.355.033-56</t>
  </si>
  <si>
    <t xml:space="preserve">CAIO ARTHUR COSTA LOPES</t>
  </si>
  <si>
    <t xml:space="preserve">98-99223-5488</t>
  </si>
  <si>
    <t xml:space="preserve">MONICK LIMA</t>
  </si>
  <si>
    <t xml:space="preserve">001.292.363-06</t>
  </si>
  <si>
    <t xml:space="preserve">CARLA ADRIANA ALVES DINIZ</t>
  </si>
  <si>
    <t xml:space="preserve">98-98867-7921/98-98748-1197</t>
  </si>
  <si>
    <t xml:space="preserve">MIGUEL FERREIRA</t>
  </si>
  <si>
    <t xml:space="preserve">967.268.903-97</t>
  </si>
  <si>
    <t xml:space="preserve">CARLO ANDERSON COELHO MOREIRA</t>
  </si>
  <si>
    <t xml:space="preserve">(98)98804-3592/ 98-99976-6363</t>
  </si>
  <si>
    <t xml:space="preserve">269.002.203-63</t>
  </si>
  <si>
    <t xml:space="preserve">CARLOS ALBERTO DOS SANTOS</t>
  </si>
  <si>
    <t xml:space="preserve">98-98254-0480</t>
  </si>
  <si>
    <t xml:space="preserve">608.949.953-67</t>
  </si>
  <si>
    <t xml:space="preserve">CARLOS ALBERTO DOS SANTOS LIRA</t>
  </si>
  <si>
    <t xml:space="preserve">98- 981185417</t>
  </si>
  <si>
    <t xml:space="preserve">659.729.292-87</t>
  </si>
  <si>
    <t xml:space="preserve">CARLOS ALEXANDRE TEIXEIRA FACANHA</t>
  </si>
  <si>
    <t xml:space="preserve">(91) 98802-3358</t>
  </si>
  <si>
    <t xml:space="preserve">423.896.072-68</t>
  </si>
  <si>
    <t xml:space="preserve">CARLOS CESAR PATRICIO DOS SANTOS</t>
  </si>
  <si>
    <t xml:space="preserve">91 988631985</t>
  </si>
  <si>
    <t xml:space="preserve">611.401.873-76</t>
  </si>
  <si>
    <t xml:space="preserve">CARLOS DANIEL LOPES ASSUNCAO</t>
  </si>
  <si>
    <t xml:space="preserve">98-98526-0924</t>
  </si>
  <si>
    <t xml:space="preserve">508.889.352-34</t>
  </si>
  <si>
    <t xml:space="preserve">CARLOS EVERALDO SOUZA DE MORAES</t>
  </si>
  <si>
    <t xml:space="preserve">91 985113746</t>
  </si>
  <si>
    <t xml:space="preserve">014.390.992-43</t>
  </si>
  <si>
    <t xml:space="preserve">CARLOS HENRIQUE FERREIRA DE OLIVEIRA</t>
  </si>
  <si>
    <t xml:space="preserve">94 984099223</t>
  </si>
  <si>
    <t xml:space="preserve">242.579.233-34</t>
  </si>
  <si>
    <t xml:space="preserve">CARLOS JOSE SIMOES SILVA</t>
  </si>
  <si>
    <t xml:space="preserve">98-98130-6050</t>
  </si>
  <si>
    <t xml:space="preserve">617.988.243-61</t>
  </si>
  <si>
    <t xml:space="preserve">CARLOS MATEUS LEAO PINHO</t>
  </si>
  <si>
    <t xml:space="preserve">98-99967-7667</t>
  </si>
  <si>
    <t xml:space="preserve">LUANA TAVARES</t>
  </si>
  <si>
    <t xml:space="preserve">396.651.432-04</t>
  </si>
  <si>
    <t xml:space="preserve">CESAR AUGUSTO SOUZA</t>
  </si>
  <si>
    <t xml:space="preserve">(91) 99162-3138 / (91) 988689046</t>
  </si>
  <si>
    <t xml:space="preserve">EMILIANO MAX</t>
  </si>
  <si>
    <t xml:space="preserve">818.983.203-49</t>
  </si>
  <si>
    <t xml:space="preserve">CHARLES DOUGLAS FONSECA DE SOUZA</t>
  </si>
  <si>
    <t xml:space="preserve">98 8225-7989</t>
  </si>
  <si>
    <t xml:space="preserve">914.073.972-49</t>
  </si>
  <si>
    <t xml:space="preserve">CHARLES FERREIRA DA SILVA</t>
  </si>
  <si>
    <t xml:space="preserve">94 992735289</t>
  </si>
  <si>
    <t xml:space="preserve">CARLA DIAS</t>
  </si>
  <si>
    <t xml:space="preserve">025.623.773-54</t>
  </si>
  <si>
    <t xml:space="preserve">CHEILA DE SOUSA BANDEIRA</t>
  </si>
  <si>
    <t xml:space="preserve">94 99134-5937</t>
  </si>
  <si>
    <t xml:space="preserve">JOYCIELMA NABATE</t>
  </si>
  <si>
    <t xml:space="preserve">889.971.462-20</t>
  </si>
  <si>
    <t xml:space="preserve">CHEILLA DA SILVA GONCALVES</t>
  </si>
  <si>
    <t xml:space="preserve">94 992773311</t>
  </si>
  <si>
    <t xml:space="preserve">992.149.112-15</t>
  </si>
  <si>
    <t xml:space="preserve">CHRISTOFFER LUAN PORTAL SINGH</t>
  </si>
  <si>
    <t xml:space="preserve">(91) 98471-5228</t>
  </si>
  <si>
    <t xml:space="preserve">ANDRE MIRANDA BLM</t>
  </si>
  <si>
    <t xml:space="preserve">709.599.862-00</t>
  </si>
  <si>
    <t xml:space="preserve">CINTHIA BRAZ DA SILVA LOPES</t>
  </si>
  <si>
    <t xml:space="preserve">(91) 98224-4370 (91) 98053-8024</t>
  </si>
  <si>
    <t xml:space="preserve">698.161.403-06</t>
  </si>
  <si>
    <t xml:space="preserve">CIRLEA CLAUCE REIS SILVA</t>
  </si>
  <si>
    <t xml:space="preserve">98-9987726885/98- 988549169</t>
  </si>
  <si>
    <t xml:space="preserve">692.953.362-91</t>
  </si>
  <si>
    <t xml:space="preserve">CLARIVALDO D ESPIRITOSANTO TRINDADE NASC</t>
  </si>
  <si>
    <t xml:space="preserve">91 993631295</t>
  </si>
  <si>
    <t xml:space="preserve">005.023.121-90</t>
  </si>
  <si>
    <t xml:space="preserve">CLAUDIA OLIVEIRA RIBEIRO DA SILVA</t>
  </si>
  <si>
    <t xml:space="preserve">(94) 99160-3759</t>
  </si>
  <si>
    <t xml:space="preserve">967.114.181-15</t>
  </si>
  <si>
    <t xml:space="preserve">CLAUTIANA ALVES CRUZ</t>
  </si>
  <si>
    <t xml:space="preserve">94 991728344</t>
  </si>
  <si>
    <t xml:space="preserve">JALY RAYANE</t>
  </si>
  <si>
    <t xml:space="preserve">361.804.162-49</t>
  </si>
  <si>
    <t xml:space="preserve">CLEA DA CUNHA DOS SANTOS</t>
  </si>
  <si>
    <t xml:space="preserve">(91) 99288-4435 (91) 98192-1357</t>
  </si>
  <si>
    <t xml:space="preserve">605.240.812-04</t>
  </si>
  <si>
    <t xml:space="preserve">CLEBER OLIVEIRA SOUSA</t>
  </si>
  <si>
    <t xml:space="preserve">(91) 98837-0165</t>
  </si>
  <si>
    <t xml:space="preserve">001.183.872-86</t>
  </si>
  <si>
    <t xml:space="preserve">CLEIDIANE TEIXEIRA RAMOS</t>
  </si>
  <si>
    <t xml:space="preserve">(91) 99304-5301</t>
  </si>
  <si>
    <t xml:space="preserve">702.472.422-68</t>
  </si>
  <si>
    <t xml:space="preserve">CLEITON OCTAVIO ROMAO MARIGLIANI</t>
  </si>
  <si>
    <t xml:space="preserve">(91) 98051-9428</t>
  </si>
  <si>
    <t xml:space="preserve">048.807.953-56</t>
  </si>
  <si>
    <t xml:space="preserve">CLEMILSON RODRIGUES VIANA</t>
  </si>
  <si>
    <t xml:space="preserve">98-98212-3956/98-98506-8242</t>
  </si>
  <si>
    <t xml:space="preserve">052.213.703-28</t>
  </si>
  <si>
    <t xml:space="preserve">CLENILSON SILVA DE MATOS</t>
  </si>
  <si>
    <t xml:space="preserve">94-98806-5406</t>
  </si>
  <si>
    <t xml:space="preserve">027.946.651-03</t>
  </si>
  <si>
    <t xml:space="preserve">CLEONILTON SOUSA SILVA</t>
  </si>
  <si>
    <t xml:space="preserve">94 99118-9859/94 98177-1762</t>
  </si>
  <si>
    <t xml:space="preserve">909.441.782-00</t>
  </si>
  <si>
    <t xml:space="preserve">CLEUZA DIAS RIBEIRO</t>
  </si>
  <si>
    <t xml:space="preserve">94 992031237</t>
  </si>
  <si>
    <t xml:space="preserve">046.209.281-00</t>
  </si>
  <si>
    <t xml:space="preserve">CLEVERSON SANDIN DOS SANTOS</t>
  </si>
  <si>
    <t xml:space="preserve">67 984849647</t>
  </si>
  <si>
    <t xml:space="preserve">WASHINGTON</t>
  </si>
  <si>
    <t xml:space="preserve">437.445.243-53</t>
  </si>
  <si>
    <t xml:space="preserve">CLODOALDO VIEIRA DA SILVA</t>
  </si>
  <si>
    <t xml:space="preserve">94 99973-8077</t>
  </si>
  <si>
    <t xml:space="preserve">505.659.153-04</t>
  </si>
  <si>
    <t xml:space="preserve">CONCEICAO DE MARIA COSTA DE FRANCA</t>
  </si>
  <si>
    <t xml:space="preserve">98-98722-4058</t>
  </si>
  <si>
    <t xml:space="preserve">882.653.903-00</t>
  </si>
  <si>
    <t xml:space="preserve">CRISTIANO ROBSON NUNES LOPES</t>
  </si>
  <si>
    <t xml:space="preserve">98-98329-4224</t>
  </si>
  <si>
    <t xml:space="preserve">002.842.332-18</t>
  </si>
  <si>
    <t xml:space="preserve">DAIANE PATRICIA SOUSA DE JESUS</t>
  </si>
  <si>
    <t xml:space="preserve">(91) 99631-5205</t>
  </si>
  <si>
    <t xml:space="preserve">JADSON SILVA</t>
  </si>
  <si>
    <t xml:space="preserve">LEONARDO LIRA BLM</t>
  </si>
  <si>
    <t xml:space="preserve">036.884.073-50</t>
  </si>
  <si>
    <t xml:space="preserve">DAMIAO CARNEIRO SILVA</t>
  </si>
  <si>
    <t xml:space="preserve">94-98407-5297</t>
  </si>
  <si>
    <t xml:space="preserve">836.153.932-87</t>
  </si>
  <si>
    <t xml:space="preserve">DANIEL FERNANDES SOUSA</t>
  </si>
  <si>
    <t xml:space="preserve">(91) 98214-6200/(91) 98759-2206</t>
  </si>
  <si>
    <t xml:space="preserve">805.101.912-15</t>
  </si>
  <si>
    <t xml:space="preserve">DANIEL FERNANDO DA SILVA SANTOS</t>
  </si>
  <si>
    <t xml:space="preserve">(91) 983339612</t>
  </si>
  <si>
    <t xml:space="preserve">003.544.692-74</t>
  </si>
  <si>
    <t xml:space="preserve">DANIEL PANTOJA ESTUMANO</t>
  </si>
  <si>
    <t xml:space="preserve">91-98835-2895/91-98356-8880</t>
  </si>
  <si>
    <t xml:space="preserve">788.028.222-04</t>
  </si>
  <si>
    <t xml:space="preserve">DANIELLE ALMEIDA BRITO</t>
  </si>
  <si>
    <t xml:space="preserve">(91) 98946-0728 (91) 98905-9051</t>
  </si>
  <si>
    <t xml:space="preserve">040.162.261-47</t>
  </si>
  <si>
    <t xml:space="preserve">DANILLO MAGALHAES FONSECA</t>
  </si>
  <si>
    <t xml:space="preserve">94 991108737/ 94 98110-7216</t>
  </si>
  <si>
    <t xml:space="preserve">030.322.613-76</t>
  </si>
  <si>
    <t xml:space="preserve">DANILO JOSE FARIAS DA SILVA</t>
  </si>
  <si>
    <t xml:space="preserve">94 98429-9767</t>
  </si>
  <si>
    <t xml:space="preserve">CARLA</t>
  </si>
  <si>
    <t xml:space="preserve">376.914.652-20</t>
  </si>
  <si>
    <t xml:space="preserve">DAVID DO CARMO BASTOS</t>
  </si>
  <si>
    <t xml:space="preserve">(91) 98768-8889 (91) 99623-2962</t>
  </si>
  <si>
    <t xml:space="preserve">595.088.682-87</t>
  </si>
  <si>
    <t xml:space="preserve">DAVID MATOS AMARAL</t>
  </si>
  <si>
    <t xml:space="preserve">(91) 981089149</t>
  </si>
  <si>
    <t xml:space="preserve">891.996.932-91</t>
  </si>
  <si>
    <t xml:space="preserve">DAYANE OLIVEIRA FERNANDES</t>
  </si>
  <si>
    <t xml:space="preserve">(91)99967-3788</t>
  </si>
  <si>
    <t xml:space="preserve">542.653.472-15</t>
  </si>
  <si>
    <t xml:space="preserve">DEBORA FLAVIANE DUARTE DE VASCONCELOS</t>
  </si>
  <si>
    <t xml:space="preserve">(91) 98279-0365</t>
  </si>
  <si>
    <t xml:space="preserve">JADSON SILVA / ANDRE</t>
  </si>
  <si>
    <t xml:space="preserve">235.379.652-49</t>
  </si>
  <si>
    <t xml:space="preserve">DEBORA OLIVEIRA DA VERA CRUZ</t>
  </si>
  <si>
    <t xml:space="preserve">(91) 98179-0493</t>
  </si>
  <si>
    <t xml:space="preserve">673.535.502-44</t>
  </si>
  <si>
    <t xml:space="preserve">DEIDE CAMPOS MARQUES</t>
  </si>
  <si>
    <t xml:space="preserve">(91) 99249-0183 (91) 98442-7407</t>
  </si>
  <si>
    <t xml:space="preserve">011.451.082-29</t>
  </si>
  <si>
    <t xml:space="preserve">DEIZE KETELLEN PINHEIRO FERREIRA</t>
  </si>
  <si>
    <t xml:space="preserve">(91) 99628-7867</t>
  </si>
  <si>
    <t xml:space="preserve">236.608.053-00</t>
  </si>
  <si>
    <t xml:space="preserve">DEMETRIO GOMES LEITE</t>
  </si>
  <si>
    <t xml:space="preserve">99-98225-5291</t>
  </si>
  <si>
    <t xml:space="preserve">NAYARA LIMA</t>
  </si>
  <si>
    <t xml:space="preserve">028.755.673-57</t>
  </si>
  <si>
    <t xml:space="preserve">DEMILSON MENDES AGUIAR</t>
  </si>
  <si>
    <t xml:space="preserve">98-99251-3144 ZAP / (98)991145016</t>
  </si>
  <si>
    <t xml:space="preserve">NAYARA BRUNA</t>
  </si>
  <si>
    <t xml:space="preserve">068.682.166-10</t>
  </si>
  <si>
    <t xml:space="preserve">DENILSON MARCELINO PATRICIO DE PAULA</t>
  </si>
  <si>
    <t xml:space="preserve">94 981711563</t>
  </si>
  <si>
    <t xml:space="preserve">616.341.313-04</t>
  </si>
  <si>
    <t xml:space="preserve">DENIS DA COSTA PONTE</t>
  </si>
  <si>
    <t xml:space="preserve">98-99143-7553</t>
  </si>
  <si>
    <t xml:space="preserve">765.606.602-06</t>
  </si>
  <si>
    <t xml:space="preserve">DENUSIA BORGES REGO REIS</t>
  </si>
  <si>
    <t xml:space="preserve">(91) 98444-8038 (98) 99969-7718</t>
  </si>
  <si>
    <t xml:space="preserve">988.891.763-34</t>
  </si>
  <si>
    <t xml:space="preserve">DEOEMESON VIANA FEREIRA</t>
  </si>
  <si>
    <t xml:space="preserve">98-99110-4662/98-98769-0472</t>
  </si>
  <si>
    <t xml:space="preserve">333.958.453-20</t>
  </si>
  <si>
    <t xml:space="preserve">DEUSENIRA SILVA LIMA</t>
  </si>
  <si>
    <t xml:space="preserve">94 99285-7619/ 94 99156-7761</t>
  </si>
  <si>
    <t xml:space="preserve">27.517.766/0001-02</t>
  </si>
  <si>
    <t xml:space="preserve">DI RESTAURANTE EIRELI ME</t>
  </si>
  <si>
    <t xml:space="preserve">94 99979-2691/ 94 99944-9898</t>
  </si>
  <si>
    <t xml:space="preserve">054.412.517-78</t>
  </si>
  <si>
    <t xml:space="preserve">DIEGO BEZERRA DOS SANTOS LIMA</t>
  </si>
  <si>
    <t xml:space="preserve">98-98282-3133</t>
  </si>
  <si>
    <t xml:space="preserve">863.021.832-00</t>
  </si>
  <si>
    <t xml:space="preserve">DIEGO MIRANDA SARAIVA</t>
  </si>
  <si>
    <t xml:space="preserve">91 981793655</t>
  </si>
  <si>
    <t xml:space="preserve">921.357.143-72</t>
  </si>
  <si>
    <t xml:space="preserve">DIOGENES PEREIRA PINHEIRO JUNIOR</t>
  </si>
  <si>
    <t xml:space="preserve">98-98426-3919</t>
  </si>
  <si>
    <t xml:space="preserve">018.027.502-07</t>
  </si>
  <si>
    <t xml:space="preserve">DIOGO ANTONIO AMORIM CORREA</t>
  </si>
  <si>
    <t xml:space="preserve">(91) 98044-6677</t>
  </si>
  <si>
    <t xml:space="preserve">ISABELLY FONSECA</t>
  </si>
  <si>
    <t xml:space="preserve">061.235.863-19</t>
  </si>
  <si>
    <t xml:space="preserve">DOLORES MOTA LIMA FERREIRA</t>
  </si>
  <si>
    <t xml:space="preserve">98-99906-6982</t>
  </si>
  <si>
    <t xml:space="preserve">937.506.333-04</t>
  </si>
  <si>
    <t xml:space="preserve">DOMINGAS DOS SANTOS RIBEIRO</t>
  </si>
  <si>
    <t xml:space="preserve">98-98415-0585</t>
  </si>
  <si>
    <t xml:space="preserve">228.265.562-15</t>
  </si>
  <si>
    <t xml:space="preserve">DOMINGAS PEREIRA DA SILVA</t>
  </si>
  <si>
    <t xml:space="preserve">94 996611467</t>
  </si>
  <si>
    <t xml:space="preserve">JALY ALMEIDA</t>
  </si>
  <si>
    <t xml:space="preserve">965.162.913-49</t>
  </si>
  <si>
    <t xml:space="preserve">DORIAN GOMES VIEIRA</t>
  </si>
  <si>
    <t xml:space="preserve">94 99664-3769</t>
  </si>
  <si>
    <t xml:space="preserve">059.301.213-54</t>
  </si>
  <si>
    <t xml:space="preserve">DOUGLAS BORBA LIMA</t>
  </si>
  <si>
    <t xml:space="preserve">98-98128-4597/98-98833-4060</t>
  </si>
  <si>
    <t xml:space="preserve">693.810.032-20</t>
  </si>
  <si>
    <t xml:space="preserve">DUCILENE DA SILVA FIGUEIREDO</t>
  </si>
  <si>
    <t xml:space="preserve">(91) 98587-7139 (91) 98202-2279</t>
  </si>
  <si>
    <t xml:space="preserve">751.734.252-53</t>
  </si>
  <si>
    <t xml:space="preserve">DULCY GONCALVES DA SILVA</t>
  </si>
  <si>
    <t xml:space="preserve">94 99249-8356</t>
  </si>
  <si>
    <t xml:space="preserve">RENAN</t>
  </si>
  <si>
    <t xml:space="preserve">746.906.982-87</t>
  </si>
  <si>
    <t xml:space="preserve">EBNEZER CONCEICAO TEIXEIRA</t>
  </si>
  <si>
    <t xml:space="preserve">91 984496686</t>
  </si>
  <si>
    <t xml:space="preserve">693.810.972-91</t>
  </si>
  <si>
    <t xml:space="preserve">EDER ALVES MOREIRA</t>
  </si>
  <si>
    <t xml:space="preserve">94 981575070</t>
  </si>
  <si>
    <t xml:space="preserve">THAIS MRB</t>
  </si>
  <si>
    <t xml:space="preserve">908.815.672-72</t>
  </si>
  <si>
    <t xml:space="preserve">EDEVAN MOTA DE MESQUITA</t>
  </si>
  <si>
    <t xml:space="preserve">94 992447838</t>
  </si>
  <si>
    <t xml:space="preserve">494.521.853-68</t>
  </si>
  <si>
    <t xml:space="preserve">EDILEUSA SILVA SANTANA</t>
  </si>
  <si>
    <t xml:space="preserve">98-98124-3794/98-98322-6757</t>
  </si>
  <si>
    <t xml:space="preserve">378.360.562-87</t>
  </si>
  <si>
    <t xml:space="preserve">EDIMAR DOS SANTOS ARAUJO</t>
  </si>
  <si>
    <t xml:space="preserve">94 99164-5578</t>
  </si>
  <si>
    <t xml:space="preserve">MILENA</t>
  </si>
  <si>
    <t xml:space="preserve">010.671.883-55</t>
  </si>
  <si>
    <t xml:space="preserve">EDIMAR DOS SANTOS FURTADO</t>
  </si>
  <si>
    <t xml:space="preserve">98 991166403</t>
  </si>
  <si>
    <t xml:space="preserve">373.191.912-53</t>
  </si>
  <si>
    <t xml:space="preserve">EDIWILSON FERREIRA PIMENTEL</t>
  </si>
  <si>
    <t xml:space="preserve">94 98113-1214</t>
  </si>
  <si>
    <t xml:space="preserve">006.142.333-56</t>
  </si>
  <si>
    <t xml:space="preserve">EDMILSON BARBOSA ALVES</t>
  </si>
  <si>
    <t xml:space="preserve">98-98879-5552</t>
  </si>
  <si>
    <t xml:space="preserve">556.116.052-49</t>
  </si>
  <si>
    <t xml:space="preserve">EDSON DOURAO DE LIMA</t>
  </si>
  <si>
    <t xml:space="preserve">91 991505478</t>
  </si>
  <si>
    <t xml:space="preserve">682.803.352-34</t>
  </si>
  <si>
    <t xml:space="preserve">EDSON FERREIRA LIMA</t>
  </si>
  <si>
    <t xml:space="preserve">94 98425-8952</t>
  </si>
  <si>
    <t xml:space="preserve">KESIA SOUSA</t>
  </si>
  <si>
    <t xml:space="preserve">057.236.823-26</t>
  </si>
  <si>
    <t xml:space="preserve">EDUARDO MULLER PINTO CABRAL</t>
  </si>
  <si>
    <t xml:space="preserve">98-98707-8206</t>
  </si>
  <si>
    <t xml:space="preserve">037.801.342-41</t>
  </si>
  <si>
    <t xml:space="preserve">EDUARDO SANTOS BARROZO</t>
  </si>
  <si>
    <t xml:space="preserve">94 991479022/ 94 99230-7020</t>
  </si>
  <si>
    <t xml:space="preserve">005.523.972-29</t>
  </si>
  <si>
    <t xml:space="preserve">ELAINE DE CASTRO GOMES</t>
  </si>
  <si>
    <t xml:space="preserve">(91) 98297-8760 (91) 98042-3767</t>
  </si>
  <si>
    <t xml:space="preserve">009.110.562-54</t>
  </si>
  <si>
    <t xml:space="preserve">ELETICIA DA SILVA BANDEIRA</t>
  </si>
  <si>
    <t xml:space="preserve">(91) 98026-8682/(91) 98211-3263</t>
  </si>
  <si>
    <t xml:space="preserve">267.443.092-34</t>
  </si>
  <si>
    <t xml:space="preserve">ELIANA MIRANDA DE OLIVEIRA</t>
  </si>
  <si>
    <t xml:space="preserve">(91) 98761-4016/(91) 98500-5807</t>
  </si>
  <si>
    <t xml:space="preserve">YAGO ALVES</t>
  </si>
  <si>
    <t xml:space="preserve">643.978.312-20</t>
  </si>
  <si>
    <t xml:space="preserve">ELIANDELSON ALVES DA SILVA</t>
  </si>
  <si>
    <t xml:space="preserve">CARLA (MARIA DA CONCEIÇAO)</t>
  </si>
  <si>
    <t xml:space="preserve">036.686.682-64</t>
  </si>
  <si>
    <t xml:space="preserve">ELIAS DO NASCIMENTO MACIEL</t>
  </si>
  <si>
    <t xml:space="preserve">(91) 99811-2930/(91) 98476-8345</t>
  </si>
  <si>
    <t xml:space="preserve">650.571.632-72</t>
  </si>
  <si>
    <t xml:space="preserve">ELIDIANE ALCANTARA DE FREITAS</t>
  </si>
  <si>
    <t xml:space="preserve">91 980398087</t>
  </si>
  <si>
    <t xml:space="preserve">681.749.422-20</t>
  </si>
  <si>
    <t xml:space="preserve">ELIENEL VASCONCELOS LIRA</t>
  </si>
  <si>
    <t xml:space="preserve">(91) 98402-0273</t>
  </si>
  <si>
    <t xml:space="preserve">118.408.112-34</t>
  </si>
  <si>
    <t xml:space="preserve">ELIEZER NEGREIROS DOS SANTOS</t>
  </si>
  <si>
    <t xml:space="preserve">91 991474520</t>
  </si>
  <si>
    <t xml:space="preserve">051.557.663-89</t>
  </si>
  <si>
    <t xml:space="preserve">ELINALDO MARTINS AIRES</t>
  </si>
  <si>
    <t xml:space="preserve">98-99154-9869</t>
  </si>
  <si>
    <t xml:space="preserve">016.886.412-62</t>
  </si>
  <si>
    <t xml:space="preserve">ELIONETE PEREIRA DE MASCEDO</t>
  </si>
  <si>
    <t xml:space="preserve">94 98808-7736</t>
  </si>
  <si>
    <t xml:space="preserve">806.301.382-49</t>
  </si>
  <si>
    <t xml:space="preserve">ELISSONIA FERREIRA DE SOUSA</t>
  </si>
  <si>
    <t xml:space="preserve">94 99218-8879/ 94 99157-9954</t>
  </si>
  <si>
    <t xml:space="preserve">969.204.752-00</t>
  </si>
  <si>
    <t xml:space="preserve">ELIVAN GOMES LIMA</t>
  </si>
  <si>
    <t xml:space="preserve">94 99187-5431</t>
  </si>
  <si>
    <t xml:space="preserve">ANTÔNIO</t>
  </si>
  <si>
    <t xml:space="preserve">402.034.252-00</t>
  </si>
  <si>
    <t xml:space="preserve">ELIZABETE PEREIRA DA CONCEICAO</t>
  </si>
  <si>
    <t xml:space="preserve">(91) 98172-8148</t>
  </si>
  <si>
    <t xml:space="preserve">678.876.862-53</t>
  </si>
  <si>
    <t xml:space="preserve">ELIZABETH MIRANDA MONTEIRO</t>
  </si>
  <si>
    <t xml:space="preserve">(91) 98842-9555</t>
  </si>
  <si>
    <t xml:space="preserve">020.194.672-67</t>
  </si>
  <si>
    <t xml:space="preserve">ELIZEU DE JESUS SILVA DEDE MIRAES</t>
  </si>
  <si>
    <t xml:space="preserve">91 988707142</t>
  </si>
  <si>
    <t xml:space="preserve">482.748.103-25</t>
  </si>
  <si>
    <t xml:space="preserve">ELIZIA SILVA</t>
  </si>
  <si>
    <t xml:space="preserve">98-98731-4464</t>
  </si>
  <si>
    <t xml:space="preserve">851.230.482-00</t>
  </si>
  <si>
    <t xml:space="preserve">ELLEN CRISTINA ALMEIDA AMARAL</t>
  </si>
  <si>
    <t xml:space="preserve">91 988959918</t>
  </si>
  <si>
    <t xml:space="preserve">917.789.302-63</t>
  </si>
  <si>
    <t xml:space="preserve">ELLEN CRISTINA GOMES COSTA</t>
  </si>
  <si>
    <t xml:space="preserve">91 989457187</t>
  </si>
  <si>
    <t xml:space="preserve">664.706.333-15</t>
  </si>
  <si>
    <t xml:space="preserve">ELOIDE SANTOS ALVES</t>
  </si>
  <si>
    <t xml:space="preserve">98-98806-6443/98-98726-8436</t>
  </si>
  <si>
    <t xml:space="preserve">611.203.223-67</t>
  </si>
  <si>
    <t xml:space="preserve">EMANOEL BARBOSA PEREIRA</t>
  </si>
  <si>
    <t xml:space="preserve">98-98523-7510/98-98519-6738</t>
  </si>
  <si>
    <t xml:space="preserve">277.090.338-14</t>
  </si>
  <si>
    <t xml:space="preserve">EMANUEL GABRIEL BARATA DA SILVA \\  VALDEREZ DA COSTA BARATA</t>
  </si>
  <si>
    <t xml:space="preserve">(91) 98445-9173</t>
  </si>
  <si>
    <t xml:space="preserve">DIONE LISBOA / LEO</t>
  </si>
  <si>
    <t xml:space="preserve">592.610.482-34</t>
  </si>
  <si>
    <t xml:space="preserve">EMERSON PAES LOPES</t>
  </si>
  <si>
    <t xml:space="preserve">(91) 99978-4259</t>
  </si>
  <si>
    <t xml:space="preserve">842.445.423-53</t>
  </si>
  <si>
    <t xml:space="preserve">EMERSON RIBEIRO</t>
  </si>
  <si>
    <t xml:space="preserve">98-98715-3494</t>
  </si>
  <si>
    <t xml:space="preserve">027.163.792-70</t>
  </si>
  <si>
    <t xml:space="preserve">EMY DE CASTRO DA SILVA</t>
  </si>
  <si>
    <t xml:space="preserve">94 98429-3082</t>
  </si>
  <si>
    <t xml:space="preserve">019.215.032-46</t>
  </si>
  <si>
    <t xml:space="preserve">ENIO RODRIGUES VELIZ</t>
  </si>
  <si>
    <t xml:space="preserve">(91) 98244-8899 (91) 98302-0640</t>
  </si>
  <si>
    <t xml:space="preserve">847.031.052-68</t>
  </si>
  <si>
    <t xml:space="preserve">ENY GLEYCE AIRES DA SILVA DOS SANTOS</t>
  </si>
  <si>
    <t xml:space="preserve">(91) 98149-5400/  981520571</t>
  </si>
  <si>
    <t xml:space="preserve">429.269.472-91</t>
  </si>
  <si>
    <t xml:space="preserve">ERANDIR CASTRO PIMENTA</t>
  </si>
  <si>
    <t xml:space="preserve">563.206.712-20</t>
  </si>
  <si>
    <t xml:space="preserve">ERBIO DOS SANTOS SILVA</t>
  </si>
  <si>
    <t xml:space="preserve">(91) 99119-0608</t>
  </si>
  <si>
    <t xml:space="preserve">020.788.853-12</t>
  </si>
  <si>
    <t xml:space="preserve">ERICKSON MORAIS DE ALMEIDA</t>
  </si>
  <si>
    <t xml:space="preserve">98-98839-7321</t>
  </si>
  <si>
    <t xml:space="preserve">955.273.383-91</t>
  </si>
  <si>
    <t xml:space="preserve">ERIKA CHAVES PROCOPIO</t>
  </si>
  <si>
    <t xml:space="preserve">94 991497110</t>
  </si>
  <si>
    <t xml:space="preserve">013.581.782-08</t>
  </si>
  <si>
    <t xml:space="preserve">ERINALDO SOUZA SAMPAIO</t>
  </si>
  <si>
    <t xml:space="preserve">(91) 98853-2839 (91) 98416-6964 / 988532859</t>
  </si>
  <si>
    <t xml:space="preserve">815.146.032-68</t>
  </si>
  <si>
    <t xml:space="preserve">ERIVALDO DA SILVA RODRIGUES</t>
  </si>
  <si>
    <t xml:space="preserve">(34) 643595317 // 94 992859145</t>
  </si>
  <si>
    <t xml:space="preserve">005.337.902-04</t>
  </si>
  <si>
    <t xml:space="preserve">ERLANDO PEREIRA DE SOUZA</t>
  </si>
  <si>
    <t xml:space="preserve">94 991291818</t>
  </si>
  <si>
    <t xml:space="preserve">098.649.866-19</t>
  </si>
  <si>
    <t xml:space="preserve">ERNANDO RODRIGUES DOS SANTOS</t>
  </si>
  <si>
    <t xml:space="preserve">94-99102-7716</t>
  </si>
  <si>
    <t xml:space="preserve">784.361.922-49</t>
  </si>
  <si>
    <t xml:space="preserve">ESTER ALVES DE AZEVEDO</t>
  </si>
  <si>
    <t xml:space="preserve">94 992534067</t>
  </si>
  <si>
    <t xml:space="preserve">743.320.903-49</t>
  </si>
  <si>
    <t xml:space="preserve">EUDES PEREIRA MESQUITA</t>
  </si>
  <si>
    <t xml:space="preserve">98-98815-9139/98-98534-3444</t>
  </si>
  <si>
    <t xml:space="preserve">933.415.982-00</t>
  </si>
  <si>
    <t xml:space="preserve">EUDILEIA DE SOUZA BARREIROS</t>
  </si>
  <si>
    <t xml:space="preserve">(91) 98016-7095</t>
  </si>
  <si>
    <t xml:space="preserve">597.321.052-91</t>
  </si>
  <si>
    <t xml:space="preserve">EUZALICE GONCALVES DA SILVA</t>
  </si>
  <si>
    <t xml:space="preserve">(91) 98280-0929 (91) 99807-0976</t>
  </si>
  <si>
    <t xml:space="preserve">UANDERSON BLM</t>
  </si>
  <si>
    <t xml:space="preserve">609.997.212-91</t>
  </si>
  <si>
    <t xml:space="preserve">EVANDRO ARAUJO DAS NEVES</t>
  </si>
  <si>
    <t xml:space="preserve">(91) 99123-2722 (91) 98282-2697</t>
  </si>
  <si>
    <t xml:space="preserve">043.544.736-07</t>
  </si>
  <si>
    <t xml:space="preserve">EVANDRO TELES RIBEIRO</t>
  </si>
  <si>
    <t xml:space="preserve">9499213-2131</t>
  </si>
  <si>
    <t xml:space="preserve">VANESSA CALDAS</t>
  </si>
  <si>
    <t xml:space="preserve">935.391.342-04</t>
  </si>
  <si>
    <t xml:space="preserve">EVERTON ARAUJO DIAS</t>
  </si>
  <si>
    <t xml:space="preserve">(91) 98440-4531</t>
  </si>
  <si>
    <t xml:space="preserve">859.118.442-49</t>
  </si>
  <si>
    <t xml:space="preserve">FABIA OLIVEIRA DO NASCIMENTO</t>
  </si>
  <si>
    <t xml:space="preserve">(91) 99101-6313</t>
  </si>
  <si>
    <t xml:space="preserve">010.001.452-63</t>
  </si>
  <si>
    <t xml:space="preserve">FABIANE DE JESUS DOS SANTOS POMPEU</t>
  </si>
  <si>
    <t xml:space="preserve">(91) 99105-0015 (91) 98446-9045</t>
  </si>
  <si>
    <t xml:space="preserve">029.385.932-95</t>
  </si>
  <si>
    <t xml:space="preserve">FABIANO MARTINS NASCIMENTO</t>
  </si>
  <si>
    <t xml:space="preserve">(91) 99802-2469</t>
  </si>
  <si>
    <t xml:space="preserve">030.799.273-03</t>
  </si>
  <si>
    <t xml:space="preserve">FABIO CESAR CUNHA CARVALHO</t>
  </si>
  <si>
    <t xml:space="preserve">98-98193-2019</t>
  </si>
  <si>
    <t xml:space="preserve">634.029.042-68</t>
  </si>
  <si>
    <t xml:space="preserve">FABIO LIMA DE OLIVEIRA LAMEIRA</t>
  </si>
  <si>
    <t xml:space="preserve">(91) 98868-9114</t>
  </si>
  <si>
    <t xml:space="preserve">BENI OLIVEIRA / ANDRE</t>
  </si>
  <si>
    <t xml:space="preserve">839.183.102-72</t>
  </si>
  <si>
    <t xml:space="preserve">FABIO RIBEIRO DA SILVA</t>
  </si>
  <si>
    <t xml:space="preserve">94 99296-8218</t>
  </si>
  <si>
    <t xml:space="preserve">938.467.543-15</t>
  </si>
  <si>
    <t xml:space="preserve">FABIO SILVA DA CRUZ</t>
  </si>
  <si>
    <t xml:space="preserve">98-99976-5771/98-99214-7326</t>
  </si>
  <si>
    <t xml:space="preserve">016.649.762-21</t>
  </si>
  <si>
    <t xml:space="preserve">FABRICIO FERREIRA RODRIGUES</t>
  </si>
  <si>
    <t xml:space="preserve">(91) 98344-0932</t>
  </si>
  <si>
    <t xml:space="preserve">804.804.542-72</t>
  </si>
  <si>
    <t xml:space="preserve">FABRICIO PAIXAO DOS REIS</t>
  </si>
  <si>
    <t xml:space="preserve">(91) 98270-9590</t>
  </si>
  <si>
    <t xml:space="preserve">005.630.292-42</t>
  </si>
  <si>
    <t xml:space="preserve">FELIPE DA SILVA GLORIA</t>
  </si>
  <si>
    <t xml:space="preserve">(91) 98044-8987 - (91)981149261</t>
  </si>
  <si>
    <t xml:space="preserve">000.981.152-43</t>
  </si>
  <si>
    <t xml:space="preserve">FELIPE LIMA AGUIAR</t>
  </si>
  <si>
    <t xml:space="preserve">597 872-1268/94 992747413</t>
  </si>
  <si>
    <t xml:space="preserve">910.498.812-49</t>
  </si>
  <si>
    <t xml:space="preserve">FELIPE RIBEIRO VERAS</t>
  </si>
  <si>
    <t xml:space="preserve">94 992718937</t>
  </si>
  <si>
    <t xml:space="preserve">611.390.033-99</t>
  </si>
  <si>
    <t xml:space="preserve">FELIPE SERRAO DE SOUSA</t>
  </si>
  <si>
    <t xml:space="preserve">98-98851-8121</t>
  </si>
  <si>
    <t xml:space="preserve">611.087.523-65</t>
  </si>
  <si>
    <t xml:space="preserve">FERNANDA JORGE OLIVEIRA NUNES DA CRUZ</t>
  </si>
  <si>
    <t xml:space="preserve">94-98410-0504</t>
  </si>
  <si>
    <t xml:space="preserve">579.554.332-20</t>
  </si>
  <si>
    <t xml:space="preserve">FERNANDO COSTA SOARES</t>
  </si>
  <si>
    <t xml:space="preserve">(91) 98209-3454</t>
  </si>
  <si>
    <t xml:space="preserve">585.868.812-87</t>
  </si>
  <si>
    <t xml:space="preserve">FERNANDO DE JESUS FERREIRA</t>
  </si>
  <si>
    <t xml:space="preserve">94 991952001</t>
  </si>
  <si>
    <t xml:space="preserve">606.571.173-07</t>
  </si>
  <si>
    <t xml:space="preserve">FERNANDO SOUSA DA SILVA</t>
  </si>
  <si>
    <t xml:space="preserve">99 981618640</t>
  </si>
  <si>
    <t xml:space="preserve">PAULO TORRES</t>
  </si>
  <si>
    <t xml:space="preserve">003.022.882-44</t>
  </si>
  <si>
    <t xml:space="preserve">FLAVIO DOS SANTOS SANTOS</t>
  </si>
  <si>
    <t xml:space="preserve">(91) 98238-5537</t>
  </si>
  <si>
    <t xml:space="preserve">010.796.482-16</t>
  </si>
  <si>
    <t xml:space="preserve">FRANCILDA LOPES DA SILVA</t>
  </si>
  <si>
    <t xml:space="preserve">94 992298858</t>
  </si>
  <si>
    <t xml:space="preserve">481.020.082-53</t>
  </si>
  <si>
    <t xml:space="preserve">FRANCISCA RODRIGUES PEREIRA</t>
  </si>
  <si>
    <t xml:space="preserve">94 99253-5330</t>
  </si>
  <si>
    <t xml:space="preserve">609.316.632-53</t>
  </si>
  <si>
    <t xml:space="preserve">FRANCISCO ALVES DE LIMA</t>
  </si>
  <si>
    <t xml:space="preserve">94 99148-7645</t>
  </si>
  <si>
    <t xml:space="preserve">ELIANE VIANA</t>
  </si>
  <si>
    <t xml:space="preserve">213.787.112-20</t>
  </si>
  <si>
    <t xml:space="preserve">FRANCISCO DAS CHAGAS PEREIRA</t>
  </si>
  <si>
    <t xml:space="preserve">98-98167-6275</t>
  </si>
  <si>
    <t xml:space="preserve">INGRID MARTINS</t>
  </si>
  <si>
    <t xml:space="preserve">178.738.513-20</t>
  </si>
  <si>
    <t xml:space="preserve">FRANCISCO DE ASSIS BOGEA FILHO</t>
  </si>
  <si>
    <t xml:space="preserve">98-98851-6669</t>
  </si>
  <si>
    <t xml:space="preserve">857.916.872-49</t>
  </si>
  <si>
    <t xml:space="preserve">FRANCISCO HALLEY OLIVEIRA SANTOS</t>
  </si>
  <si>
    <t xml:space="preserve">(91) 98497-4686</t>
  </si>
  <si>
    <t xml:space="preserve">GABRIEL HENRIQUE</t>
  </si>
  <si>
    <t xml:space="preserve">922.004.943-00</t>
  </si>
  <si>
    <t xml:space="preserve">FRANCISCO IRINALDO DE SOUSA</t>
  </si>
  <si>
    <t xml:space="preserve">98-98603-7877</t>
  </si>
  <si>
    <t xml:space="preserve">560.992.742-00</t>
  </si>
  <si>
    <t xml:space="preserve">FRANCISCO JEFFERHSON DOS SANTOS</t>
  </si>
  <si>
    <t xml:space="preserve">94 99132-2176</t>
  </si>
  <si>
    <t xml:space="preserve">UBIRATAN NUNES</t>
  </si>
  <si>
    <t xml:space="preserve">THALLETH MRB</t>
  </si>
  <si>
    <t xml:space="preserve">025.193.522-13</t>
  </si>
  <si>
    <t xml:space="preserve">FRANCISCO JOSE LINHARES VIANA</t>
  </si>
  <si>
    <t xml:space="preserve">94 99972-3586</t>
  </si>
  <si>
    <t xml:space="preserve">554.524.002-06</t>
  </si>
  <si>
    <t xml:space="preserve">FRANCISCO LEONARDO MENDES CONCEICAO</t>
  </si>
  <si>
    <t xml:space="preserve">94 99229-7624</t>
  </si>
  <si>
    <t xml:space="preserve">MARIANA DIAS</t>
  </si>
  <si>
    <t xml:space="preserve">487.510.573-87</t>
  </si>
  <si>
    <t xml:space="preserve">FRANCISCO MANOEL VIEIRA DE ARAUJO  -- ALEFE SANTOS DE ARAUJO</t>
  </si>
  <si>
    <t xml:space="preserve">94 991043105</t>
  </si>
  <si>
    <t xml:space="preserve">605.437.433-81</t>
  </si>
  <si>
    <t xml:space="preserve">FRANCY ALMEIDA TRINDADE</t>
  </si>
  <si>
    <t xml:space="preserve">98-98203-1073/98-98293-0659</t>
  </si>
  <si>
    <t xml:space="preserve">029.117.872-34</t>
  </si>
  <si>
    <t xml:space="preserve">FRANSCISCO DE SALES ARAUJO NEVES</t>
  </si>
  <si>
    <t xml:space="preserve">91 980224174</t>
  </si>
  <si>
    <t xml:space="preserve">049.736.862-55</t>
  </si>
  <si>
    <t xml:space="preserve">GABRIEL ARAUJO BRAGA</t>
  </si>
  <si>
    <t xml:space="preserve">(91) 99107-2644 (91) 98284-7990</t>
  </si>
  <si>
    <t xml:space="preserve">GABRIEL DIAS</t>
  </si>
  <si>
    <t xml:space="preserve">026.424.002-20</t>
  </si>
  <si>
    <t xml:space="preserve">GABRIELA SOARES DA COSTA</t>
  </si>
  <si>
    <t xml:space="preserve">94 99260-8804</t>
  </si>
  <si>
    <t xml:space="preserve">683.741.942-00</t>
  </si>
  <si>
    <t xml:space="preserve">GABRIELLE FERREIRA DO NASCIMENTO</t>
  </si>
  <si>
    <t xml:space="preserve">91 981829098</t>
  </si>
  <si>
    <t xml:space="preserve">013.915.392-65</t>
  </si>
  <si>
    <t xml:space="preserve">GARDENIA WILLING SILVA LIMA</t>
  </si>
  <si>
    <t xml:space="preserve">94 999107540</t>
  </si>
  <si>
    <t xml:space="preserve">041.107.922-07</t>
  </si>
  <si>
    <t xml:space="preserve">GEAN LUCAS FERREIRA CARNEIRO</t>
  </si>
  <si>
    <t xml:space="preserve">94 99295-5156</t>
  </si>
  <si>
    <t xml:space="preserve">UBIRATAN</t>
  </si>
  <si>
    <t xml:space="preserve">578.635.472-53</t>
  </si>
  <si>
    <t xml:space="preserve">GEISA DO SOCORRO BORGES SILVA</t>
  </si>
  <si>
    <t xml:space="preserve">(91) 98957-8647/ (91)998398025</t>
  </si>
  <si>
    <t xml:space="preserve">659.149.022-15</t>
  </si>
  <si>
    <t xml:space="preserve">GEMILSON SOARES DE SOUZA</t>
  </si>
  <si>
    <t xml:space="preserve">94 99158-3492/943211-5698</t>
  </si>
  <si>
    <t xml:space="preserve">913.628.062-34</t>
  </si>
  <si>
    <t xml:space="preserve">GENILSON OLIVEIRA DA SILVA</t>
  </si>
  <si>
    <t xml:space="preserve">94 992104559</t>
  </si>
  <si>
    <t xml:space="preserve">981.620.982-91</t>
  </si>
  <si>
    <t xml:space="preserve">GENILSON PEREIRA SANTOS</t>
  </si>
  <si>
    <t xml:space="preserve">94 992124570/94 99226-8548</t>
  </si>
  <si>
    <t xml:space="preserve">769.988.942-87</t>
  </si>
  <si>
    <t xml:space="preserve">GENIR TIAGO</t>
  </si>
  <si>
    <t xml:space="preserve">94 992245757</t>
  </si>
  <si>
    <t xml:space="preserve">687.687.882-15</t>
  </si>
  <si>
    <t xml:space="preserve">GENIVAL CUSTODIO DA SENA</t>
  </si>
  <si>
    <t xml:space="preserve">94 981037684</t>
  </si>
  <si>
    <t xml:space="preserve">JEFERSON</t>
  </si>
  <si>
    <t xml:space="preserve">973.546.943-04</t>
  </si>
  <si>
    <t xml:space="preserve">GENIVAL SOUSA MELLO</t>
  </si>
  <si>
    <t xml:space="preserve">94 98809-1602</t>
  </si>
  <si>
    <t xml:space="preserve">883.586.742-87</t>
  </si>
  <si>
    <t xml:space="preserve">GERSON DE MORAES MAGNO</t>
  </si>
  <si>
    <t xml:space="preserve">(91) 3249-1123 (91) 98023-9973</t>
  </si>
  <si>
    <t xml:space="preserve">ALESSANDRO PELAS</t>
  </si>
  <si>
    <t xml:space="preserve">005.714.223-81</t>
  </si>
  <si>
    <t xml:space="preserve">GILDEON GONCALVES NASCIMENTO</t>
  </si>
  <si>
    <t xml:space="preserve">98-98915-2806</t>
  </si>
  <si>
    <t xml:space="preserve">667.272.605-59</t>
  </si>
  <si>
    <t xml:space="preserve">GILDETE BARBOSA DE SOUZA</t>
  </si>
  <si>
    <t xml:space="preserve">79 99951-3515</t>
  </si>
  <si>
    <t xml:space="preserve">JONATHAS</t>
  </si>
  <si>
    <t xml:space="preserve">AFONSO/SE</t>
  </si>
  <si>
    <t xml:space="preserve">039.695.513-40</t>
  </si>
  <si>
    <t xml:space="preserve">GILMARA DE MARIA INOJOSA DA SILVA</t>
  </si>
  <si>
    <t xml:space="preserve">98-98600-2180</t>
  </si>
  <si>
    <t xml:space="preserve">008.234.012-94</t>
  </si>
  <si>
    <t xml:space="preserve">GILSIVAN VIEIRA BARBOSA</t>
  </si>
  <si>
    <t xml:space="preserve">94 99245-8483</t>
  </si>
  <si>
    <t xml:space="preserve">579.593.742-87</t>
  </si>
  <si>
    <t xml:space="preserve">GILSON BRITO CUNHA</t>
  </si>
  <si>
    <t xml:space="preserve">94 988090988</t>
  </si>
  <si>
    <t xml:space="preserve">593.548.522-20</t>
  </si>
  <si>
    <t xml:space="preserve">GILSON EVILAZIO AZEVEDO DINIZ</t>
  </si>
  <si>
    <t xml:space="preserve">(91) 98130-7474</t>
  </si>
  <si>
    <t xml:space="preserve">015.821.153-70</t>
  </si>
  <si>
    <t xml:space="preserve">GILTON CARLOS FERREIRA RIBEIRO</t>
  </si>
  <si>
    <t xml:space="preserve">(91) 98757-9377</t>
  </si>
  <si>
    <t xml:space="preserve">787.250.973-34</t>
  </si>
  <si>
    <t xml:space="preserve">GILVAN COSTA DE ASSUNCAO</t>
  </si>
  <si>
    <t xml:space="preserve">98-98870-9951</t>
  </si>
  <si>
    <t xml:space="preserve">98-98870-9951/98-98806-3909</t>
  </si>
  <si>
    <t xml:space="preserve">843.436.132-91</t>
  </si>
  <si>
    <t xml:space="preserve">GILVAN DA SILVA AGDA</t>
  </si>
  <si>
    <t xml:space="preserve">94 991153911</t>
  </si>
  <si>
    <t xml:space="preserve">SULA</t>
  </si>
  <si>
    <t xml:space="preserve">268.510.673-15</t>
  </si>
  <si>
    <t xml:space="preserve">GILVAN GOMES DE SOUSA</t>
  </si>
  <si>
    <t xml:space="preserve">(91) 98169-4904</t>
  </si>
  <si>
    <t xml:space="preserve">037.322.873-27</t>
  </si>
  <si>
    <t xml:space="preserve">GILVANDO BARROS CARDOSO</t>
  </si>
  <si>
    <t xml:space="preserve">98-98161-5915</t>
  </si>
  <si>
    <t xml:space="preserve">508.904.502-00</t>
  </si>
  <si>
    <t xml:space="preserve">GISELE NAKANO PINTO</t>
  </si>
  <si>
    <t xml:space="preserve">94 984107550</t>
  </si>
  <si>
    <t xml:space="preserve">707.463.382-87</t>
  </si>
  <si>
    <t xml:space="preserve">GISELLE MARCIA LEAL MOURA</t>
  </si>
  <si>
    <t xml:space="preserve">94 99188-3933</t>
  </si>
  <si>
    <t xml:space="preserve">LARISSA SOARES</t>
  </si>
  <si>
    <t xml:space="preserve">018.649.162-06</t>
  </si>
  <si>
    <t xml:space="preserve">GLAYDSON JOSE SILVA CORREA</t>
  </si>
  <si>
    <t xml:space="preserve">(91) 98823-8903</t>
  </si>
  <si>
    <t xml:space="preserve">649.179.402-49</t>
  </si>
  <si>
    <t xml:space="preserve">GLEIDISON MONTEIRO PROGENE</t>
  </si>
  <si>
    <t xml:space="preserve">91 984879047</t>
  </si>
  <si>
    <t xml:space="preserve">375.548.402-15</t>
  </si>
  <si>
    <t xml:space="preserve">GLEIDSON DE JESUS LOBATO NAHUM</t>
  </si>
  <si>
    <t xml:space="preserve">(91) 99969-6597</t>
  </si>
  <si>
    <t xml:space="preserve">603.258.602-20</t>
  </si>
  <si>
    <t xml:space="preserve">GREYSON PIEDADE DOS SANTOS</t>
  </si>
  <si>
    <t xml:space="preserve">(91) 98490-6726</t>
  </si>
  <si>
    <t xml:space="preserve">GABRIEL DIAS / ANDRE</t>
  </si>
  <si>
    <t xml:space="preserve">031.224.072-48</t>
  </si>
  <si>
    <t xml:space="preserve">GUILHERME ALMEIDA DA SILVA</t>
  </si>
  <si>
    <t xml:space="preserve">94 98427-5598</t>
  </si>
  <si>
    <t xml:space="preserve">THYSSA VIEIRA</t>
  </si>
  <si>
    <t xml:space="preserve">637.338.972-34</t>
  </si>
  <si>
    <t xml:space="preserve">HARLEY OLIVEIRA DE ABREU</t>
  </si>
  <si>
    <t xml:space="preserve">(91) 99605-7770</t>
  </si>
  <si>
    <t xml:space="preserve">555.798.412-72</t>
  </si>
  <si>
    <t xml:space="preserve">HELDEN SILVA DA COSTA</t>
  </si>
  <si>
    <t xml:space="preserve">(91) 98046-9605 (91) 98471-2576</t>
  </si>
  <si>
    <t xml:space="preserve">729.960.992-49</t>
  </si>
  <si>
    <t xml:space="preserve">HELSON VANZELER DE OLIVEIRA</t>
  </si>
  <si>
    <t xml:space="preserve">(91) 98171-9659 (91) 98209-8916</t>
  </si>
  <si>
    <t xml:space="preserve">775.108.523-15</t>
  </si>
  <si>
    <t xml:space="preserve">HENRIQUE DE JESUS DIAS DOS SANTOS</t>
  </si>
  <si>
    <t xml:space="preserve">98-98785-5120</t>
  </si>
  <si>
    <t xml:space="preserve">REGIANE COSTA</t>
  </si>
  <si>
    <t xml:space="preserve">021.285.842-48</t>
  </si>
  <si>
    <t xml:space="preserve">HENRIQUE MELO DE AQUINO</t>
  </si>
  <si>
    <t xml:space="preserve">91 999783217</t>
  </si>
  <si>
    <t xml:space="preserve">010.086.263-25</t>
  </si>
  <si>
    <t xml:space="preserve">HERICK SIMONH SILVA SOARES</t>
  </si>
  <si>
    <t xml:space="preserve">98-98131-2168</t>
  </si>
  <si>
    <t xml:space="preserve">244.274.896-72</t>
  </si>
  <si>
    <t xml:space="preserve">HERMES DE OLIVEIRA REIS</t>
  </si>
  <si>
    <t xml:space="preserve">94 992170416</t>
  </si>
  <si>
    <t xml:space="preserve">013.587.343-64</t>
  </si>
  <si>
    <t xml:space="preserve">HERNILSON FERREIRA DOS SANTOS</t>
  </si>
  <si>
    <t xml:space="preserve">98 991621301</t>
  </si>
  <si>
    <t xml:space="preserve">515.069.202-68</t>
  </si>
  <si>
    <t xml:space="preserve">HIENA RIBEIRO DE MENESES</t>
  </si>
  <si>
    <t xml:space="preserve">98 81934321</t>
  </si>
  <si>
    <t xml:space="preserve">604.900.253-31</t>
  </si>
  <si>
    <t xml:space="preserve">HITALLO RAPHAEL SARMENTO SILVA</t>
  </si>
  <si>
    <t xml:space="preserve">98-98135-5414</t>
  </si>
  <si>
    <t xml:space="preserve">607.286.683-27</t>
  </si>
  <si>
    <t xml:space="preserve">HUGO LEONARDO SOUSA DOS SANTOS</t>
  </si>
  <si>
    <t xml:space="preserve">98-98229-8644</t>
  </si>
  <si>
    <t xml:space="preserve">035.870.013-24</t>
  </si>
  <si>
    <t xml:space="preserve">ICARO JOAO ABREU PEREIRA</t>
  </si>
  <si>
    <t xml:space="preserve">98-98607-0100</t>
  </si>
  <si>
    <t xml:space="preserve">517.778.782-68</t>
  </si>
  <si>
    <t xml:space="preserve">IGOR DE OLIVEIRA VITAL</t>
  </si>
  <si>
    <t xml:space="preserve">(91) 98143-5456</t>
  </si>
  <si>
    <t xml:space="preserve">455.307.262-91</t>
  </si>
  <si>
    <t xml:space="preserve">ILZA VIEIRA DA SILVA</t>
  </si>
  <si>
    <t xml:space="preserve">94 991352723</t>
  </si>
  <si>
    <t xml:space="preserve">020.570.442-54</t>
  </si>
  <si>
    <t xml:space="preserve">INGRID FREIRE VIEIRA</t>
  </si>
  <si>
    <t xml:space="preserve">(91) 981631997</t>
  </si>
  <si>
    <t xml:space="preserve">689.763.802-15</t>
  </si>
  <si>
    <t xml:space="preserve">IRANILDO DA SILVA MONTEIRO</t>
  </si>
  <si>
    <t xml:space="preserve">(91) 98062-5971 (91) 98993-3710</t>
  </si>
  <si>
    <t xml:space="preserve">448.590.822-49</t>
  </si>
  <si>
    <t xml:space="preserve">IRANILDO FERREIRA DO NASCIMENTO</t>
  </si>
  <si>
    <t xml:space="preserve">91 980876441</t>
  </si>
  <si>
    <t xml:space="preserve">046.941.724-25</t>
  </si>
  <si>
    <t xml:space="preserve">IRENE DA CONCEIÇAO VITORIA</t>
  </si>
  <si>
    <t xml:space="preserve">94 99236-7035</t>
  </si>
  <si>
    <t xml:space="preserve">VANIA FERREIRA</t>
  </si>
  <si>
    <t xml:space="preserve">953.513.882-00</t>
  </si>
  <si>
    <t xml:space="preserve">IRIANA LOPES DOS SANTOS</t>
  </si>
  <si>
    <t xml:space="preserve">(91) 99213-1313/(91) 98541-3893</t>
  </si>
  <si>
    <t xml:space="preserve">838.258.192-72</t>
  </si>
  <si>
    <t xml:space="preserve">ISAAC DE MORAES PORTILHO</t>
  </si>
  <si>
    <t xml:space="preserve">(91) 98886-5783/(91) 98100-4601</t>
  </si>
  <si>
    <t xml:space="preserve">758.981.792-91</t>
  </si>
  <si>
    <t xml:space="preserve">ISABEL CRISTINA DA COSTA FERREIRA NUNES</t>
  </si>
  <si>
    <t xml:space="preserve">(91) 9317-7230/ 99309-6709</t>
  </si>
  <si>
    <t xml:space="preserve">150.568.992-91</t>
  </si>
  <si>
    <t xml:space="preserve">ISMAR RODRIGUES COSTA ALVES</t>
  </si>
  <si>
    <t xml:space="preserve">94 992637369</t>
  </si>
  <si>
    <t xml:space="preserve">JOYCIELMA</t>
  </si>
  <si>
    <t xml:space="preserve">700.581.822-92</t>
  </si>
  <si>
    <t xml:space="preserve">ITALO SANTOS VEIGA</t>
  </si>
  <si>
    <t xml:space="preserve">(91) 98284-7163 (91) 98392-3778</t>
  </si>
  <si>
    <t xml:space="preserve">859.122.712-34</t>
  </si>
  <si>
    <t xml:space="preserve">ITAMARA PRADO DE SOUSA</t>
  </si>
  <si>
    <t xml:space="preserve">94 992271349</t>
  </si>
  <si>
    <t xml:space="preserve">839.975.043-34</t>
  </si>
  <si>
    <t xml:space="preserve">IVALDO RIBEIRO SILVA</t>
  </si>
  <si>
    <t xml:space="preserve">94 98148-7702</t>
  </si>
  <si>
    <t xml:space="preserve">KAINAN MORENO</t>
  </si>
  <si>
    <t xml:space="preserve">613.328.343-29</t>
  </si>
  <si>
    <t xml:space="preserve">IVANA BRUNA SAMPAIO FERREIRA</t>
  </si>
  <si>
    <t xml:space="preserve">98-98269-2979</t>
  </si>
  <si>
    <t xml:space="preserve">460.278.582-49</t>
  </si>
  <si>
    <t xml:space="preserve">IVANDA CHAGAS DO ROSARIO</t>
  </si>
  <si>
    <t xml:space="preserve">(91) 99942-0702 (91) 98965-8389</t>
  </si>
  <si>
    <t xml:space="preserve">969.704.722-72</t>
  </si>
  <si>
    <t xml:space="preserve">IVANILDE DA SILVA ALMEIDA</t>
  </si>
  <si>
    <t xml:space="preserve">94 991195874</t>
  </si>
  <si>
    <t xml:space="preserve">628.924.102-82</t>
  </si>
  <si>
    <t xml:space="preserve">IVANILSON DE SOUZA PASSOS</t>
  </si>
  <si>
    <t xml:space="preserve">(91) 98166-3558</t>
  </si>
  <si>
    <t xml:space="preserve">762.773.052-04</t>
  </si>
  <si>
    <t xml:space="preserve">IVONETE DA CRUZ</t>
  </si>
  <si>
    <t xml:space="preserve">94 991484454</t>
  </si>
  <si>
    <t xml:space="preserve">088.769.083-15</t>
  </si>
  <si>
    <t xml:space="preserve">IZALDERINA DE JESUS TEIXEIRA PINTO</t>
  </si>
  <si>
    <t xml:space="preserve">98-98928-4836</t>
  </si>
  <si>
    <t xml:space="preserve">044.108.113-47</t>
  </si>
  <si>
    <t xml:space="preserve">JACCILENE CORREIA SANTOS</t>
  </si>
  <si>
    <t xml:space="preserve">98-99129-0915/98-98424-6040</t>
  </si>
  <si>
    <t xml:space="preserve">781.154.342-72</t>
  </si>
  <si>
    <t xml:space="preserve">JACINEIVA COSTA BALTAZAR</t>
  </si>
  <si>
    <t xml:space="preserve">(91) 98416-9338</t>
  </si>
  <si>
    <t xml:space="preserve">378.806.322-04</t>
  </si>
  <si>
    <t xml:space="preserve">JACINTA PONTES DO NASCIMENTO</t>
  </si>
  <si>
    <t xml:space="preserve">94 992612431</t>
  </si>
  <si>
    <t xml:space="preserve">017.949.353-12</t>
  </si>
  <si>
    <t xml:space="preserve">JACKELINE GONCALVES DOS SANTOS</t>
  </si>
  <si>
    <t xml:space="preserve">98-99901-0733</t>
  </si>
  <si>
    <t xml:space="preserve">965.362.502-06</t>
  </si>
  <si>
    <t xml:space="preserve">JACKSON DOS SANTOS GOMES</t>
  </si>
  <si>
    <t xml:space="preserve">(91) 98905-0880/(91) 98219-2858</t>
  </si>
  <si>
    <t xml:space="preserve">050.039.933-66</t>
  </si>
  <si>
    <t xml:space="preserve">JADNA MONIQUE PINTO FERREIRA</t>
  </si>
  <si>
    <t xml:space="preserve">98-98120-2290/98-99904-6968</t>
  </si>
  <si>
    <t xml:space="preserve">038.438.173-16</t>
  </si>
  <si>
    <t xml:space="preserve">JADSON MANOEL SANTOS FERREIRA</t>
  </si>
  <si>
    <t xml:space="preserve">98-98707-5951 (98) 98736-1636</t>
  </si>
  <si>
    <t xml:space="preserve">054.704.313-98</t>
  </si>
  <si>
    <t xml:space="preserve">JAIME RAMOS FERREIRA</t>
  </si>
  <si>
    <t xml:space="preserve">98-98427-3065</t>
  </si>
  <si>
    <t xml:space="preserve">029.910.082-02</t>
  </si>
  <si>
    <t xml:space="preserve">JANAINA SILVA BARRETO</t>
  </si>
  <si>
    <t xml:space="preserve">890.080.062-00</t>
  </si>
  <si>
    <t xml:space="preserve">JANE FERNANDES LEAL</t>
  </si>
  <si>
    <t xml:space="preserve">94 92441594</t>
  </si>
  <si>
    <t xml:space="preserve">578.042.732-15</t>
  </si>
  <si>
    <t xml:space="preserve">JANIA REGINA CUNHA RIBEIRO</t>
  </si>
  <si>
    <t xml:space="preserve">(91) 98872-5089 (91) 98870-9378</t>
  </si>
  <si>
    <t xml:space="preserve">017.830.492-19</t>
  </si>
  <si>
    <t xml:space="preserve">JAQUISON DA SILVA LIMA</t>
  </si>
  <si>
    <t xml:space="preserve">94 992608132</t>
  </si>
  <si>
    <t xml:space="preserve">956.887.223-04</t>
  </si>
  <si>
    <t xml:space="preserve">JARDENE MENDONCA VIANA</t>
  </si>
  <si>
    <t xml:space="preserve">98-99140-6365</t>
  </si>
  <si>
    <t xml:space="preserve">941.655.563-00</t>
  </si>
  <si>
    <t xml:space="preserve">JARTAN DOS SANTOS FALCAO</t>
  </si>
  <si>
    <t xml:space="preserve">99-99951-5752</t>
  </si>
  <si>
    <t xml:space="preserve">460.592.023-49</t>
  </si>
  <si>
    <t xml:space="preserve">JEAN ALVES DA SILVA</t>
  </si>
  <si>
    <t xml:space="preserve">98-98708-1687</t>
  </si>
  <si>
    <t xml:space="preserve">013.614.352-08</t>
  </si>
  <si>
    <t xml:space="preserve">JEFERSON AFONSO EVANGELISTA SANTOS</t>
  </si>
  <si>
    <t xml:space="preserve">91-98245-4564</t>
  </si>
  <si>
    <t xml:space="preserve">014.369.142-21</t>
  </si>
  <si>
    <t xml:space="preserve">JEFFERSON DOUGLAS MARQUES SALDANHA</t>
  </si>
  <si>
    <t xml:space="preserve">94 992766239</t>
  </si>
  <si>
    <t xml:space="preserve">ANA PAULA</t>
  </si>
  <si>
    <t xml:space="preserve">832.410.782-72</t>
  </si>
  <si>
    <t xml:space="preserve">JEFFERSON FONSECA VAZ</t>
  </si>
  <si>
    <t xml:space="preserve">(91) 98165-3479</t>
  </si>
  <si>
    <t xml:space="preserve">260.006.362-53</t>
  </si>
  <si>
    <t xml:space="preserve">JEFFERSON JOSE TRINDADE</t>
  </si>
  <si>
    <t xml:space="preserve">94 991435024</t>
  </si>
  <si>
    <t xml:space="preserve">864.917.762-04</t>
  </si>
  <si>
    <t xml:space="preserve">JEFFERSON SALES DE OLIVEIRA</t>
  </si>
  <si>
    <t xml:space="preserve">(91) 98303-4312 - ok / (91) 99623-0230</t>
  </si>
  <si>
    <t xml:space="preserve">801.836.383-87</t>
  </si>
  <si>
    <t xml:space="preserve">JEREMIAS COSTA SANTOS</t>
  </si>
  <si>
    <t xml:space="preserve">98-99113-4940</t>
  </si>
  <si>
    <t xml:space="preserve">158.481.242-72</t>
  </si>
  <si>
    <t xml:space="preserve">JEREMIAS IRENO MARTINS</t>
  </si>
  <si>
    <t xml:space="preserve">(91) 98287-7581 (91) 98050-3822</t>
  </si>
  <si>
    <t xml:space="preserve">014.222.573-80</t>
  </si>
  <si>
    <t xml:space="preserve">JESAIAS DOS SANTOS SILVA</t>
  </si>
  <si>
    <t xml:space="preserve">94- 99107-3942</t>
  </si>
  <si>
    <t xml:space="preserve">018.522.972-71</t>
  </si>
  <si>
    <t xml:space="preserve">JESSICA SILVA DE OLIVEIRA DAS CHAGAS</t>
  </si>
  <si>
    <t xml:space="preserve">(91) 98056-5589</t>
  </si>
  <si>
    <t xml:space="preserve">009.059.272-73</t>
  </si>
  <si>
    <t xml:space="preserve">JESSIVAN LIMA CAMPOS</t>
  </si>
  <si>
    <t xml:space="preserve">94 991297717</t>
  </si>
  <si>
    <t xml:space="preserve">381.157.602-00</t>
  </si>
  <si>
    <t xml:space="preserve">JESYEL SILVA SAMPAIO</t>
  </si>
  <si>
    <t xml:space="preserve">(91) 3226-5066 / (91) 98149-1664</t>
  </si>
  <si>
    <t xml:space="preserve">034.135.082-61</t>
  </si>
  <si>
    <t xml:space="preserve">JHON GEAN BARROSO DA SILVA</t>
  </si>
  <si>
    <t xml:space="preserve">(91)98448-7156</t>
  </si>
  <si>
    <t xml:space="preserve">928.807.702-20</t>
  </si>
  <si>
    <t xml:space="preserve">JHON LENON QUARESMA DOS SANTOS SOUZA</t>
  </si>
  <si>
    <t xml:space="preserve">91 998234308</t>
  </si>
  <si>
    <t xml:space="preserve">809.894.892-72</t>
  </si>
  <si>
    <t xml:space="preserve">JHONATAN MARQUES DUARTE</t>
  </si>
  <si>
    <t xml:space="preserve">94 99199-6449</t>
  </si>
  <si>
    <t xml:space="preserve">JOAO ARAUJO</t>
  </si>
  <si>
    <t xml:space="preserve">038.252.233-88</t>
  </si>
  <si>
    <t xml:space="preserve">JHONS WILIAN DA SILVA LIMA</t>
  </si>
  <si>
    <t xml:space="preserve">94-99242-0181</t>
  </si>
  <si>
    <t xml:space="preserve">036.974.175-76</t>
  </si>
  <si>
    <t xml:space="preserve">JIDERLANDIA SEGUNDO ANDRADE</t>
  </si>
  <si>
    <t xml:space="preserve">79 9994-2625/79 99837-0073</t>
  </si>
  <si>
    <t xml:space="preserve">GLICIA</t>
  </si>
  <si>
    <t xml:space="preserve">379.144.722-04</t>
  </si>
  <si>
    <t xml:space="preserve">JOAO ALEX PENA TEIXEIRA</t>
  </si>
  <si>
    <t xml:space="preserve">94 98807-4284</t>
  </si>
  <si>
    <t xml:space="preserve">148.476.123-53</t>
  </si>
  <si>
    <t xml:space="preserve">JOAO ORISVALDO DUARTE DA SILVA</t>
  </si>
  <si>
    <t xml:space="preserve">98-98407-2359/98-98879-1822</t>
  </si>
  <si>
    <t xml:space="preserve">017.185.375-06</t>
  </si>
  <si>
    <t xml:space="preserve">JOAO RICARDO NASCIMENTO DOS SANTOS</t>
  </si>
  <si>
    <t xml:space="preserve">79-98872-1196</t>
  </si>
  <si>
    <t xml:space="preserve">RICARDO LIMA</t>
  </si>
  <si>
    <t xml:space="preserve">019.665.892-63</t>
  </si>
  <si>
    <t xml:space="preserve">JOAO SANDRO RODRIGUES SILVA</t>
  </si>
  <si>
    <t xml:space="preserve">(91) 98550-9821 (91) 98549-8090</t>
  </si>
  <si>
    <t xml:space="preserve">019.672.352-36</t>
  </si>
  <si>
    <t xml:space="preserve">JOAO VICTOR DE MELO CAMPBELL</t>
  </si>
  <si>
    <t xml:space="preserve">(91) 99826-0498   /   91 9826-6498</t>
  </si>
  <si>
    <t xml:space="preserve">608.808.963-61</t>
  </si>
  <si>
    <t xml:space="preserve">JOAO VITOR FERREIRA RAMOS</t>
  </si>
  <si>
    <t xml:space="preserve">94 9880-6000</t>
  </si>
  <si>
    <t xml:space="preserve">EMÍLIA</t>
  </si>
  <si>
    <t xml:space="preserve">499.610.633-68</t>
  </si>
  <si>
    <t xml:space="preserve">JOELMA ROCHA COSTA</t>
  </si>
  <si>
    <t xml:space="preserve">94 991267315</t>
  </si>
  <si>
    <t xml:space="preserve">024.798.731-02</t>
  </si>
  <si>
    <t xml:space="preserve">JOELSON DE ASSIS LUCIANO</t>
  </si>
  <si>
    <t xml:space="preserve">98-99185-7045/98-98827-4805</t>
  </si>
  <si>
    <t xml:space="preserve">844.013.202-63</t>
  </si>
  <si>
    <t xml:space="preserve">JOHNNI PANTOJA DOS SANTOS</t>
  </si>
  <si>
    <t xml:space="preserve">(91) 98928-3285 (91) 98226-4936</t>
  </si>
  <si>
    <t xml:space="preserve">007.430.282-52</t>
  </si>
  <si>
    <t xml:space="preserve">JOHNNY ALEXANDRE DE NAZARE</t>
  </si>
  <si>
    <t xml:space="preserve">(91) 98987-3409</t>
  </si>
  <si>
    <t xml:space="preserve">741.075.343-91</t>
  </si>
  <si>
    <t xml:space="preserve">JONAS BORGES DOS SANTOS</t>
  </si>
  <si>
    <t xml:space="preserve">94 9933065209 // 94981666659</t>
  </si>
  <si>
    <t xml:space="preserve">020.746.272-03</t>
  </si>
  <si>
    <t xml:space="preserve">JONATAS FARIAS GONCALVES</t>
  </si>
  <si>
    <t xml:space="preserve">(91) 99279-4902</t>
  </si>
  <si>
    <t xml:space="preserve">644.442.792-49</t>
  </si>
  <si>
    <t xml:space="preserve">JONIS MONTEIRO BARROSO</t>
  </si>
  <si>
    <t xml:space="preserve">(91) 98162-8697</t>
  </si>
  <si>
    <t xml:space="preserve">022.781.052-05</t>
  </si>
  <si>
    <t xml:space="preserve">JOSAFA RODRIGUES SANCHES</t>
  </si>
  <si>
    <t xml:space="preserve">94-99233-1498</t>
  </si>
  <si>
    <t xml:space="preserve">458.472.902-68</t>
  </si>
  <si>
    <t xml:space="preserve">JOSE ALVES DE SOUZA</t>
  </si>
  <si>
    <t xml:space="preserve">94 99166-2201</t>
  </si>
  <si>
    <t xml:space="preserve">109.789.412-68</t>
  </si>
  <si>
    <t xml:space="preserve">JOSE BALBINO LOPES DA CRUZ</t>
  </si>
  <si>
    <t xml:space="preserve">(91) 99908-5234</t>
  </si>
  <si>
    <t xml:space="preserve">960.461.122-49</t>
  </si>
  <si>
    <t xml:space="preserve">JOSE CLEDSON DOS SANTOS VILELA</t>
  </si>
  <si>
    <t xml:space="preserve">94 992509640/992509640</t>
  </si>
  <si>
    <t xml:space="preserve">YANKA</t>
  </si>
  <si>
    <t xml:space="preserve">710.667.053-72</t>
  </si>
  <si>
    <t xml:space="preserve">JOSE DA CRUZ</t>
  </si>
  <si>
    <t xml:space="preserve">98-98497-6823</t>
  </si>
  <si>
    <t xml:space="preserve">032.431.132-02</t>
  </si>
  <si>
    <t xml:space="preserve">JOSE DE RIBAMAR ANDRADE JUNIOR</t>
  </si>
  <si>
    <t xml:space="preserve">(91) 98256-0961</t>
  </si>
  <si>
    <t xml:space="preserve">740.551.782-04</t>
  </si>
  <si>
    <t xml:space="preserve">JOSE DE RIBAMAR DA SILVA</t>
  </si>
  <si>
    <t xml:space="preserve">94 990877561/99963-8760</t>
  </si>
  <si>
    <t xml:space="preserve">KARLA ARAÚJO</t>
  </si>
  <si>
    <t xml:space="preserve">802.268.922-04</t>
  </si>
  <si>
    <t xml:space="preserve">JOSE EDIVALDO FERREIRA FRANCA</t>
  </si>
  <si>
    <t xml:space="preserve">(91) 98913-3315 (91) 98202-0217</t>
  </si>
  <si>
    <t xml:space="preserve">045.934.562-15</t>
  </si>
  <si>
    <t xml:space="preserve">JOSE FERNANDO MOREIRA DA SILVA</t>
  </si>
  <si>
    <t xml:space="preserve">(91) 98290-3374</t>
  </si>
  <si>
    <t xml:space="preserve">926.106.172-91</t>
  </si>
  <si>
    <t xml:space="preserve">JOSE FERREIRA DE LIMA FILHO</t>
  </si>
  <si>
    <t xml:space="preserve">94-99159-9321</t>
  </si>
  <si>
    <t xml:space="preserve">580.667.992-68</t>
  </si>
  <si>
    <t xml:space="preserve">JOSE FRANCISCO SALGADO</t>
  </si>
  <si>
    <t xml:space="preserve">94 991284134</t>
  </si>
  <si>
    <t xml:space="preserve">702.258.692-68</t>
  </si>
  <si>
    <t xml:space="preserve">JOSE MARIA CASTRO MAIA JUNIOR</t>
  </si>
  <si>
    <t xml:space="preserve">(91) 98947-6538</t>
  </si>
  <si>
    <t xml:space="preserve">582.975.612-91</t>
  </si>
  <si>
    <t xml:space="preserve">JOSE MARIA GOMES</t>
  </si>
  <si>
    <t xml:space="preserve">(91) 98273-0339</t>
  </si>
  <si>
    <t xml:space="preserve">608.849.143-48</t>
  </si>
  <si>
    <t xml:space="preserve">JOSE MARIO SILVA ALVES</t>
  </si>
  <si>
    <t xml:space="preserve">98-99167-0929</t>
  </si>
  <si>
    <t xml:space="preserve">012.325.132-02</t>
  </si>
  <si>
    <t xml:space="preserve">JOSE MURILO MENDES JUNIOR</t>
  </si>
  <si>
    <t xml:space="preserve">(91) 98068-4934</t>
  </si>
  <si>
    <t xml:space="preserve">817.044.022-04</t>
  </si>
  <si>
    <t xml:space="preserve">JOSE NAZARENO PAIXAO PAULINO</t>
  </si>
  <si>
    <t xml:space="preserve">(91) 99307-5768 (91) 99390--3197 -- ok</t>
  </si>
  <si>
    <t xml:space="preserve">747.335.832-49</t>
  </si>
  <si>
    <t xml:space="preserve">JOSE ORLANDO PEREIRA</t>
  </si>
  <si>
    <t xml:space="preserve">94 991627015/ 94 992634268</t>
  </si>
  <si>
    <t xml:space="preserve">540.700.742-87</t>
  </si>
  <si>
    <t xml:space="preserve">JOSE PEREIRA TELES JUNIOR</t>
  </si>
  <si>
    <t xml:space="preserve">620.003.302-15</t>
  </si>
  <si>
    <t xml:space="preserve">JOSE RENILSON DA SILVA OLIVEIRA</t>
  </si>
  <si>
    <t xml:space="preserve">(91) 99204-4612 (91) 99246-3297</t>
  </si>
  <si>
    <t xml:space="preserve">029.056.583-98</t>
  </si>
  <si>
    <t xml:space="preserve">JOSE RICARDO SILVA DOS SANTOS FILHO</t>
  </si>
  <si>
    <t xml:space="preserve">98-98411-5656</t>
  </si>
  <si>
    <t xml:space="preserve">871.132.013-34</t>
  </si>
  <si>
    <t xml:space="preserve">JOSE RUBENILSON COELHO</t>
  </si>
  <si>
    <t xml:space="preserve">98-98462-2213</t>
  </si>
  <si>
    <t xml:space="preserve">33.881.840/0001-60</t>
  </si>
  <si>
    <t xml:space="preserve">JOSE SILVA DOS SANTOS</t>
  </si>
  <si>
    <t xml:space="preserve">98-9969-7969</t>
  </si>
  <si>
    <t xml:space="preserve">024.256.902-12</t>
  </si>
  <si>
    <t xml:space="preserve">JOSE VALDECIR PINHEIRO FARIAS</t>
  </si>
  <si>
    <t xml:space="preserve">(91) 99941-0343 (91) 98536-7501</t>
  </si>
  <si>
    <t xml:space="preserve">956.106.852-49</t>
  </si>
  <si>
    <t xml:space="preserve">JOSEANE CORREA SILVA</t>
  </si>
  <si>
    <t xml:space="preserve">(91) 98376-7530</t>
  </si>
  <si>
    <t xml:space="preserve">857.393.402-68</t>
  </si>
  <si>
    <t xml:space="preserve">JOSEFA VIEIRA REIS</t>
  </si>
  <si>
    <t xml:space="preserve">94 992977194</t>
  </si>
  <si>
    <t xml:space="preserve">602.999.402-68</t>
  </si>
  <si>
    <t xml:space="preserve">JOSELIA RODRIGUES MORAES</t>
  </si>
  <si>
    <t xml:space="preserve">94 991542438</t>
  </si>
  <si>
    <t xml:space="preserve">023.858.662-69</t>
  </si>
  <si>
    <t xml:space="preserve">JOSENILSON ARAUJO LIMA</t>
  </si>
  <si>
    <t xml:space="preserve">94 98159-4609</t>
  </si>
  <si>
    <t xml:space="preserve">014.226.683-39</t>
  </si>
  <si>
    <t xml:space="preserve">JOSICLEIA CORREIA DOS SANTOS</t>
  </si>
  <si>
    <t xml:space="preserve">98-98841-5829</t>
  </si>
  <si>
    <t xml:space="preserve">418.047.083-72</t>
  </si>
  <si>
    <t xml:space="preserve">JOSILENE SILVA FREIRE BOGEA</t>
  </si>
  <si>
    <t xml:space="preserve">98 9 9983-5329/98-98738-5960</t>
  </si>
  <si>
    <t xml:space="preserve">715.029.632-72</t>
  </si>
  <si>
    <t xml:space="preserve">JOSIVALDO LEAO FREITAS</t>
  </si>
  <si>
    <t xml:space="preserve">91 999065308</t>
  </si>
  <si>
    <t xml:space="preserve">804.892.573-72</t>
  </si>
  <si>
    <t xml:space="preserve">JOSIVALDO MAIA MENDONCA</t>
  </si>
  <si>
    <t xml:space="preserve">98-98891-3559</t>
  </si>
  <si>
    <t xml:space="preserve">682.934.452-20</t>
  </si>
  <si>
    <t xml:space="preserve">JOSUE DA CONCEICAO SOUZA</t>
  </si>
  <si>
    <t xml:space="preserve">94 99944-9990</t>
  </si>
  <si>
    <t xml:space="preserve">615.402.073-23</t>
  </si>
  <si>
    <t xml:space="preserve">JOSUE MOREIRA DE MEDEIROS</t>
  </si>
  <si>
    <t xml:space="preserve">98-98607-2448</t>
  </si>
  <si>
    <t xml:space="preserve">007.677.122-93</t>
  </si>
  <si>
    <t xml:space="preserve">JOSUE PEREIRA DE BARROS</t>
  </si>
  <si>
    <t xml:space="preserve">91 980961814</t>
  </si>
  <si>
    <t xml:space="preserve">929.172.082-87</t>
  </si>
  <si>
    <t xml:space="preserve">JOZILENE CORREA SERRAO</t>
  </si>
  <si>
    <t xml:space="preserve">(91) 98382-8721 (91) 99337-1701</t>
  </si>
  <si>
    <t xml:space="preserve">127.635.002-34</t>
  </si>
  <si>
    <t xml:space="preserve">JUCILEINE DOS SANTOS DIAS</t>
  </si>
  <si>
    <t xml:space="preserve">(91) 98957-9701</t>
  </si>
  <si>
    <t xml:space="preserve">227.236.228-19</t>
  </si>
  <si>
    <t xml:space="preserve">JUCILENE DE SOUZA VIEIRA</t>
  </si>
  <si>
    <t xml:space="preserve">99-98825-0469</t>
  </si>
  <si>
    <t xml:space="preserve">025.869.583-81</t>
  </si>
  <si>
    <t xml:space="preserve">JULIANA MAYARA SANTOS DE SOUZA CARDOSO</t>
  </si>
  <si>
    <t xml:space="preserve">98-98101-9748</t>
  </si>
  <si>
    <t xml:space="preserve">332.857.598-79</t>
  </si>
  <si>
    <t xml:space="preserve">JULIANO XAVIER DURINO</t>
  </si>
  <si>
    <t xml:space="preserve">98-98884-7653</t>
  </si>
  <si>
    <t xml:space="preserve">GLAUCIA SOUSA</t>
  </si>
  <si>
    <t xml:space="preserve">579.704.912-00</t>
  </si>
  <si>
    <t xml:space="preserve">JURANI DOS SANTOS OLIVEIRA</t>
  </si>
  <si>
    <t xml:space="preserve">94 992063731</t>
  </si>
  <si>
    <t xml:space="preserve">515.289.162-04</t>
  </si>
  <si>
    <t xml:space="preserve">KALINI CRISTINA ROSA FURTADO</t>
  </si>
  <si>
    <t xml:space="preserve">(91) 98041-8549</t>
  </si>
  <si>
    <t xml:space="preserve">062.818.732-70</t>
  </si>
  <si>
    <t xml:space="preserve">KARINA DE JESUS DE ALMEIDA</t>
  </si>
  <si>
    <t xml:space="preserve">94 993012854/94 991858469 -</t>
  </si>
  <si>
    <t xml:space="preserve">003.058.342-07</t>
  </si>
  <si>
    <t xml:space="preserve">KATERIN KELLY GOMES FIGUEIREDO</t>
  </si>
  <si>
    <t xml:space="preserve">(91) 98373-7816 (91) 98109-9850</t>
  </si>
  <si>
    <t xml:space="preserve">785.171.332-34</t>
  </si>
  <si>
    <t xml:space="preserve">KATIANE LIMA DE SOUSA</t>
  </si>
  <si>
    <t xml:space="preserve">94 99197-5058</t>
  </si>
  <si>
    <t xml:space="preserve">018.021.462-45</t>
  </si>
  <si>
    <t xml:space="preserve">KAYLLER MACHADO BRAGA</t>
  </si>
  <si>
    <t xml:space="preserve">(91) 98152-6638 (91) 98701-9502</t>
  </si>
  <si>
    <t xml:space="preserve">610.544.083-94</t>
  </si>
  <si>
    <t xml:space="preserve">KAYNAN MATHEUS SOUSA COSTA</t>
  </si>
  <si>
    <t xml:space="preserve">98-98464-7495/98-98873-7451</t>
  </si>
  <si>
    <t xml:space="preserve">018.504.932-00</t>
  </si>
  <si>
    <t xml:space="preserve">KAYZA NASCIMENTO SOUSA</t>
  </si>
  <si>
    <t xml:space="preserve">94 981876759</t>
  </si>
  <si>
    <t xml:space="preserve">931.067.002-97</t>
  </si>
  <si>
    <t xml:space="preserve">KELL HOMMYNNYG SILVA DAS NEVES</t>
  </si>
  <si>
    <t xml:space="preserve">(91) 98906-0959 (91) 98375-7539</t>
  </si>
  <si>
    <t xml:space="preserve">BENI OLIVEIRA</t>
  </si>
  <si>
    <t xml:space="preserve">009.048.102-08</t>
  </si>
  <si>
    <t xml:space="preserve">KELLEN CRISTINA ANDRADE DA SILVA</t>
  </si>
  <si>
    <t xml:space="preserve">94 99237-5197</t>
  </si>
  <si>
    <t xml:space="preserve">493.732.343-15</t>
  </si>
  <si>
    <t xml:space="preserve">KLAUS MAKELLA BRANDAO DE OLIVEIRA</t>
  </si>
  <si>
    <t xml:space="preserve">98-99140-5933</t>
  </si>
  <si>
    <t xml:space="preserve">007.026.563-13</t>
  </si>
  <si>
    <t xml:space="preserve">KLEYTON MARTINS DA SILVA</t>
  </si>
  <si>
    <t xml:space="preserve">98-98417-0841</t>
  </si>
  <si>
    <t xml:space="preserve">005.117.752-88</t>
  </si>
  <si>
    <t xml:space="preserve">LAERDE RODRIGUES MATA DA SILVA</t>
  </si>
  <si>
    <t xml:space="preserve">(91)98861-6979/(91)98423-2958 91 988513204</t>
  </si>
  <si>
    <t xml:space="preserve">034.998.933-80</t>
  </si>
  <si>
    <t xml:space="preserve">LAISE DE LAINE RABELO VIEGAS</t>
  </si>
  <si>
    <t xml:space="preserve">98-98206-6436</t>
  </si>
  <si>
    <t xml:space="preserve">034.637.772-23</t>
  </si>
  <si>
    <t xml:space="preserve">LAVOIZIER FERNANDES BALDEZ</t>
  </si>
  <si>
    <t xml:space="preserve">94 98120-9317</t>
  </si>
  <si>
    <t xml:space="preserve">UANDERSON MOREIRA</t>
  </si>
  <si>
    <t xml:space="preserve">052.348.457-70</t>
  </si>
  <si>
    <t xml:space="preserve">LEANDRO DA COSTA</t>
  </si>
  <si>
    <t xml:space="preserve">(91) 98111-2169</t>
  </si>
  <si>
    <t xml:space="preserve">038.305.333-14</t>
  </si>
  <si>
    <t xml:space="preserve">LEANDRO DIAS DA SILVA</t>
  </si>
  <si>
    <t xml:space="preserve">98-98510-3363/98-98870-0707</t>
  </si>
  <si>
    <t xml:space="preserve">012.767.682-14</t>
  </si>
  <si>
    <t xml:space="preserve">LEDIANE RODRIGUES DA SILVA</t>
  </si>
  <si>
    <t xml:space="preserve">(91) 98453-1009</t>
  </si>
  <si>
    <t xml:space="preserve">886.724.332-20</t>
  </si>
  <si>
    <t xml:space="preserve">LEDIANI LIMA DA SILVA</t>
  </si>
  <si>
    <t xml:space="preserve">(91) 98234-2230 (91) 99917-2905</t>
  </si>
  <si>
    <t xml:space="preserve">819.191.822-68</t>
  </si>
  <si>
    <t xml:space="preserve">LEIZIANDRA MATOS AMARAL</t>
  </si>
  <si>
    <t xml:space="preserve">(91) 99387-5616 (91) 99235-0450</t>
  </si>
  <si>
    <t xml:space="preserve">998.790.183-20</t>
  </si>
  <si>
    <t xml:space="preserve">LENILCE BARBOSA SILVA</t>
  </si>
  <si>
    <t xml:space="preserve">98-98230-5850</t>
  </si>
  <si>
    <t xml:space="preserve">012.165.813-98</t>
  </si>
  <si>
    <t xml:space="preserve">LENNON MARQUES CALDAS</t>
  </si>
  <si>
    <t xml:space="preserve">98-99214-6692/98-98306-2166</t>
  </si>
  <si>
    <t xml:space="preserve">900.562.213-04</t>
  </si>
  <si>
    <t xml:space="preserve">LENY CUNHA SILVA</t>
  </si>
  <si>
    <t xml:space="preserve">98-98135-7514</t>
  </si>
  <si>
    <t xml:space="preserve">842.346.952-20</t>
  </si>
  <si>
    <t xml:space="preserve">LEONARDO CARVALHO BARRA</t>
  </si>
  <si>
    <t xml:space="preserve">(91) 98875-6165</t>
  </si>
  <si>
    <t xml:space="preserve">983.627.202-04</t>
  </si>
  <si>
    <t xml:space="preserve">LEONEL LOBATO DOS SANTOS</t>
  </si>
  <si>
    <t xml:space="preserve">91 984117361</t>
  </si>
  <si>
    <t xml:space="preserve">018.998.412-02</t>
  </si>
  <si>
    <t xml:space="preserve">LETICIA MARIA ALCANTARA</t>
  </si>
  <si>
    <t xml:space="preserve">(91) 98480-0067</t>
  </si>
  <si>
    <t xml:space="preserve">002.401.653-57</t>
  </si>
  <si>
    <t xml:space="preserve">LEYVISON MENDES ARAUJO</t>
  </si>
  <si>
    <t xml:space="preserve">98-98709-4242</t>
  </si>
  <si>
    <t xml:space="preserve">128.052.893-15</t>
  </si>
  <si>
    <t xml:space="preserve">LIDIA ARAUJO GARCIA</t>
  </si>
  <si>
    <t xml:space="preserve">98 98999638827</t>
  </si>
  <si>
    <t xml:space="preserve">569.244.103-91</t>
  </si>
  <si>
    <t xml:space="preserve">LIDUINA DOS SANTOS CAPISTRANO</t>
  </si>
  <si>
    <t xml:space="preserve">(91) 99606-9741</t>
  </si>
  <si>
    <t xml:space="preserve">625.659.232-87</t>
  </si>
  <si>
    <t xml:space="preserve">LILIA COHEN FARIAS</t>
  </si>
  <si>
    <t xml:space="preserve">(91) 98533-3342</t>
  </si>
  <si>
    <t xml:space="preserve">ANDREI BARROSO</t>
  </si>
  <si>
    <t xml:space="preserve">404.169.842-15</t>
  </si>
  <si>
    <t xml:space="preserve">LILIA SOUZA COHEN</t>
  </si>
  <si>
    <t xml:space="preserve">91 981748772</t>
  </si>
  <si>
    <t xml:space="preserve">119.240.801-25</t>
  </si>
  <si>
    <t xml:space="preserve">LINDACY GOMES ROLIM AGUIAR</t>
  </si>
  <si>
    <t xml:space="preserve">98-98424-1445</t>
  </si>
  <si>
    <t xml:space="preserve">554.018.802-00</t>
  </si>
  <si>
    <t xml:space="preserve">LUAN HENRIQUE SILVA REIS</t>
  </si>
  <si>
    <t xml:space="preserve">91 999333973</t>
  </si>
  <si>
    <t xml:space="preserve">029.651.682-14</t>
  </si>
  <si>
    <t xml:space="preserve">LUCAS CABRAL DE AGUIAR</t>
  </si>
  <si>
    <t xml:space="preserve">94 992468561</t>
  </si>
  <si>
    <t xml:space="preserve">034.453.932-65</t>
  </si>
  <si>
    <t xml:space="preserve">LUCAS DA SILVA RODRIGUES</t>
  </si>
  <si>
    <t xml:space="preserve">63 99244-4091</t>
  </si>
  <si>
    <t xml:space="preserve">614.328.643-43</t>
  </si>
  <si>
    <t xml:space="preserve">LUCAS MATOS PINHEIRO</t>
  </si>
  <si>
    <t xml:space="preserve">98-98715-6431</t>
  </si>
  <si>
    <t xml:space="preserve">015.677.742-88</t>
  </si>
  <si>
    <t xml:space="preserve">LUCAS MEDEIROS DE LIMA</t>
  </si>
  <si>
    <t xml:space="preserve">(91) 98445-0536</t>
  </si>
  <si>
    <t xml:space="preserve">959.736.481-68</t>
  </si>
  <si>
    <t xml:space="preserve">LUCELIA MARIA DA SILVA</t>
  </si>
  <si>
    <t xml:space="preserve">94 991183821</t>
  </si>
  <si>
    <t xml:space="preserve">019.299.282-11</t>
  </si>
  <si>
    <t xml:space="preserve">LUCELIA RODRIGUES DE FARIAS</t>
  </si>
  <si>
    <t xml:space="preserve">(91) 99918-1028 (91) 98251-4888</t>
  </si>
  <si>
    <t xml:space="preserve">074.480.182-64</t>
  </si>
  <si>
    <t xml:space="preserve">LUCIANA RODRIGUES GOMES</t>
  </si>
  <si>
    <t xml:space="preserve">91 988499563</t>
  </si>
  <si>
    <t xml:space="preserve">602.558.733-79</t>
  </si>
  <si>
    <t xml:space="preserve">LUCIANA SANTOS BAIMA</t>
  </si>
  <si>
    <t xml:space="preserve">94 99212-5071</t>
  </si>
  <si>
    <t xml:space="preserve">023.398.613-81</t>
  </si>
  <si>
    <t xml:space="preserve">LUCIANA TENORIO DE MORAIS</t>
  </si>
  <si>
    <t xml:space="preserve">98-98923-1147/98-98804-1288</t>
  </si>
  <si>
    <t xml:space="preserve">823.668.702-30</t>
  </si>
  <si>
    <t xml:space="preserve">LUCIANE PRESTES DE LEAO</t>
  </si>
  <si>
    <t xml:space="preserve">(91) 99229-1254</t>
  </si>
  <si>
    <t xml:space="preserve">377.648.612-00</t>
  </si>
  <si>
    <t xml:space="preserve">LUCIANO BARBOSA FERREIRA</t>
  </si>
  <si>
    <t xml:space="preserve">91 984644734</t>
  </si>
  <si>
    <t xml:space="preserve">522.740.473-91</t>
  </si>
  <si>
    <t xml:space="preserve">LUCIANO JORGE PEREIRA CORREA</t>
  </si>
  <si>
    <t xml:space="preserve">98-98753-1756</t>
  </si>
  <si>
    <t xml:space="preserve">772.130.762-72</t>
  </si>
  <si>
    <t xml:space="preserve">LUCICLEI TRINDADE NUNES</t>
  </si>
  <si>
    <t xml:space="preserve">(91) 98503-7323 (91) 99202-8484</t>
  </si>
  <si>
    <t xml:space="preserve">006.168.863-06</t>
  </si>
  <si>
    <t xml:space="preserve">LUCIENE CARDOSO PEREIRA</t>
  </si>
  <si>
    <t xml:space="preserve">98-98743-9072</t>
  </si>
  <si>
    <t xml:space="preserve">000.327.052-12</t>
  </si>
  <si>
    <t xml:space="preserve">LUCILENE DOS SANTOS COSTA</t>
  </si>
  <si>
    <t xml:space="preserve">94 993527970</t>
  </si>
  <si>
    <t xml:space="preserve">996.740.842-15</t>
  </si>
  <si>
    <t xml:space="preserve">LUCINEI CARVALHO AFONSO</t>
  </si>
  <si>
    <t xml:space="preserve">(91) 98711-9487(91) 98849-0792</t>
  </si>
  <si>
    <t xml:space="preserve">916.244.283-04</t>
  </si>
  <si>
    <t xml:space="preserve">LUCIO ROGERIO COSTA VIANA</t>
  </si>
  <si>
    <t xml:space="preserve">98-98893-7443</t>
  </si>
  <si>
    <t xml:space="preserve">826.341.652-34</t>
  </si>
  <si>
    <t xml:space="preserve">LUCIVALDO BATISTA GONCALVES</t>
  </si>
  <si>
    <t xml:space="preserve">91-99971-3871</t>
  </si>
  <si>
    <t xml:space="preserve">649.369.102-87</t>
  </si>
  <si>
    <t xml:space="preserve">LUIS CARLOS FARIAS</t>
  </si>
  <si>
    <t xml:space="preserve">(91) 98805-6895 (91) 98129-5388</t>
  </si>
  <si>
    <t xml:space="preserve">608.464.683-28</t>
  </si>
  <si>
    <t xml:space="preserve">LUIS EDUARDO ARAUJO PIRES</t>
  </si>
  <si>
    <t xml:space="preserve">98-98503-9012/98-98485-1590</t>
  </si>
  <si>
    <t xml:space="preserve">576.039.012-00</t>
  </si>
  <si>
    <t xml:space="preserve">LUIS ELERIS OLIVEIRA DA LUZ</t>
  </si>
  <si>
    <t xml:space="preserve">91 993416867</t>
  </si>
  <si>
    <t xml:space="preserve">418.438.433-15</t>
  </si>
  <si>
    <t xml:space="preserve">LUIS HENRIQUE MARTINS DA LUZ</t>
  </si>
  <si>
    <t xml:space="preserve">98-98495-2886</t>
  </si>
  <si>
    <t xml:space="preserve">773.471.702-06</t>
  </si>
  <si>
    <t xml:space="preserve">LUISMAR NASCIMENTO DA SILVA</t>
  </si>
  <si>
    <t xml:space="preserve">94 991910683</t>
  </si>
  <si>
    <t xml:space="preserve">837.510.412-49</t>
  </si>
  <si>
    <t xml:space="preserve">LUIZ AUGUSTO MARTINS DE ARAUJO</t>
  </si>
  <si>
    <t xml:space="preserve">(91)981784719</t>
  </si>
  <si>
    <t xml:space="preserve">014.521.642-07</t>
  </si>
  <si>
    <t xml:space="preserve">LUIZ AUGUSTO RIBEIRO DA SILVA</t>
  </si>
  <si>
    <t xml:space="preserve">(91) 98019-7118</t>
  </si>
  <si>
    <t xml:space="preserve">362.870.402-20</t>
  </si>
  <si>
    <t xml:space="preserve">LUIZ TAVARES DA SILVA</t>
  </si>
  <si>
    <t xml:space="preserve">94 992573390/ 94 99973-7025</t>
  </si>
  <si>
    <t xml:space="preserve">014.463.522-42</t>
  </si>
  <si>
    <t xml:space="preserve">LURYELLEN DA SILVA LOBATO</t>
  </si>
  <si>
    <t xml:space="preserve">91 992277899</t>
  </si>
  <si>
    <t xml:space="preserve">036.787.753-81</t>
  </si>
  <si>
    <t xml:space="preserve">LUZENIR COSTA FERREIRA</t>
  </si>
  <si>
    <t xml:space="preserve">98-99969-9004/98-98483-4286</t>
  </si>
  <si>
    <t xml:space="preserve">169.285.712-68</t>
  </si>
  <si>
    <t xml:space="preserve">LUZIA DE FATIMA CUNHA PENA</t>
  </si>
  <si>
    <t xml:space="preserve">(91) 98164-6860</t>
  </si>
  <si>
    <t xml:space="preserve">970.139.943-91</t>
  </si>
  <si>
    <t xml:space="preserve">LUZINETE BATISTA CAETANO</t>
  </si>
  <si>
    <t xml:space="preserve">94 981540578</t>
  </si>
  <si>
    <t xml:space="preserve">044.571.003-90</t>
  </si>
  <si>
    <t xml:space="preserve">MAIRLA DE JESUSBATISTA</t>
  </si>
  <si>
    <t xml:space="preserve">94 98415-2296</t>
  </si>
  <si>
    <t xml:space="preserve">098.265.577-06</t>
  </si>
  <si>
    <t xml:space="preserve">MAKCHASNEY FREIRE CORREA</t>
  </si>
  <si>
    <t xml:space="preserve">94 991621469</t>
  </si>
  <si>
    <t xml:space="preserve">621.937.832-68</t>
  </si>
  <si>
    <t xml:space="preserve">MANOEL ANTONIO RODRIGUES</t>
  </si>
  <si>
    <t xml:space="preserve">94 981137049</t>
  </si>
  <si>
    <t xml:space="preserve">030.124.751-09</t>
  </si>
  <si>
    <t xml:space="preserve">MANOEL AUGUSTO PAIVA NETO</t>
  </si>
  <si>
    <t xml:space="preserve">98-98443-2306</t>
  </si>
  <si>
    <t xml:space="preserve">066.815.193-50</t>
  </si>
  <si>
    <t xml:space="preserve">MANOEL DE JESUS DOS SANTOS JUNIOR</t>
  </si>
  <si>
    <t xml:space="preserve">98-98140-2044</t>
  </si>
  <si>
    <t xml:space="preserve">049.559.512-87</t>
  </si>
  <si>
    <t xml:space="preserve">MANOEL HORST VALTER MELO DA COSTA</t>
  </si>
  <si>
    <t xml:space="preserve">(91) 98419-3695 (91) 98138-6831</t>
  </si>
  <si>
    <t xml:space="preserve">598.888.732-53</t>
  </si>
  <si>
    <t xml:space="preserve">MANUEL DE JESUS SILVA FERREIRA</t>
  </si>
  <si>
    <t xml:space="preserve">(91) 98097-4805</t>
  </si>
  <si>
    <t xml:space="preserve">042.619.043-22</t>
  </si>
  <si>
    <t xml:space="preserve">MARCELO DOS SANTOS SOARES SOUSA</t>
  </si>
  <si>
    <t xml:space="preserve">98-99115-6540</t>
  </si>
  <si>
    <t xml:space="preserve">760.995.202-87</t>
  </si>
  <si>
    <t xml:space="preserve">MARCELO MERCES SANTOS</t>
  </si>
  <si>
    <t xml:space="preserve">(91) 98340-9118</t>
  </si>
  <si>
    <t xml:space="preserve">BENI OLIVEIRA / EZEQUIEL</t>
  </si>
  <si>
    <t xml:space="preserve">844.823.112-00</t>
  </si>
  <si>
    <t xml:space="preserve">MARCELO TEODORO MOREIRA</t>
  </si>
  <si>
    <t xml:space="preserve">94 99953-7516</t>
  </si>
  <si>
    <t xml:space="preserve">006.308.582-84</t>
  </si>
  <si>
    <t xml:space="preserve">MARCIA DOS SANTOS FERREIRA</t>
  </si>
  <si>
    <t xml:space="preserve">94-99102-2403</t>
  </si>
  <si>
    <t xml:space="preserve">946.646.922-34</t>
  </si>
  <si>
    <t xml:space="preserve">MARCIO DA SILVA CAETANO</t>
  </si>
  <si>
    <t xml:space="preserve">(91) 98094-4023</t>
  </si>
  <si>
    <t xml:space="preserve">719.744.902-20</t>
  </si>
  <si>
    <t xml:space="preserve">MARCIO FERREIRA DA SILVA</t>
  </si>
  <si>
    <t xml:space="preserve">(91) 99918-1028 (91) 98873-3942</t>
  </si>
  <si>
    <t xml:space="preserve">002.246.643-60</t>
  </si>
  <si>
    <t xml:space="preserve">MARCIO ROBERTO CORREA DE AGUIAR</t>
  </si>
  <si>
    <t xml:space="preserve">98-98804-4623</t>
  </si>
  <si>
    <t xml:space="preserve">730.927.462-87</t>
  </si>
  <si>
    <t xml:space="preserve">MARCOS ALVES DE MENEZES</t>
  </si>
  <si>
    <t xml:space="preserve">94 992084978</t>
  </si>
  <si>
    <t xml:space="preserve">904.900.452-00</t>
  </si>
  <si>
    <t xml:space="preserve">MARCOS ANTONIO POCA NUNES</t>
  </si>
  <si>
    <t xml:space="preserve">(91) 99236-6470</t>
  </si>
  <si>
    <t xml:space="preserve">CLEITON SANTOS</t>
  </si>
  <si>
    <t xml:space="preserve">327.259.492-20</t>
  </si>
  <si>
    <t xml:space="preserve">MARCOS DA SILVA SOARES</t>
  </si>
  <si>
    <t xml:space="preserve">91 983623924</t>
  </si>
  <si>
    <t xml:space="preserve">008.082.992-98</t>
  </si>
  <si>
    <t xml:space="preserve">MARCOS FERREIRA BELEM</t>
  </si>
  <si>
    <t xml:space="preserve">(91) 99933-3265</t>
  </si>
  <si>
    <t xml:space="preserve">377.274.862-72</t>
  </si>
  <si>
    <t xml:space="preserve">MARCOS FERREIRA DE ALMEIDA</t>
  </si>
  <si>
    <t xml:space="preserve">94 984012102/99155-9960</t>
  </si>
  <si>
    <t xml:space="preserve">RODRIGO</t>
  </si>
  <si>
    <t xml:space="preserve">037.242.942-47</t>
  </si>
  <si>
    <t xml:space="preserve">MARCOS GOMES DO AMARAL</t>
  </si>
  <si>
    <t xml:space="preserve">94 99184-8565</t>
  </si>
  <si>
    <t xml:space="preserve">035.065.602-98</t>
  </si>
  <si>
    <t xml:space="preserve">MARCOS VINICIUS CARDOSO DE SOUZA</t>
  </si>
  <si>
    <t xml:space="preserve">94 991307591</t>
  </si>
  <si>
    <t xml:space="preserve">008.789.982-50</t>
  </si>
  <si>
    <t xml:space="preserve">MARCUS PATRICK PEREIRA EWERTON</t>
  </si>
  <si>
    <t xml:space="preserve">(91) 98035-2108</t>
  </si>
  <si>
    <t xml:space="preserve">526.267.502-63</t>
  </si>
  <si>
    <t xml:space="preserve">MARGARETH FEITOZA DA COSTA</t>
  </si>
  <si>
    <t xml:space="preserve">(91) 98873-4043 (91) 98729-7362</t>
  </si>
  <si>
    <t xml:space="preserve">685.343.702-06</t>
  </si>
  <si>
    <t xml:space="preserve">MARIA ANTONIA COSTA NUNES</t>
  </si>
  <si>
    <t xml:space="preserve">(91) 98159-8441</t>
  </si>
  <si>
    <t xml:space="preserve">676.732.282-20</t>
  </si>
  <si>
    <t xml:space="preserve">MARIA ANTONIA DO ROSARIO OLIVEIRA</t>
  </si>
  <si>
    <t xml:space="preserve">91 98248-8238</t>
  </si>
  <si>
    <t xml:space="preserve">844.876.743-87</t>
  </si>
  <si>
    <t xml:space="preserve">MARIA ANTONIA SANTOS DA SILVA</t>
  </si>
  <si>
    <t xml:space="preserve">98-98821-7761</t>
  </si>
  <si>
    <t xml:space="preserve">603.350.453-40</t>
  </si>
  <si>
    <t xml:space="preserve">MARIA DA CONCEICAO COSTA TAVARES</t>
  </si>
  <si>
    <t xml:space="preserve">98-99601-1044</t>
  </si>
  <si>
    <t xml:space="preserve">825.670.772-00</t>
  </si>
  <si>
    <t xml:space="preserve">MARIA DA CONCEICAO MOREIRA MIRANDA DE ARAUJO</t>
  </si>
  <si>
    <t xml:space="preserve">(91) 98550-3248</t>
  </si>
  <si>
    <t xml:space="preserve">446.797.932-87</t>
  </si>
  <si>
    <t xml:space="preserve">MARIA DA GLORIA SOARES DE M PARLEMO</t>
  </si>
  <si>
    <t xml:space="preserve">98-98191-9424/95-99146-0765</t>
  </si>
  <si>
    <t xml:space="preserve">387.071.281-34</t>
  </si>
  <si>
    <t xml:space="preserve">MARIA DE FATIMA BERNALDINA VIDAL</t>
  </si>
  <si>
    <t xml:space="preserve">94 992885754</t>
  </si>
  <si>
    <t xml:space="preserve">197.842.012-91</t>
  </si>
  <si>
    <t xml:space="preserve">MARIA DE FATIMA DOS SANTOS</t>
  </si>
  <si>
    <t xml:space="preserve">94 99186-5836</t>
  </si>
  <si>
    <t xml:space="preserve">965.131.951-87</t>
  </si>
  <si>
    <t xml:space="preserve">MARIA DE FATIMA PEREIRA</t>
  </si>
  <si>
    <t xml:space="preserve">98-98754-4554</t>
  </si>
  <si>
    <t xml:space="preserve">HAROLDO TEIXEIRA</t>
  </si>
  <si>
    <t xml:space="preserve">471.902.302-97</t>
  </si>
  <si>
    <t xml:space="preserve">MARIA DE JESUS DA SILVA LIMA</t>
  </si>
  <si>
    <t xml:space="preserve">94 99294-7781/94 9196-5171</t>
  </si>
  <si>
    <t xml:space="preserve">697.711.622-68</t>
  </si>
  <si>
    <t xml:space="preserve">MARIA DE LOURDES VIEIRA RODRIGUES</t>
  </si>
  <si>
    <t xml:space="preserve">94 981997988</t>
  </si>
  <si>
    <t xml:space="preserve">610.174.002-10</t>
  </si>
  <si>
    <t xml:space="preserve">MARIA DE NAZARE OLIVEIRA DA SILVA</t>
  </si>
  <si>
    <t xml:space="preserve">(91) 98255-1058</t>
  </si>
  <si>
    <t xml:space="preserve">844.931.863-72</t>
  </si>
  <si>
    <t xml:space="preserve">MARIA DO DESTERRO SOARES MONTE</t>
  </si>
  <si>
    <t xml:space="preserve">86-98106-6530</t>
  </si>
  <si>
    <t xml:space="preserve">012.926.162-96</t>
  </si>
  <si>
    <t xml:space="preserve">MARIA DO LIVRAMENTO COSTA OLIVEIRA</t>
  </si>
  <si>
    <t xml:space="preserve">(91) 8324-8709</t>
  </si>
  <si>
    <t xml:space="preserve">CARLOS ALBERTO</t>
  </si>
  <si>
    <t xml:space="preserve">799.802.362-72</t>
  </si>
  <si>
    <t xml:space="preserve">MARIA DOS SANTOS GOMES DA SILVA</t>
  </si>
  <si>
    <t xml:space="preserve">94 996683767</t>
  </si>
  <si>
    <t xml:space="preserve">067.718.745-91</t>
  </si>
  <si>
    <t xml:space="preserve">MARIA ELENA SAMUEL IPIRANGA</t>
  </si>
  <si>
    <t xml:space="preserve">79 99655-6540</t>
  </si>
  <si>
    <t xml:space="preserve">720.814.062-68</t>
  </si>
  <si>
    <t xml:space="preserve">MARIA ELIANA MARQUES DE FREITAS</t>
  </si>
  <si>
    <t xml:space="preserve">(91) 98048-9746 (91) 99304-7848</t>
  </si>
  <si>
    <t xml:space="preserve">014.933.917-80</t>
  </si>
  <si>
    <t xml:space="preserve">MARIA ENEDINA VENANCIO MEDEIROS</t>
  </si>
  <si>
    <t xml:space="preserve">98-98114-1393/98-98211-4717</t>
  </si>
  <si>
    <t xml:space="preserve">453.284.983-72</t>
  </si>
  <si>
    <t xml:space="preserve">MARIA EUNICE CARDOSO AZEVEDO</t>
  </si>
  <si>
    <t xml:space="preserve">98-98857-1817/98-98418-2437</t>
  </si>
  <si>
    <t xml:space="preserve">352.295.432-72</t>
  </si>
  <si>
    <t xml:space="preserve">MARIA FRANCISCA DA CONCEICAO</t>
  </si>
  <si>
    <t xml:space="preserve">(91) 98157-1899/(91) 98350-7470</t>
  </si>
  <si>
    <t xml:space="preserve">MARCELO ARAUJO</t>
  </si>
  <si>
    <t xml:space="preserve">916.688.082-34</t>
  </si>
  <si>
    <t xml:space="preserve">MARIA GLAUNICE GENUINO DA SILVA</t>
  </si>
  <si>
    <t xml:space="preserve">94 992763523 / 94 99145-5659</t>
  </si>
  <si>
    <t xml:space="preserve">471.217.423-49</t>
  </si>
  <si>
    <t xml:space="preserve">MARIA GORETH GOMES MORAES</t>
  </si>
  <si>
    <t xml:space="preserve">98-98807-9259/98-98837-8357</t>
  </si>
  <si>
    <t xml:space="preserve">283.086.112-49</t>
  </si>
  <si>
    <t xml:space="preserve">MARIA GORETTI DA SILVA SARAIVA</t>
  </si>
  <si>
    <t xml:space="preserve">(91) 98139-0238</t>
  </si>
  <si>
    <t xml:space="preserve">092.553.112-04</t>
  </si>
  <si>
    <t xml:space="preserve">MARIA JOSE ROCHA CIRINEU</t>
  </si>
  <si>
    <t xml:space="preserve">(94) 99111-0595</t>
  </si>
  <si>
    <t xml:space="preserve">045.492.045-83</t>
  </si>
  <si>
    <t xml:space="preserve">MARIA JOSIELY DOS SANTOS</t>
  </si>
  <si>
    <t xml:space="preserve">79 98129-7601</t>
  </si>
  <si>
    <t xml:space="preserve">019.212.103-03</t>
  </si>
  <si>
    <t xml:space="preserve">MARIA LUIZA SANTOS PEREIRA</t>
  </si>
  <si>
    <t xml:space="preserve">98-98432-2172</t>
  </si>
  <si>
    <t xml:space="preserve">380.232.612-15</t>
  </si>
  <si>
    <t xml:space="preserve">MARIA MADALENA VIEGAS QUARESMA</t>
  </si>
  <si>
    <t xml:space="preserve">91 993257438</t>
  </si>
  <si>
    <t xml:space="preserve">066.137.302-97</t>
  </si>
  <si>
    <t xml:space="preserve">MARIA REGINA COUTO DO COUTO</t>
  </si>
  <si>
    <t xml:space="preserve">91 98811-3485</t>
  </si>
  <si>
    <t xml:space="preserve">568.792.702-63</t>
  </si>
  <si>
    <t xml:space="preserve">MARIA RITA FONTES COSTA ARAUJO</t>
  </si>
  <si>
    <t xml:space="preserve">94 99200-3436 / 94 99133-3775</t>
  </si>
  <si>
    <t xml:space="preserve">298.314.582-49</t>
  </si>
  <si>
    <t xml:space="preserve">MARIA SOCORRO SANTOS DE AZEVEDO</t>
  </si>
  <si>
    <t xml:space="preserve">(91) 98464-4037</t>
  </si>
  <si>
    <t xml:space="preserve">786.025.302-00</t>
  </si>
  <si>
    <t xml:space="preserve">MARIA ZILDA ANDRADE DE ARAUJO</t>
  </si>
  <si>
    <t xml:space="preserve">(96) 9901-4396(contato dela)/(91) 99240-8097/</t>
  </si>
  <si>
    <t xml:space="preserve">489.012.883-20</t>
  </si>
  <si>
    <t xml:space="preserve">MARINALVA SILVA</t>
  </si>
  <si>
    <t xml:space="preserve">98-98553-0993</t>
  </si>
  <si>
    <t xml:space="preserve">10.356.988/0001-80</t>
  </si>
  <si>
    <t xml:space="preserve">MARIO OLIVEIRA BRAGA COMERCIO</t>
  </si>
  <si>
    <t xml:space="preserve">98-98435-2662/ 98 8549-6328 (secretaria consorciado)</t>
  </si>
  <si>
    <t xml:space="preserve">603.889.163-38</t>
  </si>
  <si>
    <t xml:space="preserve">MARIO RIBEIRO DA SILVA</t>
  </si>
  <si>
    <t xml:space="preserve">94 99969-7138/94 98803-9517</t>
  </si>
  <si>
    <t xml:space="preserve">608.955.862-15</t>
  </si>
  <si>
    <t xml:space="preserve">MARIO SERGIO ARAUJO PEDROSA</t>
  </si>
  <si>
    <t xml:space="preserve">93 981608386</t>
  </si>
  <si>
    <t xml:space="preserve">301.948.812-53</t>
  </si>
  <si>
    <t xml:space="preserve">MARIVALDO DE SOUSA OLIVEIRA</t>
  </si>
  <si>
    <t xml:space="preserve">(91) 98301-1757</t>
  </si>
  <si>
    <t xml:space="preserve">395.460.202-49</t>
  </si>
  <si>
    <t xml:space="preserve">MARLI DA CRUZ FERREIRA MENDES</t>
  </si>
  <si>
    <t xml:space="preserve">98-98904-5981</t>
  </si>
  <si>
    <t xml:space="preserve">409.464.793-72</t>
  </si>
  <si>
    <t xml:space="preserve">MARLI MARTINS CORREIA</t>
  </si>
  <si>
    <t xml:space="preserve">98 991595950</t>
  </si>
  <si>
    <t xml:space="preserve">860.780.972-53</t>
  </si>
  <si>
    <t xml:space="preserve">MARLI SOUSA CORREIA</t>
  </si>
  <si>
    <t xml:space="preserve">94 981767849 (94) 996631929</t>
  </si>
  <si>
    <t xml:space="preserve">976.082.542-20</t>
  </si>
  <si>
    <t xml:space="preserve">MARLISON BATISTA DA SILVA</t>
  </si>
  <si>
    <t xml:space="preserve">94 999726736</t>
  </si>
  <si>
    <t xml:space="preserve">025.502.352-90</t>
  </si>
  <si>
    <t xml:space="preserve">MATHEUS SANDRES BAHIA</t>
  </si>
  <si>
    <t xml:space="preserve">076.153.673-60</t>
  </si>
  <si>
    <t xml:space="preserve">MATHEUS WESLEY DOS SANTOS SILVA</t>
  </si>
  <si>
    <t xml:space="preserve">98-99604-2890</t>
  </si>
  <si>
    <t xml:space="preserve">632.761.942-87</t>
  </si>
  <si>
    <t xml:space="preserve">MAURICIO DE BARROS FERREIRA</t>
  </si>
  <si>
    <t xml:space="preserve">91 987353806</t>
  </si>
  <si>
    <t xml:space="preserve">000.700.833-39</t>
  </si>
  <si>
    <t xml:space="preserve">MAURICIO MAGALHAES PEREIRA</t>
  </si>
  <si>
    <t xml:space="preserve">98-98851-3673</t>
  </si>
  <si>
    <t xml:space="preserve">013.283.242-90</t>
  </si>
  <si>
    <t xml:space="preserve">MAURICIO RIBEIRO SERRAO</t>
  </si>
  <si>
    <t xml:space="preserve">(91) 98299-7632 (91) 98240-5025</t>
  </si>
  <si>
    <t xml:space="preserve">751.483.312-91</t>
  </si>
  <si>
    <t xml:space="preserve">MAURO DO ESPIRITO SANTO COSTA</t>
  </si>
  <si>
    <t xml:space="preserve">(91) 98415-9390/(91) 98191-8010</t>
  </si>
  <si>
    <t xml:space="preserve">579.072.772-72</t>
  </si>
  <si>
    <t xml:space="preserve">MAURO WILHAMS MARTINS DA SILVA</t>
  </si>
  <si>
    <t xml:space="preserve">(91) 98860-2032</t>
  </si>
  <si>
    <t xml:space="preserve">054.476.653-96</t>
  </si>
  <si>
    <t xml:space="preserve">MAYARA BRITO RODRIGUES</t>
  </si>
  <si>
    <t xml:space="preserve">98-98804-8407</t>
  </si>
  <si>
    <t xml:space="preserve">005.719.572-26</t>
  </si>
  <si>
    <t xml:space="preserve">MERCIA LANNARA ALVES DE ARRUDA CARVALHO</t>
  </si>
  <si>
    <t xml:space="preserve">(91) 98234-8778/(91) 98185-9361</t>
  </si>
  <si>
    <t xml:space="preserve">598.468.792-53</t>
  </si>
  <si>
    <t xml:space="preserve">MERIAN LOPES</t>
  </si>
  <si>
    <t xml:space="preserve">(91) 99366-5127/(91) 98716-4240</t>
  </si>
  <si>
    <t xml:space="preserve">000.927.002-76</t>
  </si>
  <si>
    <t xml:space="preserve">MICHELE LIMA DA SILVA</t>
  </si>
  <si>
    <t xml:space="preserve">(91) 98367-4100</t>
  </si>
  <si>
    <t xml:space="preserve">728.870.602-87</t>
  </si>
  <si>
    <t xml:space="preserve">MICHELLE SILVA DE MORAES LOPES</t>
  </si>
  <si>
    <t xml:space="preserve">(91) 99943-5690</t>
  </si>
  <si>
    <t xml:space="preserve">021.075.282-33</t>
  </si>
  <si>
    <t xml:space="preserve">MIQUEIAS GAIA MOURA</t>
  </si>
  <si>
    <t xml:space="preserve">91 8838-5623 novo zap (91) 99100-4131</t>
  </si>
  <si>
    <t xml:space="preserve">011.346.313-83</t>
  </si>
  <si>
    <t xml:space="preserve">MIRIAM LOPES DA SILVA</t>
  </si>
  <si>
    <t xml:space="preserve">98-98810-5940</t>
  </si>
  <si>
    <t xml:space="preserve">607.113.673-37</t>
  </si>
  <si>
    <t xml:space="preserve">MIZAEL DE CARVALHO BRITO</t>
  </si>
  <si>
    <t xml:space="preserve">98-98757-9870</t>
  </si>
  <si>
    <t xml:space="preserve">003.480.682-20</t>
  </si>
  <si>
    <t xml:space="preserve">MONICA ROCHA NERY</t>
  </si>
  <si>
    <t xml:space="preserve">(91) 98298-2253/(91) 99262-3091</t>
  </si>
  <si>
    <t xml:space="preserve">010.012.782-75</t>
  </si>
  <si>
    <t xml:space="preserve">NAIARA FERREIRA DE OLIVEIRA</t>
  </si>
  <si>
    <t xml:space="preserve">94 992176171</t>
  </si>
  <si>
    <t xml:space="preserve">HUBIRATHAN NUNES</t>
  </si>
  <si>
    <t xml:space="preserve">34.830.505/0001-03</t>
  </si>
  <si>
    <t xml:space="preserve">NAPOLEAO GOUVEA COELHO</t>
  </si>
  <si>
    <t xml:space="preserve">91-99166-5306</t>
  </si>
  <si>
    <t xml:space="preserve">GILBERTO</t>
  </si>
  <si>
    <t xml:space="preserve">600.876.623-70</t>
  </si>
  <si>
    <t xml:space="preserve">NATALIA NASCIMENTO DE OLIVEIRA CASTRO</t>
  </si>
  <si>
    <t xml:space="preserve">98-98190-6575/98-98113-7304</t>
  </si>
  <si>
    <t xml:space="preserve">507.786.683-04</t>
  </si>
  <si>
    <t xml:space="preserve">NATALIA SOUSA DA SILVA -  JOSE RAIMUNDO GONÇALVES DUTRA</t>
  </si>
  <si>
    <t xml:space="preserve">98 8550-3868  / 98 8859-6954/98-98743-3970</t>
  </si>
  <si>
    <t xml:space="preserve">757.963.922-04</t>
  </si>
  <si>
    <t xml:space="preserve">NATANAEL MONTEIRO DE MELO</t>
  </si>
  <si>
    <t xml:space="preserve">94 991023746/ (94) 996645917</t>
  </si>
  <si>
    <t xml:space="preserve">022.962.862-16</t>
  </si>
  <si>
    <t xml:space="preserve">NATHALIA GOUVEIA SANTOS</t>
  </si>
  <si>
    <t xml:space="preserve">94 992207052</t>
  </si>
  <si>
    <t xml:space="preserve">VAGNER</t>
  </si>
  <si>
    <t xml:space="preserve">467.107.522-91</t>
  </si>
  <si>
    <t xml:space="preserve">NAUM DE JESUS SERRA - COTA 01</t>
  </si>
  <si>
    <t xml:space="preserve">(91) 98100-3675</t>
  </si>
  <si>
    <t xml:space="preserve">NAUM DE JESUS SERRA - COTA 02</t>
  </si>
  <si>
    <t xml:space="preserve">814.549.452-49</t>
  </si>
  <si>
    <t xml:space="preserve">NEI PINHEIRO NEVES</t>
  </si>
  <si>
    <t xml:space="preserve">(91) 98852-4887 (91) 98182-4428</t>
  </si>
  <si>
    <t xml:space="preserve">LUCAS MORAES</t>
  </si>
  <si>
    <t xml:space="preserve">017.860.412-78</t>
  </si>
  <si>
    <t xml:space="preserve">NEILTON SILVA VITELLI</t>
  </si>
  <si>
    <t xml:space="preserve">(91) 98243-6887/(91) 98204-2652</t>
  </si>
  <si>
    <t xml:space="preserve">566.213.612-20</t>
  </si>
  <si>
    <t xml:space="preserve">NELSON CARDOSO</t>
  </si>
  <si>
    <t xml:space="preserve">91 992463975</t>
  </si>
  <si>
    <t xml:space="preserve">840.916.062-53</t>
  </si>
  <si>
    <t xml:space="preserve">NELSON DA SILVA MORAES</t>
  </si>
  <si>
    <t xml:space="preserve">94 9229-4256</t>
  </si>
  <si>
    <t xml:space="preserve">684.394.232-68</t>
  </si>
  <si>
    <t xml:space="preserve">NESTOR DOS SANTOS ARAUJO JUNIOR</t>
  </si>
  <si>
    <t xml:space="preserve">91 991746796</t>
  </si>
  <si>
    <t xml:space="preserve">807.197.672-53</t>
  </si>
  <si>
    <t xml:space="preserve">NICODEMOS LEAL COELHO</t>
  </si>
  <si>
    <t xml:space="preserve">(91) 99818-6559 (91) 98076-9631</t>
  </si>
  <si>
    <t xml:space="preserve">219.471.632-72</t>
  </si>
  <si>
    <t xml:space="preserve">NILMA MARIA CAMPOS DOS SANTOS</t>
  </si>
  <si>
    <t xml:space="preserve">(91) 98165-1482</t>
  </si>
  <si>
    <t xml:space="preserve">047.847.593-44</t>
  </si>
  <si>
    <t xml:space="preserve">NILTON BARROS RODRIGUES JUNIOR</t>
  </si>
  <si>
    <t xml:space="preserve">98-99970-1185</t>
  </si>
  <si>
    <t xml:space="preserve">239.075.173-34</t>
  </si>
  <si>
    <t xml:space="preserve">NILTON JOSE CARVALHO FARIAS</t>
  </si>
  <si>
    <t xml:space="preserve">98-98237-3639</t>
  </si>
  <si>
    <t xml:space="preserve">025.527.772-52</t>
  </si>
  <si>
    <t xml:space="preserve">NIVEA ALVES DOS SANTOS</t>
  </si>
  <si>
    <t xml:space="preserve">(91) 98493-0806</t>
  </si>
  <si>
    <t xml:space="preserve">773.773.112-15</t>
  </si>
  <si>
    <t xml:space="preserve">OBEDEN FERREIRA DE CARVALHO</t>
  </si>
  <si>
    <t xml:space="preserve">91 992551291</t>
  </si>
  <si>
    <t xml:space="preserve">629.451.222-00</t>
  </si>
  <si>
    <t xml:space="preserve">ODAILTON BARBOSA MESQUITA</t>
  </si>
  <si>
    <t xml:space="preserve">(91) 98347-0248 / 9 8468-7969</t>
  </si>
  <si>
    <t xml:space="preserve">RODOLFO MORAES/ANDRE MIRANDA</t>
  </si>
  <si>
    <t xml:space="preserve">905.348.832-49</t>
  </si>
  <si>
    <t xml:space="preserve">ODILEMAR FERREIRA GOMES</t>
  </si>
  <si>
    <t xml:space="preserve">(91) 98231-4720</t>
  </si>
  <si>
    <t xml:space="preserve">733.157.962-20</t>
  </si>
  <si>
    <t xml:space="preserve">ODINEI JOSE SILVA FARIAS</t>
  </si>
  <si>
    <t xml:space="preserve">91 984754513</t>
  </si>
  <si>
    <t xml:space="preserve">379.082.272-87</t>
  </si>
  <si>
    <t xml:space="preserve">OLACY FERNANDES LOPES</t>
  </si>
  <si>
    <t xml:space="preserve">91 981129843</t>
  </si>
  <si>
    <t xml:space="preserve">095.675.183-00</t>
  </si>
  <si>
    <t xml:space="preserve">OLIENE SELMA NUNES</t>
  </si>
  <si>
    <t xml:space="preserve">98-98859-0589/98-3225-2562</t>
  </si>
  <si>
    <t xml:space="preserve">660.384.802-34</t>
  </si>
  <si>
    <t xml:space="preserve">ORLANDO MACHADO COELHO JUNIOR</t>
  </si>
  <si>
    <t xml:space="preserve">91 - 983981084</t>
  </si>
  <si>
    <t xml:space="preserve">729.024.002-25</t>
  </si>
  <si>
    <t xml:space="preserve">OSINEIAS SARAIVA DA SILVA</t>
  </si>
  <si>
    <t xml:space="preserve">94 992600157</t>
  </si>
  <si>
    <t xml:space="preserve">411.610.762-04</t>
  </si>
  <si>
    <t xml:space="preserve">OSVALDO MENEZES DE SOUZA</t>
  </si>
  <si>
    <t xml:space="preserve">(91) 99327-7837</t>
  </si>
  <si>
    <t xml:space="preserve">032.870.762-72</t>
  </si>
  <si>
    <t xml:space="preserve">OTAVIANO MARTINS PEREIRA</t>
  </si>
  <si>
    <t xml:space="preserve">(91) 98190-0204</t>
  </si>
  <si>
    <t xml:space="preserve">405.911.743-91</t>
  </si>
  <si>
    <t xml:space="preserve">OZIMAR OLIVEIRA JUNIOR</t>
  </si>
  <si>
    <t xml:space="preserve">98-98806-6452</t>
  </si>
  <si>
    <t xml:space="preserve">027.953.892-82</t>
  </si>
  <si>
    <t xml:space="preserve">PABLO PONCE PINA CARDOSO</t>
  </si>
  <si>
    <t xml:space="preserve">(91) 98553-4469/ 94 984349124</t>
  </si>
  <si>
    <t xml:space="preserve">987.913.032-49</t>
  </si>
  <si>
    <t xml:space="preserve">PABLO RENATO SOUZA DE SOUZA</t>
  </si>
  <si>
    <t xml:space="preserve">(91) 98087-6285</t>
  </si>
  <si>
    <t xml:space="preserve">610.263.803-40</t>
  </si>
  <si>
    <t xml:space="preserve">PALOMA RAQUEL LIMA OLIVEIRA</t>
  </si>
  <si>
    <t xml:space="preserve">98-98735-6011</t>
  </si>
  <si>
    <t xml:space="preserve">011.416.152-66</t>
  </si>
  <si>
    <t xml:space="preserve">PAMERA RICHELE DE ALMEIDA DA SILVA</t>
  </si>
  <si>
    <t xml:space="preserve">(91) 98484-0097 (91) 98483-4938</t>
  </si>
  <si>
    <t xml:space="preserve">027.372.633-10</t>
  </si>
  <si>
    <t xml:space="preserve">PATRICIA AMORIM FREITAS</t>
  </si>
  <si>
    <t xml:space="preserve">94 981394720</t>
  </si>
  <si>
    <t xml:space="preserve">THAIS ROCHA</t>
  </si>
  <si>
    <t xml:space="preserve">003.436.832-96</t>
  </si>
  <si>
    <t xml:space="preserve">PATRICIA DE ANDRADE GUIMARAES</t>
  </si>
  <si>
    <t xml:space="preserve">94 992080529 - Fábio</t>
  </si>
  <si>
    <t xml:space="preserve">098.700.367-40</t>
  </si>
  <si>
    <t xml:space="preserve">PATRICIO VIEIRA LOZORIO</t>
  </si>
  <si>
    <t xml:space="preserve">94 992595772</t>
  </si>
  <si>
    <t xml:space="preserve">006.348.692-05</t>
  </si>
  <si>
    <t xml:space="preserve">PATRIK DA ANUNCIACAO SILVA</t>
  </si>
  <si>
    <t xml:space="preserve">94 988049651</t>
  </si>
  <si>
    <t xml:space="preserve">979.981.922-91</t>
  </si>
  <si>
    <t xml:space="preserve">PAULA DANIELE SOARES</t>
  </si>
  <si>
    <t xml:space="preserve">(91) 98407-0976 -(91) 8498-9192</t>
  </si>
  <si>
    <t xml:space="preserve">019.578.982-24</t>
  </si>
  <si>
    <t xml:space="preserve">PAULA OLIVEIRA E SILVA</t>
  </si>
  <si>
    <t xml:space="preserve">91 983993910</t>
  </si>
  <si>
    <t xml:space="preserve">412.319.613-68</t>
  </si>
  <si>
    <t xml:space="preserve">PAULO DA SILVA OLIVEIRA</t>
  </si>
  <si>
    <t xml:space="preserve">86-98819-4232/86-98835-3903</t>
  </si>
  <si>
    <t xml:space="preserve">408.491.858-07</t>
  </si>
  <si>
    <t xml:space="preserve">PAULO DOS SANTOS OLIVEIRA JUNIOR</t>
  </si>
  <si>
    <t xml:space="preserve">98-98499-2024</t>
  </si>
  <si>
    <t xml:space="preserve">033.807.912-29</t>
  </si>
  <si>
    <t xml:space="preserve">PAULO HENRIQUE DA SILVA PACHECO</t>
  </si>
  <si>
    <t xml:space="preserve">94 99141-1479</t>
  </si>
  <si>
    <t xml:space="preserve">217.912.362-00</t>
  </si>
  <si>
    <t xml:space="preserve">PAULO SERGIO LOBO</t>
  </si>
  <si>
    <t xml:space="preserve">91 982968593</t>
  </si>
  <si>
    <t xml:space="preserve">006.271.722-70</t>
  </si>
  <si>
    <t xml:space="preserve">PAULO SERGIO TORRES DE MOURA</t>
  </si>
  <si>
    <t xml:space="preserve">94 991845739</t>
  </si>
  <si>
    <t xml:space="preserve">019.677.262-13</t>
  </si>
  <si>
    <t xml:space="preserve">PEDRO HENRIQUE GONCALVES BARBOSA</t>
  </si>
  <si>
    <t xml:space="preserve">91 983522222</t>
  </si>
  <si>
    <t xml:space="preserve">011.666.963-24</t>
  </si>
  <si>
    <t xml:space="preserve">POLIANA DA SILVA PRAZERES</t>
  </si>
  <si>
    <t xml:space="preserve">98-98719-1881/98-99216-0914</t>
  </si>
  <si>
    <t xml:space="preserve">598.932.492-87</t>
  </si>
  <si>
    <t xml:space="preserve">PRINCILA APARECIDA MOREIRA DA SILVA</t>
  </si>
  <si>
    <t xml:space="preserve">(91) 98123-6300/(91) 99906-9174</t>
  </si>
  <si>
    <t xml:space="preserve">948.417.212-15</t>
  </si>
  <si>
    <t xml:space="preserve">PRISCILA RAQUEL DO ROSARIO DE SOUZA</t>
  </si>
  <si>
    <t xml:space="preserve">91 985443291</t>
  </si>
  <si>
    <t xml:space="preserve">798.703.842-34</t>
  </si>
  <si>
    <t xml:space="preserve">RAAB MOREIRA DE ARAUJO</t>
  </si>
  <si>
    <t xml:space="preserve">94 991484264</t>
  </si>
  <si>
    <t xml:space="preserve">014.178.692-24</t>
  </si>
  <si>
    <t xml:space="preserve">RAFAEL FERREIRA DOS SANTOS</t>
  </si>
  <si>
    <t xml:space="preserve">(91) 998173743</t>
  </si>
  <si>
    <t xml:space="preserve">999.215.372-53</t>
  </si>
  <si>
    <t xml:space="preserve">RAFAEL LIMA DA COSTA</t>
  </si>
  <si>
    <t xml:space="preserve">94 991841508</t>
  </si>
  <si>
    <t xml:space="preserve">GEORGIA DOS ANJOS</t>
  </si>
  <si>
    <t xml:space="preserve">781.590.592-72</t>
  </si>
  <si>
    <t xml:space="preserve">RAFAEL MORAES LOPES</t>
  </si>
  <si>
    <t xml:space="preserve">94 981753941</t>
  </si>
  <si>
    <t xml:space="preserve">195.040.205-34</t>
  </si>
  <si>
    <t xml:space="preserve">RAFAEL SENA DE OLIVEIRA</t>
  </si>
  <si>
    <t xml:space="preserve">31 94078617</t>
  </si>
  <si>
    <t xml:space="preserve">20.271.511/0001-55</t>
  </si>
  <si>
    <t xml:space="preserve">RAFISA FIAMA B CONCEICAO</t>
  </si>
  <si>
    <t xml:space="preserve">(98) 99133-5804 - Sandra / 98 983931984</t>
  </si>
  <si>
    <t xml:space="preserve">811.476.863-00</t>
  </si>
  <si>
    <t xml:space="preserve">RAILDES MARIA CONCEICAO DOS SANTOS</t>
  </si>
  <si>
    <t xml:space="preserve">98-98916-7297</t>
  </si>
  <si>
    <t xml:space="preserve">489.206.813-68</t>
  </si>
  <si>
    <t xml:space="preserve">RAIMUNDA DINIZ GARCIA</t>
  </si>
  <si>
    <t xml:space="preserve">98-98886-5055</t>
  </si>
  <si>
    <t xml:space="preserve">723.604.372-91</t>
  </si>
  <si>
    <t xml:space="preserve">RAIMUNDA MARIA SILVA SOUSA PARRIAO</t>
  </si>
  <si>
    <t xml:space="preserve">(94) 992644050</t>
  </si>
  <si>
    <t xml:space="preserve">047.588.033-15</t>
  </si>
  <si>
    <t xml:space="preserve">RAIMUNDA MORAIS REGO</t>
  </si>
  <si>
    <t xml:space="preserve">98-99974-6721</t>
  </si>
  <si>
    <t xml:space="preserve">271.337.532-00</t>
  </si>
  <si>
    <t xml:space="preserve">RAIMUNDO ALBINO SANTIAGO FILHO</t>
  </si>
  <si>
    <t xml:space="preserve">94 991713823</t>
  </si>
  <si>
    <t xml:space="preserve">693.958.372-68</t>
  </si>
  <si>
    <t xml:space="preserve">RAIMUNDO CLAUDIO RAIOL DOS SANTOS</t>
  </si>
  <si>
    <t xml:space="preserve">(91) 98407-7003 (91) 98487-4856</t>
  </si>
  <si>
    <t xml:space="preserve">802.529.822-15</t>
  </si>
  <si>
    <t xml:space="preserve">RAIMUNDO DIONISIO VALENTE NETO</t>
  </si>
  <si>
    <t xml:space="preserve">94 992151920</t>
  </si>
  <si>
    <t xml:space="preserve">622.050.802-53</t>
  </si>
  <si>
    <t xml:space="preserve">RAIMUNDO FREITAS DA SILVA</t>
  </si>
  <si>
    <t xml:space="preserve">94-99120-8810/94-99120-8810</t>
  </si>
  <si>
    <t xml:space="preserve">682.096.902-30</t>
  </si>
  <si>
    <t xml:space="preserve">RAIMUNDO MANOEL GOMES DOS SANTOS</t>
  </si>
  <si>
    <t xml:space="preserve">(91) 98530-1930</t>
  </si>
  <si>
    <t xml:space="preserve">440.233.752-68</t>
  </si>
  <si>
    <t xml:space="preserve">RAIMUNDO NILTON LOPES</t>
  </si>
  <si>
    <t xml:space="preserve">(91) 98515-2420</t>
  </si>
  <si>
    <t xml:space="preserve">003.289.432-58</t>
  </si>
  <si>
    <t xml:space="preserve">RAIMUNDO NONATO FERREIRA FILHO</t>
  </si>
  <si>
    <t xml:space="preserve">(91) 98086-8868 /991871892</t>
  </si>
  <si>
    <t xml:space="preserve">052.881.092-81</t>
  </si>
  <si>
    <t xml:space="preserve">RAIMUNDO PEIXOTO DA SILVA NETO</t>
  </si>
  <si>
    <t xml:space="preserve">(91) 99184-0128 (91) 99184-0128</t>
  </si>
  <si>
    <t xml:space="preserve">197.216.173-34</t>
  </si>
  <si>
    <t xml:space="preserve">RAIMUNDO VIANA DOS SANTOS</t>
  </si>
  <si>
    <t xml:space="preserve">98 981871406/98-98177-2062</t>
  </si>
  <si>
    <t xml:space="preserve">260.220.952-04</t>
  </si>
  <si>
    <t xml:space="preserve">RAIMUNDO ZACARIAS MIRANDA DA SILVA</t>
  </si>
  <si>
    <t xml:space="preserve">91 98171-2171</t>
  </si>
  <si>
    <t xml:space="preserve">WILLIAM QUARESMA/VANESSA</t>
  </si>
  <si>
    <t xml:space="preserve">017.816.143-85</t>
  </si>
  <si>
    <t xml:space="preserve">RAMON SILVA DA CONCEICAO</t>
  </si>
  <si>
    <t xml:space="preserve">98-98153-7584</t>
  </si>
  <si>
    <t xml:space="preserve">014.576.732-90</t>
  </si>
  <si>
    <t xml:space="preserve">RAQUEL CONCEICAO ALVES BAIA</t>
  </si>
  <si>
    <t xml:space="preserve">(91) 98995-2484</t>
  </si>
  <si>
    <t xml:space="preserve">034.453.363-85</t>
  </si>
  <si>
    <t xml:space="preserve">RAQUEL DE JESUS PEREIRA SANTOS</t>
  </si>
  <si>
    <t xml:space="preserve">98-98700-2653</t>
  </si>
  <si>
    <t xml:space="preserve">DINE KELLY</t>
  </si>
  <si>
    <t xml:space="preserve">030.257.843-93</t>
  </si>
  <si>
    <t xml:space="preserve">RAQUEL FARIAS DE MENESES</t>
  </si>
  <si>
    <t xml:space="preserve">94 99235-1748/94 99972-9350</t>
  </si>
  <si>
    <t xml:space="preserve">ARTHUR SILVA</t>
  </si>
  <si>
    <t xml:space="preserve">716.593.902-49</t>
  </si>
  <si>
    <t xml:space="preserve">RAQUEL LOPES MOREIRA</t>
  </si>
  <si>
    <t xml:space="preserve">(91) 99105-0923 (91) 98136-4495</t>
  </si>
  <si>
    <t xml:space="preserve">967.991.372-49</t>
  </si>
  <si>
    <t xml:space="preserve">RAYCELIA SILVA MIRANDA</t>
  </si>
  <si>
    <t xml:space="preserve">94 991314883</t>
  </si>
  <si>
    <t xml:space="preserve">596.927.152-72</t>
  </si>
  <si>
    <t xml:space="preserve">REBECA MARIA DE OLIVEIRA</t>
  </si>
  <si>
    <t xml:space="preserve">(91) 98303-2889</t>
  </si>
  <si>
    <t xml:space="preserve">332.828.033-20</t>
  </si>
  <si>
    <t xml:space="preserve">REGINA CELIA DE SOUSA SANTIAGO</t>
  </si>
  <si>
    <t xml:space="preserve">98-98540-9709/98-98138-5679</t>
  </si>
  <si>
    <t xml:space="preserve">004.451.553-70</t>
  </si>
  <si>
    <t xml:space="preserve">REGINA HELENA SILVA BACELLAR</t>
  </si>
  <si>
    <t xml:space="preserve">98-98896-6035/98-98781-8827</t>
  </si>
  <si>
    <t xml:space="preserve">989.280.153-91</t>
  </si>
  <si>
    <t xml:space="preserve">REGINALDO MARQUES MORAES FILHO</t>
  </si>
  <si>
    <t xml:space="preserve">98-98822-8681</t>
  </si>
  <si>
    <t xml:space="preserve">931.798.392-87</t>
  </si>
  <si>
    <t xml:space="preserve">REJANE REIGUEM MEIRELES DE SOUSA</t>
  </si>
  <si>
    <t xml:space="preserve">91 91992927262</t>
  </si>
  <si>
    <t xml:space="preserve">791.314.682-68</t>
  </si>
  <si>
    <t xml:space="preserve">REMILSON OLIVEIRA SOUZA</t>
  </si>
  <si>
    <t xml:space="preserve">94 991445061</t>
  </si>
  <si>
    <t xml:space="preserve">000.282.252-01</t>
  </si>
  <si>
    <t xml:space="preserve">RENAN MORAES NOBRE</t>
  </si>
  <si>
    <t xml:space="preserve">(91) 98749-0454</t>
  </si>
  <si>
    <t xml:space="preserve">ANDRE MIRANDA</t>
  </si>
  <si>
    <t xml:space="preserve">001.920.502-30</t>
  </si>
  <si>
    <t xml:space="preserve">RENIS CANUTO DE BRITO</t>
  </si>
  <si>
    <t xml:space="preserve">94 992074089</t>
  </si>
  <si>
    <t xml:space="preserve">117.638.332-91</t>
  </si>
  <si>
    <t xml:space="preserve">RIBAMAR DE MIRANDA FREITAS</t>
  </si>
  <si>
    <t xml:space="preserve">91 984529407</t>
  </si>
  <si>
    <t xml:space="preserve">009.394.912-06</t>
  </si>
  <si>
    <t xml:space="preserve">RICARDO CANDIDO DAS DORES</t>
  </si>
  <si>
    <t xml:space="preserve">94 99187-2726</t>
  </si>
  <si>
    <t xml:space="preserve">187.706.811-04</t>
  </si>
  <si>
    <t xml:space="preserve">RICARDO DE SOUZA LIMA</t>
  </si>
  <si>
    <t xml:space="preserve">94 99242-1615/ 94 99920-0016</t>
  </si>
  <si>
    <t xml:space="preserve">517.286.802-04</t>
  </si>
  <si>
    <t xml:space="preserve">RICARDO RIBEIRO PANTOJA</t>
  </si>
  <si>
    <t xml:space="preserve">(91) 98771-5774 (91) 98476-2821</t>
  </si>
  <si>
    <t xml:space="preserve">686.573.583-87</t>
  </si>
  <si>
    <t xml:space="preserve">RILSON DE ASSIS E SILVA</t>
  </si>
  <si>
    <t xml:space="preserve">(86) 99931-6505</t>
  </si>
  <si>
    <t xml:space="preserve">879.135.692-04</t>
  </si>
  <si>
    <t xml:space="preserve">ROBERTO CARLOS DA CRUZ</t>
  </si>
  <si>
    <t xml:space="preserve">91 98874-2409</t>
  </si>
  <si>
    <t xml:space="preserve">842.246.813-15</t>
  </si>
  <si>
    <t xml:space="preserve">ROBERTO DE OLIVEIRA SILVA</t>
  </si>
  <si>
    <t xml:space="preserve">94 999045010</t>
  </si>
  <si>
    <t xml:space="preserve">306.037.812-68</t>
  </si>
  <si>
    <t xml:space="preserve">ROBERTO JORGE LIMA CORDOVIL</t>
  </si>
  <si>
    <t xml:space="preserve">642.493.362-04</t>
  </si>
  <si>
    <t xml:space="preserve">ROBERTO PINTO DOS SANTOS</t>
  </si>
  <si>
    <t xml:space="preserve">(91) 3243-5704 (91) 99914-6916</t>
  </si>
  <si>
    <t xml:space="preserve">055.886.692-15</t>
  </si>
  <si>
    <t xml:space="preserve">ROBERTO SERGIO PINA QUEIROZ</t>
  </si>
  <si>
    <t xml:space="preserve">(91) 98362-2312</t>
  </si>
  <si>
    <t xml:space="preserve">940.995.882-20</t>
  </si>
  <si>
    <t xml:space="preserve">RODOLFO GONCALVES DE QUEIROZ</t>
  </si>
  <si>
    <t xml:space="preserve">91 987380885</t>
  </si>
  <si>
    <t xml:space="preserve">002.402.323-05</t>
  </si>
  <si>
    <t xml:space="preserve">ROGERIO FURTADO BARROS</t>
  </si>
  <si>
    <t xml:space="preserve">94 996622035</t>
  </si>
  <si>
    <t xml:space="preserve">064.710.265-01</t>
  </si>
  <si>
    <t xml:space="preserve">ROMARIO CARDOSO DE SENA</t>
  </si>
  <si>
    <t xml:space="preserve">94 992437448</t>
  </si>
  <si>
    <t xml:space="preserve">507.749.053-87</t>
  </si>
  <si>
    <t xml:space="preserve">ROMILSON SANTANA AVELAR SOUSA</t>
  </si>
  <si>
    <t xml:space="preserve">98-98602-9151</t>
  </si>
  <si>
    <t xml:space="preserve">241.353.722-87</t>
  </si>
  <si>
    <t xml:space="preserve">ROMUALDO RICARDO MENDES CORREIA</t>
  </si>
  <si>
    <t xml:space="preserve">(96) 98966-2328 (91) 98966-2328</t>
  </si>
  <si>
    <t xml:space="preserve">692.226.572-68</t>
  </si>
  <si>
    <t xml:space="preserve">ROMULO JOSE FERREIRA DA SILVA</t>
  </si>
  <si>
    <t xml:space="preserve">(91) 99237-3774 (91) 99902-1451</t>
  </si>
  <si>
    <t xml:space="preserve">020.680.312-56</t>
  </si>
  <si>
    <t xml:space="preserve">RONALD DA CONCEICAO DOS SANTOS</t>
  </si>
  <si>
    <t xml:space="preserve">91 987225840</t>
  </si>
  <si>
    <t xml:space="preserve">971.346.862-72</t>
  </si>
  <si>
    <t xml:space="preserve">RONAN DIAS DE SOUSA</t>
  </si>
  <si>
    <t xml:space="preserve">91 991507562</t>
  </si>
  <si>
    <t xml:space="preserve">487.543.822-20</t>
  </si>
  <si>
    <t xml:space="preserve">RONAN DO SOCORRO MIRANDA</t>
  </si>
  <si>
    <t xml:space="preserve">(91) 98431-5710 (91) 98104-4402</t>
  </si>
  <si>
    <t xml:space="preserve">059.396.893-02</t>
  </si>
  <si>
    <t xml:space="preserve">RONILDON SILVA ROCHA</t>
  </si>
  <si>
    <t xml:space="preserve">99 988430272</t>
  </si>
  <si>
    <t xml:space="preserve">021.545.093-04</t>
  </si>
  <si>
    <t xml:space="preserve">ROSANA DA CONCEICAO BARBOSA SOARES</t>
  </si>
  <si>
    <t xml:space="preserve">98-98847-7414/98-98869-5700</t>
  </si>
  <si>
    <t xml:space="preserve">731.572.952-68</t>
  </si>
  <si>
    <t xml:space="preserve">ROSANA FERREIRA FIEL</t>
  </si>
  <si>
    <t xml:space="preserve">91 980663005</t>
  </si>
  <si>
    <t xml:space="preserve">919.369.502-00</t>
  </si>
  <si>
    <t xml:space="preserve">ROSANA GONCALVES FREITAS</t>
  </si>
  <si>
    <t xml:space="preserve">94 99197-6527</t>
  </si>
  <si>
    <t xml:space="preserve">RAFAEL</t>
  </si>
  <si>
    <t xml:space="preserve">400.546.752-00</t>
  </si>
  <si>
    <t xml:space="preserve">ROSELI CHAVITO CAVALCANTE /  JULIANE CAVALCANTE DA LUZ</t>
  </si>
  <si>
    <t xml:space="preserve">94 984168891 ///  94 99255-3182</t>
  </si>
  <si>
    <t xml:space="preserve">603.676.362-04</t>
  </si>
  <si>
    <t xml:space="preserve">ROSEMIRO TAVARES DE MEIRELES</t>
  </si>
  <si>
    <t xml:space="preserve">91 983794450</t>
  </si>
  <si>
    <t xml:space="preserve">626.180.162-20</t>
  </si>
  <si>
    <t xml:space="preserve">ROSIMAR MONTEIRO</t>
  </si>
  <si>
    <t xml:space="preserve">(91) 99940-1289</t>
  </si>
  <si>
    <t xml:space="preserve">785.954.282-04</t>
  </si>
  <si>
    <t xml:space="preserve">ROSIVAN CORREA BARRETO</t>
  </si>
  <si>
    <t xml:space="preserve">91 991314304</t>
  </si>
  <si>
    <t xml:space="preserve">392.620.732-91</t>
  </si>
  <si>
    <t xml:space="preserve">ROZANA DE JESUS PORTAL</t>
  </si>
  <si>
    <t xml:space="preserve">(91) 98101-4441 (91) 98413-0409</t>
  </si>
  <si>
    <t xml:space="preserve">001.621.973-22</t>
  </si>
  <si>
    <t xml:space="preserve">ROZINALVA DOS S DE SOUSA DIAS DA SILVA</t>
  </si>
  <si>
    <t xml:space="preserve">94 981203113</t>
  </si>
  <si>
    <t xml:space="preserve">020.299.782-05</t>
  </si>
  <si>
    <t xml:space="preserve">RUBERVAL BENTES DO NASCIMENTO</t>
  </si>
  <si>
    <t xml:space="preserve">(91) 99616-7176 (91) 98059-4830</t>
  </si>
  <si>
    <t xml:space="preserve">330.685.932-04</t>
  </si>
  <si>
    <t xml:space="preserve">RUBIVALDO PINTO PADILHA</t>
  </si>
  <si>
    <t xml:space="preserve">(91) 98863-5340</t>
  </si>
  <si>
    <t xml:space="preserve">005.160.812-09</t>
  </si>
  <si>
    <t xml:space="preserve">RUI GUIMARAES DA SILVA JUNIOR</t>
  </si>
  <si>
    <t xml:space="preserve">91 992771771</t>
  </si>
  <si>
    <t xml:space="preserve">257.610.562-91</t>
  </si>
  <si>
    <t xml:space="preserve">RUTH ELI NUNES DA CONCEICAO</t>
  </si>
  <si>
    <t xml:space="preserve">91 988229157</t>
  </si>
  <si>
    <t xml:space="preserve">431.678.452-87</t>
  </si>
  <si>
    <t xml:space="preserve">SALMA DA SILVA CHAVES</t>
  </si>
  <si>
    <t xml:space="preserve">94 996614950</t>
  </si>
  <si>
    <t xml:space="preserve">006.105.522-01</t>
  </si>
  <si>
    <t xml:space="preserve">SALOMAO NEGRAO FERREIRA</t>
  </si>
  <si>
    <t xml:space="preserve">91 94988053986</t>
  </si>
  <si>
    <t xml:space="preserve">082.196.212-49</t>
  </si>
  <si>
    <t xml:space="preserve">SALWA ZAIDA DA SILVA BARBOSA</t>
  </si>
  <si>
    <t xml:space="preserve">(91) 98145-9312</t>
  </si>
  <si>
    <t xml:space="preserve">020.818.992-05</t>
  </si>
  <si>
    <t xml:space="preserve">SAMIRY SANTOS REPOLHO</t>
  </si>
  <si>
    <t xml:space="preserve">(91) 98133-3401</t>
  </si>
  <si>
    <t xml:space="preserve">043.571.442-21</t>
  </si>
  <si>
    <t xml:space="preserve">SAMUEL DO NASCIMENTO DE OLIVEIRA</t>
  </si>
  <si>
    <t xml:space="preserve">(91) 98509-2351</t>
  </si>
  <si>
    <t xml:space="preserve">038.110.683-77</t>
  </si>
  <si>
    <t xml:space="preserve">SANNILIA SA ARAUJO</t>
  </si>
  <si>
    <t xml:space="preserve">98-98848-2874</t>
  </si>
  <si>
    <t xml:space="preserve">CASSIO PEREIRA</t>
  </si>
  <si>
    <t xml:space="preserve">024.663.732-38</t>
  </si>
  <si>
    <t xml:space="preserve">SARA PASSARINHO ALCANTARA</t>
  </si>
  <si>
    <t xml:space="preserve">91 993074166 // (91) 98897-0279/(91) 98139-1161</t>
  </si>
  <si>
    <t xml:space="preserve">621.480.873-04</t>
  </si>
  <si>
    <t xml:space="preserve">SAULO DE JESUS RIBEIRO COSTA</t>
  </si>
  <si>
    <t xml:space="preserve">94 984254144</t>
  </si>
  <si>
    <t xml:space="preserve">025.404.383-69</t>
  </si>
  <si>
    <t xml:space="preserve">SEBASTIAO SEVERINO DE BRITO FILHO</t>
  </si>
  <si>
    <t xml:space="preserve">94 99211-6928</t>
  </si>
  <si>
    <t xml:space="preserve">709.399.342-72</t>
  </si>
  <si>
    <t xml:space="preserve">SELMA CRISTINA MARQUES MENDONCA</t>
  </si>
  <si>
    <t xml:space="preserve">94 981655045</t>
  </si>
  <si>
    <t xml:space="preserve">016.213.955-10</t>
  </si>
  <si>
    <t xml:space="preserve">SERGIO OLIVEIRA DA SILVA</t>
  </si>
  <si>
    <t xml:space="preserve">79 99886-5697</t>
  </si>
  <si>
    <t xml:space="preserve">516.793.969-00</t>
  </si>
  <si>
    <t xml:space="preserve">SERGIO RODRIGUES LESSA</t>
  </si>
  <si>
    <t xml:space="preserve">94 99260-6094</t>
  </si>
  <si>
    <t xml:space="preserve">WALLACY FERNANDO</t>
  </si>
  <si>
    <t xml:space="preserve">838.263.603-97</t>
  </si>
  <si>
    <t xml:space="preserve">SIDRAC PEREIRA RIBEIRO</t>
  </si>
  <si>
    <t xml:space="preserve">98-98432-8780/98-98141-6741</t>
  </si>
  <si>
    <t xml:space="preserve">820.240.902-06</t>
  </si>
  <si>
    <t xml:space="preserve">SILVIA DO NASCIMENTO MIRANDA LEAO</t>
  </si>
  <si>
    <t xml:space="preserve">(91) 98215-9782 (91) 99836-9299</t>
  </si>
  <si>
    <t xml:space="preserve">946.284.403-87</t>
  </si>
  <si>
    <t xml:space="preserve">SIVANILDE DUARTE GASPAR</t>
  </si>
  <si>
    <t xml:space="preserve">98-98604-4083</t>
  </si>
  <si>
    <t xml:space="preserve">270.228.622-49</t>
  </si>
  <si>
    <t xml:space="preserve">SUZI MALAQUIAS MARTINS</t>
  </si>
  <si>
    <t xml:space="preserve">91 987452951</t>
  </si>
  <si>
    <t xml:space="preserve">012.952.723-85</t>
  </si>
  <si>
    <t xml:space="preserve">TAFAREL VASCONCELOS DA ROCHA</t>
  </si>
  <si>
    <t xml:space="preserve">94 99278-8588</t>
  </si>
  <si>
    <t xml:space="preserve">031.655.452-94</t>
  </si>
  <si>
    <t xml:space="preserve">TAINAH DA CONCEICAO ARAUJO</t>
  </si>
  <si>
    <t xml:space="preserve">94 9991137637</t>
  </si>
  <si>
    <t xml:space="preserve">030.721.942-97</t>
  </si>
  <si>
    <t xml:space="preserve">TAINARA CARVALHO MORAIS</t>
  </si>
  <si>
    <t xml:space="preserve">94 992761603  / 94 992315432 - esposo Cassyus</t>
  </si>
  <si>
    <t xml:space="preserve">94 992761603  / 94 992315432 - esposo cassyus</t>
  </si>
  <si>
    <t xml:space="preserve">044.496.102-02</t>
  </si>
  <si>
    <t xml:space="preserve">TAMIRES DA SILVA LIMA</t>
  </si>
  <si>
    <t xml:space="preserve">(91) 99114-6051/(91) 98303-0998</t>
  </si>
  <si>
    <t xml:space="preserve">MARCELO CRUZ/MARCELO</t>
  </si>
  <si>
    <t xml:space="preserve">030.866.393-42</t>
  </si>
  <si>
    <t xml:space="preserve">TARKO SERRA SANTIAGO</t>
  </si>
  <si>
    <t xml:space="preserve">98-98785-6345</t>
  </si>
  <si>
    <t xml:space="preserve">011.698.852-50</t>
  </si>
  <si>
    <t xml:space="preserve">TELCIO DOS SANTOS SILVA</t>
  </si>
  <si>
    <t xml:space="preserve">94 999722775</t>
  </si>
  <si>
    <t xml:space="preserve">396.910.802-06</t>
  </si>
  <si>
    <t xml:space="preserve">TELMA DO SOCORRO RABELO RODRIGUES</t>
  </si>
  <si>
    <t xml:space="preserve">(91) 99961-3625/(91) 98147-8732</t>
  </si>
  <si>
    <t xml:space="preserve">778.805.442-91</t>
  </si>
  <si>
    <t xml:space="preserve">TEREZINHA VIEIRA DE OLIVEIRA</t>
  </si>
  <si>
    <t xml:space="preserve">94 991102214</t>
  </si>
  <si>
    <t xml:space="preserve">SUELLEM CARDOSO</t>
  </si>
  <si>
    <t xml:space="preserve">056.110.885-46</t>
  </si>
  <si>
    <t xml:space="preserve">THAIS CRISTIANE SOBRAL SANTOS</t>
  </si>
  <si>
    <t xml:space="preserve">79 99902-7818</t>
  </si>
  <si>
    <t xml:space="preserve">052.026.413-46</t>
  </si>
  <si>
    <t xml:space="preserve">THAYNARA BARROS ANDRADE</t>
  </si>
  <si>
    <t xml:space="preserve">98-98507-4614/98-98502-9775</t>
  </si>
  <si>
    <t xml:space="preserve">009.579.393-37</t>
  </si>
  <si>
    <t xml:space="preserve">THIAGO HENRIQUE COSTA SILVA DE MENEZES</t>
  </si>
  <si>
    <t xml:space="preserve">98-98900-8845</t>
  </si>
  <si>
    <t xml:space="preserve">022.777.253-90</t>
  </si>
  <si>
    <t xml:space="preserve">THIAGO OLIVEIRA SILVA</t>
  </si>
  <si>
    <t xml:space="preserve">98-98545-7265</t>
  </si>
  <si>
    <t xml:space="preserve">002.703.415-10</t>
  </si>
  <si>
    <t xml:space="preserve">THIERS ALVES DE CARVALHO OLIVEIRA</t>
  </si>
  <si>
    <t xml:space="preserve">79 99858-6056</t>
  </si>
  <si>
    <t xml:space="preserve">013.956.653-89</t>
  </si>
  <si>
    <t xml:space="preserve">THYERIS FRANK DA SIVA LEAL</t>
  </si>
  <si>
    <t xml:space="preserve">21-98025-2862</t>
  </si>
  <si>
    <t xml:space="preserve">605.202.833-50</t>
  </si>
  <si>
    <t xml:space="preserve">TIAGO DA SILVA FERREIRA</t>
  </si>
  <si>
    <t xml:space="preserve">98 8210-8174</t>
  </si>
  <si>
    <t xml:space="preserve">780.784.582-15</t>
  </si>
  <si>
    <t xml:space="preserve">TIAGO FONSECA BITENCOURT</t>
  </si>
  <si>
    <t xml:space="preserve">(91) 3085-2583 (91) 98129-6264</t>
  </si>
  <si>
    <t xml:space="preserve">602.330.803-17</t>
  </si>
  <si>
    <t xml:space="preserve">TISSIANE CAMPOS DA SILVA</t>
  </si>
  <si>
    <t xml:space="preserve">94 991161784</t>
  </si>
  <si>
    <t xml:space="preserve">007.348.412-13</t>
  </si>
  <si>
    <t xml:space="preserve">UALAS CARNEIRO DA SILVA</t>
  </si>
  <si>
    <t xml:space="preserve">94 992204123</t>
  </si>
  <si>
    <t xml:space="preserve">823.594.312-34</t>
  </si>
  <si>
    <t xml:space="preserve">VAGNER PEREIRA SOUSA</t>
  </si>
  <si>
    <t xml:space="preserve">94 999333377</t>
  </si>
  <si>
    <t xml:space="preserve">731.344.813-91</t>
  </si>
  <si>
    <t xml:space="preserve">VALDENICE ALVES MARINHO</t>
  </si>
  <si>
    <t xml:space="preserve">98-8126-1388</t>
  </si>
  <si>
    <t xml:space="preserve">690.381.392-68</t>
  </si>
  <si>
    <t xml:space="preserve">VALDETE DO SOCORRO RIBEIRO GONCALVES</t>
  </si>
  <si>
    <t xml:space="preserve">(91) 99250-0918 // 991888775</t>
  </si>
  <si>
    <t xml:space="preserve">521.699.013-53</t>
  </si>
  <si>
    <t xml:space="preserve">VALDIMAR DOS SANTOS COELHO</t>
  </si>
  <si>
    <t xml:space="preserve">98-99967-5464</t>
  </si>
  <si>
    <t xml:space="preserve">669.280.102-82</t>
  </si>
  <si>
    <t xml:space="preserve">VALDINEI ALVES DE SOUSA</t>
  </si>
  <si>
    <t xml:space="preserve">94 992126621</t>
  </si>
  <si>
    <t xml:space="preserve">950.081.103-06</t>
  </si>
  <si>
    <t xml:space="preserve">VALDIR ALVES DOS SANTOS</t>
  </si>
  <si>
    <t xml:space="preserve">98-98111-6595/98-99233-7669</t>
  </si>
  <si>
    <t xml:space="preserve">460.386.983-53</t>
  </si>
  <si>
    <t xml:space="preserve">VALDY SILVA MORAES JUNIOR</t>
  </si>
  <si>
    <t xml:space="preserve">98-98146-2792/98-99969-0613</t>
  </si>
  <si>
    <t xml:space="preserve">025.014.582-06</t>
  </si>
  <si>
    <t xml:space="preserve">VALMIR VERBETY FARIAS BARBOSA</t>
  </si>
  <si>
    <t xml:space="preserve">91 98413 7129</t>
  </si>
  <si>
    <t xml:space="preserve">375.034.302-06</t>
  </si>
  <si>
    <t xml:space="preserve">VANDA LUCIA OLIVEIRA CAMPOS</t>
  </si>
  <si>
    <t xml:space="preserve">(91) 98753-4093</t>
  </si>
  <si>
    <t xml:space="preserve">30.450.297/0001-58</t>
  </si>
  <si>
    <t xml:space="preserve">VANDERLEY CASTRO ROSA</t>
  </si>
  <si>
    <t xml:space="preserve">94 991333345</t>
  </si>
  <si>
    <t xml:space="preserve">URLIVALDO</t>
  </si>
  <si>
    <t xml:space="preserve">M WASHINGTON</t>
  </si>
  <si>
    <t xml:space="preserve">028.841.362-82</t>
  </si>
  <si>
    <t xml:space="preserve">VANELTON DE ALMEIDA SANTOS</t>
  </si>
  <si>
    <t xml:space="preserve">94 991071361</t>
  </si>
  <si>
    <t xml:space="preserve">801.330.102-87</t>
  </si>
  <si>
    <t xml:space="preserve">VANILSON DO CARMO MUNIS</t>
  </si>
  <si>
    <t xml:space="preserve">(91) 98274-7055</t>
  </si>
  <si>
    <t xml:space="preserve">105.577.287-11</t>
  </si>
  <si>
    <t xml:space="preserve">VANILSON VIEIRA SANTOS</t>
  </si>
  <si>
    <t xml:space="preserve">(21) 98793-1013</t>
  </si>
  <si>
    <t xml:space="preserve">352.292.172-00</t>
  </si>
  <si>
    <t xml:space="preserve">VANUSA MORAES DA FONSECA</t>
  </si>
  <si>
    <t xml:space="preserve">91 981991340</t>
  </si>
  <si>
    <t xml:space="preserve">175.247.923-87</t>
  </si>
  <si>
    <t xml:space="preserve">VERA LUCIA LINDOSO MELO</t>
  </si>
  <si>
    <t xml:space="preserve">98-98122-7151/98-3243 7977</t>
  </si>
  <si>
    <t xml:space="preserve">651.804.882-49</t>
  </si>
  <si>
    <t xml:space="preserve">VICENTE BRUNO FARIAS</t>
  </si>
  <si>
    <t xml:space="preserve">(91) 99918-7674 (91) 98352-0282</t>
  </si>
  <si>
    <t xml:space="preserve">686.710.912-87</t>
  </si>
  <si>
    <t xml:space="preserve">VILMA ALMEIDA DA SILVA</t>
  </si>
  <si>
    <t xml:space="preserve">(91) 98445-8046</t>
  </si>
  <si>
    <t xml:space="preserve">647.675.743-15</t>
  </si>
  <si>
    <t xml:space="preserve">VILMA DE JESUS MACEDO</t>
  </si>
  <si>
    <t xml:space="preserve">98-99901-8350/98-98858-2770</t>
  </si>
  <si>
    <t xml:space="preserve">840.112.541-34</t>
  </si>
  <si>
    <t xml:space="preserve">VILMAR MARTINS DA CUNHA</t>
  </si>
  <si>
    <t xml:space="preserve">66-99978-8281</t>
  </si>
  <si>
    <t xml:space="preserve">760.381.572-04</t>
  </si>
  <si>
    <t xml:space="preserve">VIRLENE SANTOS - JEFITE SILVA DA SILVA</t>
  </si>
  <si>
    <t xml:space="preserve">94 991869489</t>
  </si>
  <si>
    <t xml:space="preserve">043.919.142-47</t>
  </si>
  <si>
    <t xml:space="preserve">VITOR DOMETILIA CONCEICAO</t>
  </si>
  <si>
    <t xml:space="preserve">94 94991416912</t>
  </si>
  <si>
    <t xml:space="preserve">009.182.792-24</t>
  </si>
  <si>
    <t xml:space="preserve">VITOR FERREIRA DO NASICMENTO</t>
  </si>
  <si>
    <t xml:space="preserve">94 99223-3164</t>
  </si>
  <si>
    <t xml:space="preserve">865.135.082-15</t>
  </si>
  <si>
    <t xml:space="preserve">VIVIANE LEMOS DE LIMA</t>
  </si>
  <si>
    <t xml:space="preserve">(91) 98434-9516 (91) 98099-8650 (ESPOSO OSMARINO)</t>
  </si>
  <si>
    <t xml:space="preserve">249.316.648-57</t>
  </si>
  <si>
    <t xml:space="preserve">VIVIANE PIRES GUARA MENDES</t>
  </si>
  <si>
    <t xml:space="preserve">98-98823-5604</t>
  </si>
  <si>
    <t xml:space="preserve">19.413.540/0001-25</t>
  </si>
  <si>
    <t xml:space="preserve">W LUIS BARROS</t>
  </si>
  <si>
    <t xml:space="preserve">98-98118-6940 (98) 9988950709</t>
  </si>
  <si>
    <t xml:space="preserve">858.393.372-34</t>
  </si>
  <si>
    <t xml:space="preserve">WAGNER FRANCISCO SOARES DE SOUZA</t>
  </si>
  <si>
    <t xml:space="preserve">(91) 98535-3396 (91) 99961-4395</t>
  </si>
  <si>
    <t xml:space="preserve">603.699.142-87</t>
  </si>
  <si>
    <t xml:space="preserve">WALDER BARCELOS HONORIO</t>
  </si>
  <si>
    <t xml:space="preserve">94 991931462</t>
  </si>
  <si>
    <t xml:space="preserve">812.242.302-72</t>
  </si>
  <si>
    <t xml:space="preserve">WALDICE VORONSKI</t>
  </si>
  <si>
    <t xml:space="preserve">(93) 99243-5501 (93) 99127-1239</t>
  </si>
  <si>
    <t xml:space="preserve">623.644.723-34</t>
  </si>
  <si>
    <t xml:space="preserve">WALDINEY CAMPELO FONSECA JUNIOR</t>
  </si>
  <si>
    <t xml:space="preserve">98-98886-2050/98-98886-5022</t>
  </si>
  <si>
    <t xml:space="preserve">430.411.288-02</t>
  </si>
  <si>
    <t xml:space="preserve">WALTER AMARAL DOS SANTOS NETO</t>
  </si>
  <si>
    <t xml:space="preserve">98-98757-5157/98-3252-0472</t>
  </si>
  <si>
    <t xml:space="preserve">059.849.283-61</t>
  </si>
  <si>
    <t xml:space="preserve">WANDERSON ASSUNCAO QUEIROZ</t>
  </si>
  <si>
    <t xml:space="preserve">(91) 98450-7360 (91) 98437-6106</t>
  </si>
  <si>
    <t xml:space="preserve">030.752.423-06</t>
  </si>
  <si>
    <t xml:space="preserve">WANDERSON SANTOS ALVES</t>
  </si>
  <si>
    <t xml:space="preserve">98-98178-3598/98-98846-3531</t>
  </si>
  <si>
    <t xml:space="preserve">008.979.622-57</t>
  </si>
  <si>
    <t xml:space="preserve">WANDRESON NOLETO PAZ</t>
  </si>
  <si>
    <t xml:space="preserve">94 99100-5326/ 94 99303-2777</t>
  </si>
  <si>
    <t xml:space="preserve">GUILHERME</t>
  </si>
  <si>
    <t xml:space="preserve">039.435.213-03</t>
  </si>
  <si>
    <t xml:space="preserve">WARLYSON SANTANA PEREIRA</t>
  </si>
  <si>
    <t xml:space="preserve">98-99207-2274</t>
  </si>
  <si>
    <t xml:space="preserve">034.210.501-98</t>
  </si>
  <si>
    <t xml:space="preserve">WASHINGTON RAFAEL MARTINS E SOUZA</t>
  </si>
  <si>
    <t xml:space="preserve">99-98439-8200</t>
  </si>
  <si>
    <t xml:space="preserve">028.744.482-14</t>
  </si>
  <si>
    <t xml:space="preserve">WENDELL LUANN FERNANDES FURTADO</t>
  </si>
  <si>
    <t xml:space="preserve">91 988747321</t>
  </si>
  <si>
    <t xml:space="preserve">989.063.722-72</t>
  </si>
  <si>
    <t xml:space="preserve">WENNYSON KLEBER DOS SANTOS GONCALVES</t>
  </si>
  <si>
    <t xml:space="preserve">94 981365393</t>
  </si>
  <si>
    <t xml:space="preserve">016.730.582-48</t>
  </si>
  <si>
    <t xml:space="preserve">WESLLEY MENDES DA SILVA</t>
  </si>
  <si>
    <t xml:space="preserve">91-98530-6020</t>
  </si>
  <si>
    <t xml:space="preserve">010.773.712-41</t>
  </si>
  <si>
    <t xml:space="preserve">WEVERTON RAMON SOUZA DE SOUSA</t>
  </si>
  <si>
    <t xml:space="preserve">(91) 98019-6155</t>
  </si>
  <si>
    <t xml:space="preserve">033.728.702-39</t>
  </si>
  <si>
    <t xml:space="preserve">WILLERSON BRAGA DOS SANTOS</t>
  </si>
  <si>
    <t xml:space="preserve">(91) 98561-5117</t>
  </si>
  <si>
    <t xml:space="preserve">003.083.112-13</t>
  </si>
  <si>
    <t xml:space="preserve">WILLIAN ALAN CONCEICAO DE SOUZA</t>
  </si>
  <si>
    <t xml:space="preserve">(91) 98089-6474</t>
  </si>
  <si>
    <t xml:space="preserve">617.315.853-14</t>
  </si>
  <si>
    <t xml:space="preserve">YAN CAIO VELOSO DE ALMEIDA</t>
  </si>
  <si>
    <t xml:space="preserve">98 984734898</t>
  </si>
  <si>
    <t xml:space="preserve">812.886.623-00</t>
  </si>
  <si>
    <t xml:space="preserve">ZAELSON FERNANDES GOIS</t>
  </si>
  <si>
    <t xml:space="preserve">98 98114 7251</t>
  </si>
  <si>
    <t xml:space="preserve">782.187.302-06</t>
  </si>
  <si>
    <t xml:space="preserve">ZILMA FERREIRA DE SOUSA REIS</t>
  </si>
  <si>
    <t xml:space="preserve">94 992886564</t>
  </si>
  <si>
    <t xml:space="preserve">008.485.914-88</t>
  </si>
  <si>
    <t xml:space="preserve">ZYLENE OLAV BATISTA BRUNO</t>
  </si>
  <si>
    <t xml:space="preserve">(91) 98113-2528 (91) 98108-2428</t>
  </si>
  <si>
    <t xml:space="preserve">ANA LUIZA</t>
  </si>
  <si>
    <t xml:space="preserve">COBRANÇA 06</t>
  </si>
  <si>
    <t xml:space="preserve">930.321.532-04</t>
  </si>
  <si>
    <t xml:space="preserve">AILTON SILVA DE SOUSA</t>
  </si>
  <si>
    <t xml:space="preserve">94 992997584</t>
  </si>
  <si>
    <t xml:space="preserve">975.120.282-53</t>
  </si>
  <si>
    <t xml:space="preserve">AMANDA DOS SANTOS PEIXOTO</t>
  </si>
  <si>
    <t xml:space="preserve">(91) 98557-8250</t>
  </si>
  <si>
    <t xml:space="preserve">626.874.502-78</t>
  </si>
  <si>
    <t xml:space="preserve">ANDERSON CLEY DOS SANTOS MAGALHAES</t>
  </si>
  <si>
    <t xml:space="preserve">(91) 98582-6555/(91) 98542-4758</t>
  </si>
  <si>
    <t xml:space="preserve">017.276.682-60</t>
  </si>
  <si>
    <t xml:space="preserve">ANTONIO CARLOS DE SOUSA LOPES</t>
  </si>
  <si>
    <t xml:space="preserve">94 992658003</t>
  </si>
  <si>
    <t xml:space="preserve">Não atende as ligações e nem responde as mensagens</t>
  </si>
  <si>
    <t xml:space="preserve">013.768.093-70</t>
  </si>
  <si>
    <t xml:space="preserve">ANTONIO CELIO DA SILVA</t>
  </si>
  <si>
    <t xml:space="preserve">94 991934058</t>
  </si>
  <si>
    <t xml:space="preserve">523.172.771-72</t>
  </si>
  <si>
    <t xml:space="preserve">ANTONIO FERREIRA DOS SANTOS</t>
  </si>
  <si>
    <t xml:space="preserve">94 981596069</t>
  </si>
  <si>
    <t xml:space="preserve">Quer cancelar, porém não fez a solicitação, há possibilidade de negociação no CCE</t>
  </si>
  <si>
    <t xml:space="preserve">010.060.572-93</t>
  </si>
  <si>
    <t xml:space="preserve">ARICELY KEZIA BEZERRA CORREA PISCOPO</t>
  </si>
  <si>
    <t xml:space="preserve">(92) 98100-8537</t>
  </si>
  <si>
    <t xml:space="preserve">CCE 06</t>
  </si>
  <si>
    <t xml:space="preserve">867.972.552-87</t>
  </si>
  <si>
    <t xml:space="preserve">ARNALDO RODRIGUES SOARES</t>
  </si>
  <si>
    <t xml:space="preserve">(91) 98895-5411 // 988422839 - zap</t>
  </si>
  <si>
    <t xml:space="preserve">022.249.085-39</t>
  </si>
  <si>
    <t xml:space="preserve">ATANIEL DE ARAUJO ROCHA</t>
  </si>
  <si>
    <t xml:space="preserve">94 999019738</t>
  </si>
  <si>
    <t xml:space="preserve">029.051.272-79</t>
  </si>
  <si>
    <t xml:space="preserve">CAMILLE CORREA PLACIDO</t>
  </si>
  <si>
    <t xml:space="preserve">91 8345-3099</t>
  </si>
  <si>
    <t xml:space="preserve">750.435.302-78</t>
  </si>
  <si>
    <t xml:space="preserve">CARLOS ALBERTO TAVARES PIEDADE</t>
  </si>
  <si>
    <t xml:space="preserve">(91) 99208-2014</t>
  </si>
  <si>
    <t xml:space="preserve">CCE 04</t>
  </si>
  <si>
    <t xml:space="preserve">021.346.051-38</t>
  </si>
  <si>
    <t xml:space="preserve">CARLOS CESAR CAROBA NUNES</t>
  </si>
  <si>
    <t xml:space="preserve">94 999018054</t>
  </si>
  <si>
    <t xml:space="preserve">700.884.472-78</t>
  </si>
  <si>
    <t xml:space="preserve">CARLOS DIEGO BARBOSA FERREIRA</t>
  </si>
  <si>
    <t xml:space="preserve">91 982441241</t>
  </si>
  <si>
    <t xml:space="preserve">FRANCINARIA MORENO</t>
  </si>
  <si>
    <t xml:space="preserve">084.018.577-40</t>
  </si>
  <si>
    <t xml:space="preserve">CARLOS EDUARDO DE ASSIS</t>
  </si>
  <si>
    <t xml:space="preserve">(91) 98956-3246/(91) 98470-9214</t>
  </si>
  <si>
    <t xml:space="preserve">849.209.982-87</t>
  </si>
  <si>
    <t xml:space="preserve">CENILEM CLE SANTA ROSA DIAS</t>
  </si>
  <si>
    <t xml:space="preserve">(91) 98905-3988 / 91 98455-6654</t>
  </si>
  <si>
    <t xml:space="preserve">661.278.402-44</t>
  </si>
  <si>
    <t xml:space="preserve">CIRO COSTA CARDOSO</t>
  </si>
  <si>
    <t xml:space="preserve">(93) 99228-0180 (93) 98109-2778</t>
  </si>
  <si>
    <t xml:space="preserve">816.330.092-20</t>
  </si>
  <si>
    <t xml:space="preserve">CLAUDENOR SOUZA SILVA</t>
  </si>
  <si>
    <t xml:space="preserve">94 992254090</t>
  </si>
  <si>
    <t xml:space="preserve">611.572.872-04</t>
  </si>
  <si>
    <t xml:space="preserve">CLAUDIA ALVES DE OLIVEIRA</t>
  </si>
  <si>
    <t xml:space="preserve">(91) 99130-2460</t>
  </si>
  <si>
    <t xml:space="preserve">454.261.042-04</t>
  </si>
  <si>
    <t xml:space="preserve">CLAUDIA SIMONE MOY NUMAZAWA</t>
  </si>
  <si>
    <t xml:space="preserve">(91) 98232-1963</t>
  </si>
  <si>
    <t xml:space="preserve">CCE 11</t>
  </si>
  <si>
    <t xml:space="preserve">005.135.922-70</t>
  </si>
  <si>
    <t xml:space="preserve">DALTERSON BRUNO PEREIRA DA SILVA</t>
  </si>
  <si>
    <t xml:space="preserve">(91) 98290-0573 (91) 98493-7111</t>
  </si>
  <si>
    <t xml:space="preserve">054.885.652-48</t>
  </si>
  <si>
    <t xml:space="preserve">DANIELE DA SILVA OLIVEIRA</t>
  </si>
  <si>
    <t xml:space="preserve">(91) 98969-4927/(91) 99832-7336 / 98054-7178</t>
  </si>
  <si>
    <t xml:space="preserve">016.698.392-65</t>
  </si>
  <si>
    <t xml:space="preserve">DARCIENE DE SOUSA MONTEIRO</t>
  </si>
  <si>
    <t xml:space="preserve">(91) 98429-0805 (91) 98034-6396</t>
  </si>
  <si>
    <t xml:space="preserve">870.113.952-53</t>
  </si>
  <si>
    <t xml:space="preserve">DAVID ALBERT PEREIRA FREIRE</t>
  </si>
  <si>
    <t xml:space="preserve">(91) 98513-4798 (91) 98021-1104</t>
  </si>
  <si>
    <t xml:space="preserve">046.698.672-61</t>
  </si>
  <si>
    <t xml:space="preserve">DAYANE COSTA ANDRADE</t>
  </si>
  <si>
    <t xml:space="preserve">(91) 98371-0150</t>
  </si>
  <si>
    <t xml:space="preserve">948.556.842-87</t>
  </si>
  <si>
    <t xml:space="preserve">DEBORA MARCIA SARMENTO DE SOUSA</t>
  </si>
  <si>
    <t xml:space="preserve">(91) 99203-9790</t>
  </si>
  <si>
    <t xml:space="preserve">973.817.302-78</t>
  </si>
  <si>
    <t xml:space="preserve">DEUSELINO MACHADO CAXIAS</t>
  </si>
  <si>
    <t xml:space="preserve">(91) 98529-2460 - zap / (91) 98419-8788</t>
  </si>
  <si>
    <t xml:space="preserve">756.322.683-49</t>
  </si>
  <si>
    <t xml:space="preserve">DILSON TOME SILVA OLIVEIRA ALMEIDA</t>
  </si>
  <si>
    <t xml:space="preserve">(91) 98452-8699</t>
  </si>
  <si>
    <t xml:space="preserve">829.461.592-72</t>
  </si>
  <si>
    <t xml:space="preserve">EDERSON CARDOSO DA CONCEICAO</t>
  </si>
  <si>
    <t xml:space="preserve">(91) 98251-1012 (91) 98284-1783</t>
  </si>
  <si>
    <t xml:space="preserve">017.647.682-21</t>
  </si>
  <si>
    <t xml:space="preserve">EDILANE ALEIXO DE SOUZA</t>
  </si>
  <si>
    <t xml:space="preserve">(91) 98071-9000</t>
  </si>
  <si>
    <t xml:space="preserve">165.666.962-53</t>
  </si>
  <si>
    <t xml:space="preserve">EDINALDO SANTOS ARAUJO</t>
  </si>
  <si>
    <t xml:space="preserve">94 991096207</t>
  </si>
  <si>
    <t xml:space="preserve">637.263.602-63</t>
  </si>
  <si>
    <t xml:space="preserve">EDMILSON MONTEIRO BORGES</t>
  </si>
  <si>
    <t xml:space="preserve">(91) 99311-2727</t>
  </si>
  <si>
    <t xml:space="preserve">697.554.502-20</t>
  </si>
  <si>
    <t xml:space="preserve">EDSON BRAGA DE SENA</t>
  </si>
  <si>
    <t xml:space="preserve">(91) 99347-8723 (91) 98053-1049</t>
  </si>
  <si>
    <t xml:space="preserve">122.246.502-72</t>
  </si>
  <si>
    <t xml:space="preserve">EDSON ROSO DO NASCIMENTO</t>
  </si>
  <si>
    <t xml:space="preserve">(91)  98059-1095</t>
  </si>
  <si>
    <t xml:space="preserve">063.322.762-58</t>
  </si>
  <si>
    <t xml:space="preserve">EDYANE SOUZA MACHADO COUTINHO</t>
  </si>
  <si>
    <t xml:space="preserve">(91) 98965-1531</t>
  </si>
  <si>
    <t xml:space="preserve">601.329.812-20</t>
  </si>
  <si>
    <t xml:space="preserve">ELIS REGINA SILVA DE SOUZA</t>
  </si>
  <si>
    <t xml:space="preserve">(91) 98899-7412</t>
  </si>
  <si>
    <t xml:space="preserve">038.035.012-29</t>
  </si>
  <si>
    <t xml:space="preserve">ELLEN LORENA PAIVA SILVA</t>
  </si>
  <si>
    <t xml:space="preserve">91-98289-0889</t>
  </si>
  <si>
    <t xml:space="preserve">726.422.202-06</t>
  </si>
  <si>
    <t xml:space="preserve">EMANUELA RAQUEL MACEDO DA SILVA</t>
  </si>
  <si>
    <t xml:space="preserve">94 991655699</t>
  </si>
  <si>
    <t xml:space="preserve">263.393.902-34</t>
  </si>
  <si>
    <t xml:space="preserve">ENIO REIS PINHEIRO</t>
  </si>
  <si>
    <t xml:space="preserve">(91) 98892-7728 (91) 98296-3961</t>
  </si>
  <si>
    <t xml:space="preserve">COBRANÇA 07</t>
  </si>
  <si>
    <t xml:space="preserve">290.904.743-15</t>
  </si>
  <si>
    <t xml:space="preserve">ERNALDO RIBEIRO RODRIGUES</t>
  </si>
  <si>
    <t xml:space="preserve">94 984160799</t>
  </si>
  <si>
    <t xml:space="preserve">Cliente esta recusando as ligações  --- Cliente não atende ao telefone no dia 15/01/2021   Boleto enviado via e-mail no dia 07/01/2021</t>
  </si>
  <si>
    <t xml:space="preserve">480.707.342-72</t>
  </si>
  <si>
    <t xml:space="preserve">ESTER ARAUJO MACHADO</t>
  </si>
  <si>
    <t xml:space="preserve">(91) 99379-5602/(91) 98284-8913</t>
  </si>
  <si>
    <t xml:space="preserve">419.451.231-68</t>
  </si>
  <si>
    <t xml:space="preserve">EUNICE DE SOUZA RAMOS</t>
  </si>
  <si>
    <t xml:space="preserve">94 992198323</t>
  </si>
  <si>
    <t xml:space="preserve">Sempre diz que vai pagar e não paga</t>
  </si>
  <si>
    <t xml:space="preserve">038.867.532-20</t>
  </si>
  <si>
    <t xml:space="preserve">FABIANA PEREIRA DE SOUZA OLIVEIRA</t>
  </si>
  <si>
    <t xml:space="preserve">(91) 99903-5904</t>
  </si>
  <si>
    <t xml:space="preserve">919.014.803-72</t>
  </si>
  <si>
    <t xml:space="preserve">FABIO SANTOS DO NASCIMENTO</t>
  </si>
  <si>
    <t xml:space="preserve">93 991885457</t>
  </si>
  <si>
    <t xml:space="preserve">COBRANÇA 03</t>
  </si>
  <si>
    <t xml:space="preserve">742.667.562-91</t>
  </si>
  <si>
    <t xml:space="preserve">FRANCINEI SOUSA DA CONCEICAO</t>
  </si>
  <si>
    <t xml:space="preserve">94 991702854</t>
  </si>
  <si>
    <t xml:space="preserve">932.018.182-91</t>
  </si>
  <si>
    <t xml:space="preserve">GABRIEL AGUIAR MOURA</t>
  </si>
  <si>
    <t xml:space="preserve">94 991064960</t>
  </si>
  <si>
    <t xml:space="preserve">693.845.412-49</t>
  </si>
  <si>
    <t xml:space="preserve">GERSON FERREIRA CAVALCANTE</t>
  </si>
  <si>
    <t xml:space="preserve">94 988117660</t>
  </si>
  <si>
    <t xml:space="preserve">604.325.272-49</t>
  </si>
  <si>
    <t xml:space="preserve">GESIANI FAVACHO DA CUNHA BARROSO</t>
  </si>
  <si>
    <t xml:space="preserve">(91) 3201-2028 (91) 98807-0125</t>
  </si>
  <si>
    <t xml:space="preserve">008.615.749-31</t>
  </si>
  <si>
    <t xml:space="preserve">GISLAINE PERPETUO DOS ANJOS PINTO</t>
  </si>
  <si>
    <t xml:space="preserve">(41) 99655-2424/(41) 98790-3084/(41) 99890-9467</t>
  </si>
  <si>
    <t xml:space="preserve">693.004.702-30</t>
  </si>
  <si>
    <t xml:space="preserve">GLEIBSON JOSE NUNES DA SILVA</t>
  </si>
  <si>
    <t xml:space="preserve">(91) 98093-6952</t>
  </si>
  <si>
    <t xml:space="preserve">704.000.982-02</t>
  </si>
  <si>
    <t xml:space="preserve">GLEIZIEL BRITO FERREIRA</t>
  </si>
  <si>
    <t xml:space="preserve">(91) 99382-6604</t>
  </si>
  <si>
    <t xml:space="preserve">003.032.072-05</t>
  </si>
  <si>
    <t xml:space="preserve">HELDER SILVA DOS SANTOS</t>
  </si>
  <si>
    <t xml:space="preserve">(91) 98193-5049 (91) 98567-7649</t>
  </si>
  <si>
    <t xml:space="preserve">COBRANÇA 04</t>
  </si>
  <si>
    <t xml:space="preserve">619.587.862-68</t>
  </si>
  <si>
    <t xml:space="preserve">HUMBERTO LIMA CORDOVIL</t>
  </si>
  <si>
    <t xml:space="preserve">(91) 98493-8332 (91) 98485-4038 (esposa)</t>
  </si>
  <si>
    <t xml:space="preserve">671.090.042-87</t>
  </si>
  <si>
    <t xml:space="preserve">ISABELLE BIANCA SILVA BARLETE</t>
  </si>
  <si>
    <t xml:space="preserve">(91) 99142-3040/(91) 98196-7182</t>
  </si>
  <si>
    <t xml:space="preserve">044.331.233-82</t>
  </si>
  <si>
    <t xml:space="preserve">ITALO AZEVEDO SOEIRO- 0707</t>
  </si>
  <si>
    <t xml:space="preserve">98-98286-4125</t>
  </si>
  <si>
    <t xml:space="preserve">ITALO AZEVEDO SOEIRO -0992</t>
  </si>
  <si>
    <t xml:space="preserve">98-98286-4128</t>
  </si>
  <si>
    <t xml:space="preserve">184.708.402-82</t>
  </si>
  <si>
    <t xml:space="preserve">JACIVALDO POMPEU ALVES</t>
  </si>
  <si>
    <t xml:space="preserve">94 992784110</t>
  </si>
  <si>
    <t xml:space="preserve">029.574.052-37</t>
  </si>
  <si>
    <t xml:space="preserve">JADSSON IENO DO ROSARIO FERREIRA</t>
  </si>
  <si>
    <t xml:space="preserve">(91) 99334-9402</t>
  </si>
  <si>
    <t xml:space="preserve">863.293.322-15</t>
  </si>
  <si>
    <t xml:space="preserve">JAIRO DURVAL VASCONCELOS DO CARMO</t>
  </si>
  <si>
    <t xml:space="preserve">(91) 98567-9025</t>
  </si>
  <si>
    <t xml:space="preserve">010.312.902-22</t>
  </si>
  <si>
    <t xml:space="preserve">JAKELINE PEREIRA DE SOUZA AZEVEDO</t>
  </si>
  <si>
    <t xml:space="preserve">94 984099845</t>
  </si>
  <si>
    <t xml:space="preserve">COBRANÇA 12</t>
  </si>
  <si>
    <t xml:space="preserve">571.332.983-68</t>
  </si>
  <si>
    <t xml:space="preserve">JAMES ARANHA DANTAS</t>
  </si>
  <si>
    <t xml:space="preserve">98 984306765</t>
  </si>
  <si>
    <t xml:space="preserve">MARCENILDES</t>
  </si>
  <si>
    <t xml:space="preserve">061.239.263-57</t>
  </si>
  <si>
    <t xml:space="preserve">JHONNY TELES VIEIRA DE ARAUJO</t>
  </si>
  <si>
    <t xml:space="preserve">99-9147-3581</t>
  </si>
  <si>
    <t xml:space="preserve">746.649.992-91</t>
  </si>
  <si>
    <t xml:space="preserve">JOAO BATISTA FEITOSA DA SILVA</t>
  </si>
  <si>
    <t xml:space="preserve">94 99110-4502</t>
  </si>
  <si>
    <t xml:space="preserve">WEMERSON</t>
  </si>
  <si>
    <t xml:space="preserve">841.336.943-68</t>
  </si>
  <si>
    <t xml:space="preserve">JOAO DOS SANTOS SOUSA</t>
  </si>
  <si>
    <t xml:space="preserve">98 985125678</t>
  </si>
  <si>
    <t xml:space="preserve">482.621.023-04</t>
  </si>
  <si>
    <t xml:space="preserve">JOAO PENHA DE ABREU FILHO</t>
  </si>
  <si>
    <t xml:space="preserve">98-98849-8456</t>
  </si>
  <si>
    <t xml:space="preserve">056.664.823-78</t>
  </si>
  <si>
    <t xml:space="preserve">JOAO RODRIGO PIRES NASCIMENTO</t>
  </si>
  <si>
    <t xml:space="preserve">98-99245-6489</t>
  </si>
  <si>
    <t xml:space="preserve">677.531.912-68</t>
  </si>
  <si>
    <t xml:space="preserve">JOELMA FERREIRA DE SOUSA</t>
  </si>
  <si>
    <t xml:space="preserve">94 992960778</t>
  </si>
  <si>
    <t xml:space="preserve">012.941.062-44</t>
  </si>
  <si>
    <t xml:space="preserve">JONAELTHON REGIS SOUSA RIBEIRO</t>
  </si>
  <si>
    <t xml:space="preserve">94 992027406</t>
  </si>
  <si>
    <t xml:space="preserve">926.545.253-68</t>
  </si>
  <si>
    <t xml:space="preserve">JONATHAS SILVA ARAUJO</t>
  </si>
  <si>
    <t xml:space="preserve">98-99194-9954</t>
  </si>
  <si>
    <t xml:space="preserve">735.259.362-49</t>
  </si>
  <si>
    <t xml:space="preserve">JONIVALDO DOS SANTOS</t>
  </si>
  <si>
    <t xml:space="preserve">(91) 98262-5319</t>
  </si>
  <si>
    <t xml:space="preserve">793.050.592-87</t>
  </si>
  <si>
    <t xml:space="preserve">JORGE LUIZ CORREA COSTA</t>
  </si>
  <si>
    <t xml:space="preserve">(91) 99916-7420</t>
  </si>
  <si>
    <t xml:space="preserve">361.580.382-53</t>
  </si>
  <si>
    <t xml:space="preserve">JORGE RENATO ROBSON FIEL DE MORAES</t>
  </si>
  <si>
    <t xml:space="preserve">(91) 98820-7096</t>
  </si>
  <si>
    <t xml:space="preserve">741.893.872-15</t>
  </si>
  <si>
    <t xml:space="preserve">JORGE STANLEY CARDOSO DA SILVA</t>
  </si>
  <si>
    <t xml:space="preserve">(91) 98498-2221 (91) 98055-6330</t>
  </si>
  <si>
    <t xml:space="preserve">730.601.943-00</t>
  </si>
  <si>
    <t xml:space="preserve">JOSE DE RIBAMAR SILVA ARAUJO</t>
  </si>
  <si>
    <t xml:space="preserve">98-99613-4006</t>
  </si>
  <si>
    <t xml:space="preserve">849.655.414-72</t>
  </si>
  <si>
    <t xml:space="preserve">JOSE EDUARDO DE ASSIS SILVA</t>
  </si>
  <si>
    <t xml:space="preserve">79 99962-1935</t>
  </si>
  <si>
    <t xml:space="preserve">858.661.302-97</t>
  </si>
  <si>
    <t xml:space="preserve">JOSE ELIONAIO DE MATOS BARBOSA</t>
  </si>
  <si>
    <t xml:space="preserve">(91) 98035-1120</t>
  </si>
  <si>
    <t xml:space="preserve">262.576.102-49</t>
  </si>
  <si>
    <t xml:space="preserve">JOSE ILTON DA COSTA</t>
  </si>
  <si>
    <t xml:space="preserve">(91) 99175-3191 (91) 99110-6337</t>
  </si>
  <si>
    <t xml:space="preserve">000.555.012-22</t>
  </si>
  <si>
    <t xml:space="preserve">JOSIMAR FERREIRA DA SILVA</t>
  </si>
  <si>
    <t xml:space="preserve">94 991529913</t>
  </si>
  <si>
    <t xml:space="preserve">645.950.643-49</t>
  </si>
  <si>
    <t xml:space="preserve">JUAREZ RODRIGUES MACHADO</t>
  </si>
  <si>
    <t xml:space="preserve">98-98786-8837 - ZAP /98-8708-2044</t>
  </si>
  <si>
    <t xml:space="preserve">668.779.972-04</t>
  </si>
  <si>
    <t xml:space="preserve">JULIMAR GONCALVES CAVALCANTE</t>
  </si>
  <si>
    <t xml:space="preserve">94 991167108</t>
  </si>
  <si>
    <t xml:space="preserve">006.170.492-03</t>
  </si>
  <si>
    <t xml:space="preserve">KLEILIENY DOS SANTOS SILVA</t>
  </si>
  <si>
    <t xml:space="preserve">(91) 98094-5390</t>
  </si>
  <si>
    <t xml:space="preserve">016.615.682-54</t>
  </si>
  <si>
    <t xml:space="preserve">LEANDRO DA COSTA ALMEIDA JUNIOR</t>
  </si>
  <si>
    <t xml:space="preserve">(96) 99157-4191</t>
  </si>
  <si>
    <t xml:space="preserve">COBRANÇA 05</t>
  </si>
  <si>
    <t xml:space="preserve">875.941.701-30</t>
  </si>
  <si>
    <t xml:space="preserve">LEIDIANA SIMOES COSTA</t>
  </si>
  <si>
    <t xml:space="preserve">98-98226-1779//98 987299164</t>
  </si>
  <si>
    <t xml:space="preserve">038.123.103-84</t>
  </si>
  <si>
    <t xml:space="preserve">LEIDIANE LOPES DA SILVA</t>
  </si>
  <si>
    <t xml:space="preserve">98 98729-9164/ 98  988218039  / 98 98591-8606 LEIDIANE</t>
  </si>
  <si>
    <t xml:space="preserve">031.292.122-56</t>
  </si>
  <si>
    <t xml:space="preserve">LEOCLEYTON DO NASCIMENTO DA SILVA</t>
  </si>
  <si>
    <t xml:space="preserve">(91) 98768-9851 (91) 98965-1420</t>
  </si>
  <si>
    <t xml:space="preserve">012.627.336-77</t>
  </si>
  <si>
    <t xml:space="preserve">LEONARDO DA SILVEIRA</t>
  </si>
  <si>
    <t xml:space="preserve">79 999799911</t>
  </si>
  <si>
    <t xml:space="preserve">EVELYN GABRIELLE</t>
  </si>
  <si>
    <t xml:space="preserve">LETÍCIA RAQUEL/SE</t>
  </si>
  <si>
    <t xml:space="preserve">029.088.482-95</t>
  </si>
  <si>
    <t xml:space="preserve">LEONARDO MOREIRA LOPES</t>
  </si>
  <si>
    <t xml:space="preserve">94 984059286</t>
  </si>
  <si>
    <t xml:space="preserve">008.826.422-00</t>
  </si>
  <si>
    <t xml:space="preserve">LUCIANE LIMA ESTAQUILINO</t>
  </si>
  <si>
    <t xml:space="preserve">(94) 99255-3298/(91) 99247-4300</t>
  </si>
  <si>
    <t xml:space="preserve">030.430.322-41</t>
  </si>
  <si>
    <t xml:space="preserve">LUCIANE MIRANDA BRITO</t>
  </si>
  <si>
    <t xml:space="preserve">(91) 99624-4628/(91) 98560-5107</t>
  </si>
  <si>
    <t xml:space="preserve">772.140.992-68</t>
  </si>
  <si>
    <t xml:space="preserve">LUCILENE PEREIRA DOS SANTOS</t>
  </si>
  <si>
    <t xml:space="preserve">(91) 99924-7894</t>
  </si>
  <si>
    <t xml:space="preserve">508.339.443-04</t>
  </si>
  <si>
    <t xml:space="preserve">LUCYARA LOPES MARTINS</t>
  </si>
  <si>
    <t xml:space="preserve">98-98137-0372</t>
  </si>
  <si>
    <t xml:space="preserve">003.479.832-35</t>
  </si>
  <si>
    <t xml:space="preserve">LUIZ CANDIDO DA SILVA JUNIOR</t>
  </si>
  <si>
    <t xml:space="preserve">94 98400-9113</t>
  </si>
  <si>
    <t xml:space="preserve">961.477.092-91</t>
  </si>
  <si>
    <t xml:space="preserve">LYWELTHON NASCIMENTO DA SILVA</t>
  </si>
  <si>
    <t xml:space="preserve">94 991743120</t>
  </si>
  <si>
    <t xml:space="preserve">052.103.323-30</t>
  </si>
  <si>
    <t xml:space="preserve">MAGNO SODRE AMORIM FILHO</t>
  </si>
  <si>
    <t xml:space="preserve">98-98175-9289/98-98190-0723</t>
  </si>
  <si>
    <t xml:space="preserve">006.553.812-95</t>
  </si>
  <si>
    <t xml:space="preserve">MAIARA LIMA DOS SANTOS</t>
  </si>
  <si>
    <t xml:space="preserve">(96) 99201-7537 (91) 99107-4163</t>
  </si>
  <si>
    <t xml:space="preserve">856.937.232-91</t>
  </si>
  <si>
    <t xml:space="preserve">MAICO DE OLIVEIRA DA SILVA</t>
  </si>
  <si>
    <t xml:space="preserve">(91) 98077-4715/98371-3889/</t>
  </si>
  <si>
    <t xml:space="preserve">LEONARDO LIRA</t>
  </si>
  <si>
    <t xml:space="preserve">024.663.492-80</t>
  </si>
  <si>
    <t xml:space="preserve">MAIK PIXUNA DO NASCIMENTO</t>
  </si>
  <si>
    <t xml:space="preserve">(91) 98346-2210</t>
  </si>
  <si>
    <t xml:space="preserve">554.673.692-53</t>
  </si>
  <si>
    <t xml:space="preserve">MAILZA DA COSTA PINHEIRO</t>
  </si>
  <si>
    <t xml:space="preserve">94 991327611</t>
  </si>
  <si>
    <t xml:space="preserve">926.262.462-04</t>
  </si>
  <si>
    <t xml:space="preserve">MANOEL DO LIVRAMENTO DA COSTA XAVIER</t>
  </si>
  <si>
    <t xml:space="preserve">94 996611797</t>
  </si>
  <si>
    <t xml:space="preserve">003.384.453-40</t>
  </si>
  <si>
    <t xml:space="preserve">MANOELA DACIA BUNA MONTEIRO BARROS</t>
  </si>
  <si>
    <t xml:space="preserve">( 98) 98712-7973</t>
  </si>
  <si>
    <t xml:space="preserve">019.046.702-96</t>
  </si>
  <si>
    <t xml:space="preserve">MARCELO CLEYTON SOUZA DA COSTA</t>
  </si>
  <si>
    <t xml:space="preserve">(91) 98580-5697</t>
  </si>
  <si>
    <t xml:space="preserve">055.267.662-41</t>
  </si>
  <si>
    <t xml:space="preserve">MARCO ANTONIO CRUZ SANTOS</t>
  </si>
  <si>
    <t xml:space="preserve">98-98341-4611</t>
  </si>
  <si>
    <t xml:space="preserve">515.548.523-15</t>
  </si>
  <si>
    <t xml:space="preserve">MARCOS ANTONIO DE AZEVEDO MENEZES</t>
  </si>
  <si>
    <t xml:space="preserve">98-99613-1824</t>
  </si>
  <si>
    <t xml:space="preserve">667.115.251-91</t>
  </si>
  <si>
    <t xml:space="preserve">MARCOS ROBERTO PAES LANDIM</t>
  </si>
  <si>
    <t xml:space="preserve">94 992311620</t>
  </si>
  <si>
    <t xml:space="preserve">032.535.782-08</t>
  </si>
  <si>
    <t xml:space="preserve">MARCOS RODRIGUES VENANCIO</t>
  </si>
  <si>
    <t xml:space="preserve">499.698.623-91</t>
  </si>
  <si>
    <t xml:space="preserve">MARGARETH DUARTE DE AQUINO</t>
  </si>
  <si>
    <t xml:space="preserve">98-8106-8767</t>
  </si>
  <si>
    <t xml:space="preserve">488.762.672-04</t>
  </si>
  <si>
    <t xml:space="preserve">MARIA DA SILVA FERREIRA</t>
  </si>
  <si>
    <t xml:space="preserve">(91) 98431-2981</t>
  </si>
  <si>
    <t xml:space="preserve">471.575.773-72</t>
  </si>
  <si>
    <t xml:space="preserve">MARIA DE LOURDES COSTA CASTRO</t>
  </si>
  <si>
    <t xml:space="preserve">94 98528-9433 / 98 982264480</t>
  </si>
  <si>
    <t xml:space="preserve">039.929.152-04</t>
  </si>
  <si>
    <t xml:space="preserve">MATHEUS RIBEIRO DE ABREU</t>
  </si>
  <si>
    <t xml:space="preserve">94 991361552/ 94 992187827-MATHEUS RIBEIRO</t>
  </si>
  <si>
    <t xml:space="preserve">052.784.713-52</t>
  </si>
  <si>
    <t xml:space="preserve">MAYCON DA SILVA MESQUITA</t>
  </si>
  <si>
    <t xml:space="preserve">98-98808-5465</t>
  </si>
  <si>
    <t xml:space="preserve">660.343.962-04</t>
  </si>
  <si>
    <t xml:space="preserve">MELQUISEDEQUE DOS SANTOS DUTRA</t>
  </si>
  <si>
    <t xml:space="preserve">(91) 98944-0722</t>
  </si>
  <si>
    <t xml:space="preserve">603.022.013-60</t>
  </si>
  <si>
    <t xml:space="preserve">MICHELE DA ARAUJO GOMES</t>
  </si>
  <si>
    <t xml:space="preserve">98-9173-5754</t>
  </si>
  <si>
    <t xml:space="preserve">610.054.573-01</t>
  </si>
  <si>
    <t xml:space="preserve">MIRIA PEREIRA DOS SANTOS</t>
  </si>
  <si>
    <t xml:space="preserve">98-99903-2089</t>
  </si>
  <si>
    <t xml:space="preserve">715.377.402-53</t>
  </si>
  <si>
    <t xml:space="preserve">MITHIA TALLIA LAURIENE AMARAL DA LUZ</t>
  </si>
  <si>
    <t xml:space="preserve">(91) 98202-3437/(91) 99619-1943</t>
  </si>
  <si>
    <t xml:space="preserve">024.724.412-07</t>
  </si>
  <si>
    <t xml:space="preserve">MONIQUE CRISTINA SANTOS DA SILVA</t>
  </si>
  <si>
    <t xml:space="preserve">(91) 99811-6320</t>
  </si>
  <si>
    <t xml:space="preserve">806.051.252-87</t>
  </si>
  <si>
    <t xml:space="preserve">NATALIA PRISCILA MORAES GOMES</t>
  </si>
  <si>
    <t xml:space="preserve">989246056/(91) 98121-6504</t>
  </si>
  <si>
    <t xml:space="preserve">933.531.112-04</t>
  </si>
  <si>
    <t xml:space="preserve">NAYARA MILLY MEDEIROS DA SILVA</t>
  </si>
  <si>
    <t xml:space="preserve">94 991402290</t>
  </si>
  <si>
    <t xml:space="preserve">076.443.383-06</t>
  </si>
  <si>
    <t xml:space="preserve">NEYFFSON HENRIQUE RODRIGUES DOS SANTOS</t>
  </si>
  <si>
    <t xml:space="preserve">98-98452-7813</t>
  </si>
  <si>
    <t xml:space="preserve">Cliente informou que vai pagar, mais quer o cancelamento ---- Cliente solicitou um boleto para pagamento   --- Enviado um boleto atualizado no dia 15/01/2021  --- Boleto enviado via WhatsApp no dia 07/01/2021</t>
  </si>
  <si>
    <t xml:space="preserve">466.843.523-68</t>
  </si>
  <si>
    <t xml:space="preserve">NILDSON LENINE RABELO PONTES</t>
  </si>
  <si>
    <t xml:space="preserve">98-98580-2736/98-98132-4979</t>
  </si>
  <si>
    <t xml:space="preserve">GLEICIANE LIMA</t>
  </si>
  <si>
    <t xml:space="preserve">157.789.912-15</t>
  </si>
  <si>
    <t xml:space="preserve">ONILDO TELES DA SILVA</t>
  </si>
  <si>
    <t xml:space="preserve">(91) 98580-0025</t>
  </si>
  <si>
    <t xml:space="preserve">036.005.333-55</t>
  </si>
  <si>
    <t xml:space="preserve">ORLEANS MOREIRA CRUZ NETO</t>
  </si>
  <si>
    <t xml:space="preserve">98-99201-9609</t>
  </si>
  <si>
    <t xml:space="preserve">004.798.822-31</t>
  </si>
  <si>
    <t xml:space="preserve">OSLON JOHN ALVES AMARAL</t>
  </si>
  <si>
    <t xml:space="preserve">(91) 98234-2921</t>
  </si>
  <si>
    <t xml:space="preserve">009.274.601-22</t>
  </si>
  <si>
    <t xml:space="preserve">OZIANE DA SILVA MARTINS</t>
  </si>
  <si>
    <t xml:space="preserve">94 99254-1659</t>
  </si>
  <si>
    <t xml:space="preserve">704.083.252-67</t>
  </si>
  <si>
    <t xml:space="preserve">PAULO HENRIQUE SIQUEIRA PAIVA</t>
  </si>
  <si>
    <t xml:space="preserve">94 991839905</t>
  </si>
  <si>
    <t xml:space="preserve">017.389.243-43</t>
  </si>
  <si>
    <t xml:space="preserve">PAULO ROBERTO FERREIRA DA SILVA</t>
  </si>
  <si>
    <t xml:space="preserve">(98) 98292-5611/98-98292-5611</t>
  </si>
  <si>
    <t xml:space="preserve">796.088.412-91</t>
  </si>
  <si>
    <t xml:space="preserve">PAULO SERGIO BORGES REIS</t>
  </si>
  <si>
    <t xml:space="preserve">(91) 98466-4457 (91) 98988-2380</t>
  </si>
  <si>
    <t xml:space="preserve">000.950.092-80</t>
  </si>
  <si>
    <t xml:space="preserve">PAULO VALENTE PINHEIRO</t>
  </si>
  <si>
    <t xml:space="preserve">(93) 99245-3348</t>
  </si>
  <si>
    <t xml:space="preserve">242.184.809-15</t>
  </si>
  <si>
    <t xml:space="preserve">PEDRINHO ALAOR ZAMPIVA</t>
  </si>
  <si>
    <t xml:space="preserve">94 992545127</t>
  </si>
  <si>
    <t xml:space="preserve">CCE 12</t>
  </si>
  <si>
    <t xml:space="preserve">049.548.773-26</t>
  </si>
  <si>
    <t xml:space="preserve">PEDRO DA SILVA MOTA NETO</t>
  </si>
  <si>
    <t xml:space="preserve">98-98429-4533</t>
  </si>
  <si>
    <t xml:space="preserve">ANDRESSA</t>
  </si>
  <si>
    <t xml:space="preserve">011.488.202-99</t>
  </si>
  <si>
    <t xml:space="preserve">PEDRO PAULO ABREU QUEIROZ</t>
  </si>
  <si>
    <t xml:space="preserve">(91) 98319-7266/(91) 98489-2327</t>
  </si>
  <si>
    <t xml:space="preserve">604.846.493-29</t>
  </si>
  <si>
    <t xml:space="preserve">RAFAELA CAVALCANTE SANTANA</t>
  </si>
  <si>
    <t xml:space="preserve">98-98441-4004</t>
  </si>
  <si>
    <t xml:space="preserve">631.708.092-53</t>
  </si>
  <si>
    <t xml:space="preserve">RANDOLPHO FRANCISCO S DO NASCIMENTO</t>
  </si>
  <si>
    <t xml:space="preserve">(91) 98441-9263</t>
  </si>
  <si>
    <t xml:space="preserve">019.119.162-03</t>
  </si>
  <si>
    <t xml:space="preserve">RIVAN SILVA DO NASCIMENTO</t>
  </si>
  <si>
    <t xml:space="preserve">94 991531418</t>
  </si>
  <si>
    <t xml:space="preserve">737.546.092-20</t>
  </si>
  <si>
    <t xml:space="preserve">ROMULO ALVES SANTOS</t>
  </si>
  <si>
    <t xml:space="preserve">(91) 98939-2410/(91) 98751-8687</t>
  </si>
  <si>
    <t xml:space="preserve">613.221.463-14</t>
  </si>
  <si>
    <t xml:space="preserve">RONAIRA CRISTINA ALMEIDA SILVA</t>
  </si>
  <si>
    <t xml:space="preserve">98-8492-2629</t>
  </si>
  <si>
    <t xml:space="preserve">841.483.733-68</t>
  </si>
  <si>
    <t xml:space="preserve">RONALD MENDES MAIA</t>
  </si>
  <si>
    <t xml:space="preserve">98-98822-0306</t>
  </si>
  <si>
    <t xml:space="preserve">777.428.933-04</t>
  </si>
  <si>
    <t xml:space="preserve">ROSILENE MENEZES FROES</t>
  </si>
  <si>
    <t xml:space="preserve">98-98101-2783</t>
  </si>
  <si>
    <t xml:space="preserve">391.617.062-72</t>
  </si>
  <si>
    <t xml:space="preserve">ROSILENE NASCIMENTO OLIVEIRA CORREA</t>
  </si>
  <si>
    <t xml:space="preserve">(91) 99613-9660</t>
  </si>
  <si>
    <t xml:space="preserve">946.983.762-20</t>
  </si>
  <si>
    <t xml:space="preserve">ROSINALVA FERREIRA SOARES</t>
  </si>
  <si>
    <t xml:space="preserve">(91) 98160-4157/(91) 98056-4046</t>
  </si>
  <si>
    <t xml:space="preserve">788.133.102-00</t>
  </si>
  <si>
    <t xml:space="preserve">ROSINEIDE SANTANA COSTA</t>
  </si>
  <si>
    <t xml:space="preserve">94 992925510/ 94 99107-1712</t>
  </si>
  <si>
    <t xml:space="preserve">301.203.062-04</t>
  </si>
  <si>
    <t xml:space="preserve">RUY ANDRE PERES DE SOUZA</t>
  </si>
  <si>
    <t xml:space="preserve">(91) 98302-8190</t>
  </si>
  <si>
    <t xml:space="preserve">066.265.933-31</t>
  </si>
  <si>
    <t xml:space="preserve">SADRAC SANTOS DE SOUSA</t>
  </si>
  <si>
    <t xml:space="preserve">98-98914-9096</t>
  </si>
  <si>
    <t xml:space="preserve">051.348.573-26</t>
  </si>
  <si>
    <t xml:space="preserve">SARAH PENHA FERREIRA LOPES</t>
  </si>
  <si>
    <t xml:space="preserve">98-8880-0446/98-98854-2787</t>
  </si>
  <si>
    <t xml:space="preserve">815.309.942-68</t>
  </si>
  <si>
    <t xml:space="preserve">SERAFIM JUVENCIO DE OLIVEIRA RODRIGUES</t>
  </si>
  <si>
    <t xml:space="preserve">(91) 98184-4646</t>
  </si>
  <si>
    <t xml:space="preserve">562.969.083-34</t>
  </si>
  <si>
    <t xml:space="preserve">SERGIO RICARDO SOUSA</t>
  </si>
  <si>
    <t xml:space="preserve">98-8768-8236</t>
  </si>
  <si>
    <t xml:space="preserve">570.652.172-72</t>
  </si>
  <si>
    <t xml:space="preserve">SILVIA MARA CARVALHO GAMA</t>
  </si>
  <si>
    <t xml:space="preserve">(91) 99307-5399 (91) 99273-5765</t>
  </si>
  <si>
    <t xml:space="preserve">716.268.912-49</t>
  </si>
  <si>
    <t xml:space="preserve">SILVIO ALBUQUERQUE LOBATO</t>
  </si>
  <si>
    <t xml:space="preserve">(91) 98219-8977 (91) 99967-5048</t>
  </si>
  <si>
    <t xml:space="preserve">016.936.482-88</t>
  </si>
  <si>
    <t xml:space="preserve">SUANNE DE CAMPOS LOBO</t>
  </si>
  <si>
    <t xml:space="preserve">(91) 98445-0693 (91) 98578-5557</t>
  </si>
  <si>
    <t xml:space="preserve">DANILO SILVA / DANILO</t>
  </si>
  <si>
    <t xml:space="preserve">046.502.352-51</t>
  </si>
  <si>
    <t xml:space="preserve">TAINARA OLIVEIRA DOS SANTOS</t>
  </si>
  <si>
    <t xml:space="preserve">94 996682011</t>
  </si>
  <si>
    <t xml:space="preserve">Vai pagar quando poder</t>
  </si>
  <si>
    <t xml:space="preserve">032.630.172-09</t>
  </si>
  <si>
    <t xml:space="preserve">THAINARA FERREIRA LEMES</t>
  </si>
  <si>
    <t xml:space="preserve">Sem contato com a cliente -  Boleto enviado via WhatsApp no dia 13/01/2021</t>
  </si>
  <si>
    <t xml:space="preserve">047.122.753-67</t>
  </si>
  <si>
    <t xml:space="preserve">THOMAZ DE SOUSA OLIVEIRA</t>
  </si>
  <si>
    <t xml:space="preserve">98-98152-7169/98-98146-4248</t>
  </si>
  <si>
    <t xml:space="preserve">Cliente não atende as ligações e não responde as mensagens. ----- Telefone do consorciado só da ocupado desde o dia 12/01/2021  --- Boleto enviado via WhatsApp no dia 06/01/2021</t>
  </si>
  <si>
    <t xml:space="preserve">783.358.093-72</t>
  </si>
  <si>
    <t xml:space="preserve">VALDENIR DA SILVA DE JESUS</t>
  </si>
  <si>
    <t xml:space="preserve">98-8876-3099</t>
  </si>
  <si>
    <t xml:space="preserve">437.753.303-72</t>
  </si>
  <si>
    <t xml:space="preserve">VILAIDE HOLANDA DOS SANTOS</t>
  </si>
  <si>
    <t xml:space="preserve">98-9984-1157</t>
  </si>
  <si>
    <t xml:space="preserve">Vai pagar no próximo mês</t>
  </si>
  <si>
    <t xml:space="preserve">COBRANÇA 10</t>
  </si>
  <si>
    <t xml:space="preserve">234.755.442-53</t>
  </si>
  <si>
    <t xml:space="preserve">VILMO ELZO MUNIZ</t>
  </si>
  <si>
    <t xml:space="preserve">94-991937182</t>
  </si>
  <si>
    <t xml:space="preserve">Cliente não atende as ligações --- Telefone desligado dia 25/01/2021  --- No dia 22/01 Não atende ao telefonemas e não possui WhatsApp  --- Cliente so aceita o boleto por e-mail.</t>
  </si>
  <si>
    <t xml:space="preserve">820.988.082-91</t>
  </si>
  <si>
    <t xml:space="preserve">VIVIANE DE NAZARE CASTRO LOPES</t>
  </si>
  <si>
    <t xml:space="preserve">(91) 98312-0120 (91) 98318-7441</t>
  </si>
  <si>
    <t xml:space="preserve">411.253.472-87</t>
  </si>
  <si>
    <t xml:space="preserve">WADSON LUIZ CARDOSO VIEIRA</t>
  </si>
  <si>
    <t xml:space="preserve">(91) 98929-6990</t>
  </si>
  <si>
    <t xml:space="preserve">023.372.363-31</t>
  </si>
  <si>
    <t xml:space="preserve">WANDESON MENDES GARRAS</t>
  </si>
  <si>
    <t xml:space="preserve">98-98702-7284</t>
  </si>
  <si>
    <t xml:space="preserve">No dia 25/01 informou que só vai poder pagar em fevereiro.   --- Cliente sem contato desde o dia 20/01 por ligação encaminhado um boleto atualizado para o numero ----- Enviado um boleto atualizado no dia 20/01/2021  --- Boleto enviado via WhatsApp no dia 12/01/2021</t>
  </si>
  <si>
    <t xml:space="preserve">024.572.843-09</t>
  </si>
  <si>
    <t xml:space="preserve">WELLITON DE SOUSA GOMES</t>
  </si>
  <si>
    <t xml:space="preserve">99-98107-4892/99-98208-4848</t>
  </si>
  <si>
    <t xml:space="preserve">405.648.863-00</t>
  </si>
  <si>
    <t xml:space="preserve">WILSON PEREIRA GOMES</t>
  </si>
  <si>
    <t xml:space="preserve">98-98858-2280</t>
  </si>
  <si>
    <t xml:space="preserve">877.082.133-04</t>
  </si>
  <si>
    <t xml:space="preserve">ERIVALDO SOUZA FERREIRA</t>
  </si>
  <si>
    <t xml:space="preserve">(98) 98730-2871</t>
  </si>
  <si>
    <t xml:space="preserve">Cliente com um BO grande</t>
  </si>
  <si>
    <t xml:space="preserve">606.919.093-93</t>
  </si>
  <si>
    <t xml:space="preserve">JHONATA RIBEIRO COSTA</t>
  </si>
  <si>
    <t xml:space="preserve">(98) 98711-3645</t>
  </si>
  <si>
    <t xml:space="preserve">847.506.692-53</t>
  </si>
  <si>
    <t xml:space="preserve">JOSE CARLOS COSTA</t>
  </si>
  <si>
    <t xml:space="preserve">94 992857322</t>
  </si>
  <si>
    <t xml:space="preserve">706.530.703-49</t>
  </si>
  <si>
    <t xml:space="preserve">JUAREZ ARAUJO PEREIRA</t>
  </si>
  <si>
    <t xml:space="preserve">(98)-98179-6570</t>
  </si>
  <si>
    <t xml:space="preserve">Cliente de boas, ofertou 2 mil</t>
  </si>
  <si>
    <t xml:space="preserve">617.162.973-11</t>
  </si>
  <si>
    <t xml:space="preserve">LUCAS PORTELA SARAIVA</t>
  </si>
  <si>
    <t xml:space="preserve">(98) 98410-0215</t>
  </si>
  <si>
    <t xml:space="preserve">RAYSSA SCHULZ</t>
  </si>
  <si>
    <t xml:space="preserve">042.964.293-88</t>
  </si>
  <si>
    <t xml:space="preserve">RONELSON CUNHA PEREIRA</t>
  </si>
  <si>
    <t xml:space="preserve">(91) 98536-6580 (91) 98504-9215</t>
  </si>
  <si>
    <t xml:space="preserve">002.965.142-50</t>
  </si>
  <si>
    <t xml:space="preserve">FLAVIO OLIVEIRA DE SOUZA</t>
  </si>
  <si>
    <t xml:space="preserve">94 984074179</t>
  </si>
  <si>
    <t xml:space="preserve">Estressado com os reajustes, e não atende depois que venceu o boleto</t>
  </si>
  <si>
    <t xml:space="preserve">013.313.522-58</t>
  </si>
  <si>
    <t xml:space="preserve">MARILSA FARIAS DE ARAUJO SOUZA</t>
  </si>
  <si>
    <t xml:space="preserve">(91) 99300-6327</t>
  </si>
  <si>
    <t xml:space="preserve">Só atende a partir das 17 horas</t>
  </si>
  <si>
    <t xml:space="preserve">736.550.232-00</t>
  </si>
  <si>
    <t xml:space="preserve">RODRIGO DA SILVA FERREIRA</t>
  </si>
  <si>
    <t xml:space="preserve">(91) 98400-0758</t>
  </si>
  <si>
    <t xml:space="preserve">Cliente de boas -Depois que atrasou não atende mais</t>
  </si>
  <si>
    <t xml:space="preserve">809.599.112-00</t>
  </si>
  <si>
    <t xml:space="preserve">ALCIONE CRUZ DO NASCIMENTO</t>
  </si>
  <si>
    <t xml:space="preserve">94 991406024 / 99984800605</t>
  </si>
  <si>
    <t xml:space="preserve">Cliente de boas, ligar para o segundo número para dar suporte</t>
  </si>
  <si>
    <t xml:space="preserve">559.213.372-34</t>
  </si>
  <si>
    <t xml:space="preserve">ANA MARIA BORGES</t>
  </si>
  <si>
    <t xml:space="preserve">(91) 98209-7905</t>
  </si>
  <si>
    <t xml:space="preserve">020.061.662-55</t>
  </si>
  <si>
    <t xml:space="preserve">ANDRE ROSARIO DA CRUZ</t>
  </si>
  <si>
    <t xml:space="preserve">(91) 98914-5007/(91) 98067-0835</t>
  </si>
  <si>
    <t xml:space="preserve">RAFAEL RIBEIRO</t>
  </si>
  <si>
    <t xml:space="preserve">046.762.324-46</t>
  </si>
  <si>
    <t xml:space="preserve">ANTONIO SEVERINO GESUINO</t>
  </si>
  <si>
    <t xml:space="preserve">(98) 98447-2209</t>
  </si>
  <si>
    <t xml:space="preserve">Não conseguiur entrar em contato</t>
  </si>
  <si>
    <t xml:space="preserve">688.980.292-68</t>
  </si>
  <si>
    <t xml:space="preserve">EDINALDO AIRES LEAL</t>
  </si>
  <si>
    <t xml:space="preserve">(91) 99801-6628</t>
  </si>
  <si>
    <t xml:space="preserve">A ligação fica muito ruim de falar</t>
  </si>
  <si>
    <t xml:space="preserve">795.159.753-87</t>
  </si>
  <si>
    <t xml:space="preserve">EDINAR DA CONCEICAO RAPOSO FREITAS</t>
  </si>
  <si>
    <t xml:space="preserve">(98) 982672742</t>
  </si>
  <si>
    <t xml:space="preserve">Número do vendedor</t>
  </si>
  <si>
    <t xml:space="preserve">515.481.863-68</t>
  </si>
  <si>
    <t xml:space="preserve">ELINE MARIA DO NASCIMENTO OLIVEIRA</t>
  </si>
  <si>
    <t xml:space="preserve">(98) 98853-7869/(98) 98463-0194</t>
  </si>
  <si>
    <t xml:space="preserve">Sempre diz que vai pagar</t>
  </si>
  <si>
    <t xml:space="preserve">171.898.292-53</t>
  </si>
  <si>
    <t xml:space="preserve">FIDELIS DE JESUS COSTA</t>
  </si>
  <si>
    <t xml:space="preserve">(98) 98750-3966</t>
  </si>
  <si>
    <t xml:space="preserve">não vai pagar este mês, sem grana</t>
  </si>
  <si>
    <t xml:space="preserve">045.156.603-30</t>
  </si>
  <si>
    <t xml:space="preserve">FRANCISCO DE ASSIS MAFRA FIGUEIREDO</t>
  </si>
  <si>
    <t xml:space="preserve">(98) 98805-5087</t>
  </si>
  <si>
    <t xml:space="preserve">Prefere pagar no cartão de crédito</t>
  </si>
  <si>
    <t xml:space="preserve">269.641.472-68</t>
  </si>
  <si>
    <t xml:space="preserve">JOAO CARLOS RODRIGUES DE ALMEIDA</t>
  </si>
  <si>
    <t xml:space="preserve">(94) 99280-9365</t>
  </si>
  <si>
    <t xml:space="preserve">873.116.743-87</t>
  </si>
  <si>
    <t xml:space="preserve">JOSUE MOTA FERREIRA</t>
  </si>
  <si>
    <t xml:space="preserve">98-8547-1053</t>
  </si>
  <si>
    <t xml:space="preserve">021.389.522-66</t>
  </si>
  <si>
    <t xml:space="preserve">LENILSON WELLITON PINHEIRO</t>
  </si>
  <si>
    <t xml:space="preserve">(91) 99964-7431/(91) 98481-3849</t>
  </si>
  <si>
    <t xml:space="preserve">Só vai pagar em março</t>
  </si>
  <si>
    <t xml:space="preserve">012.393.662-48</t>
  </si>
  <si>
    <t xml:space="preserve">MARA BORGES DA SILVA</t>
  </si>
  <si>
    <t xml:space="preserve">(91) 98132-9706</t>
  </si>
  <si>
    <t xml:space="preserve">704.465.102-03</t>
  </si>
  <si>
    <t xml:space="preserve">MARCOS PEREIRA DE MORAES</t>
  </si>
  <si>
    <t xml:space="preserve">94 991835377</t>
  </si>
  <si>
    <t xml:space="preserve">333.776.002-30</t>
  </si>
  <si>
    <t xml:space="preserve">MARIA AUXILIADORA FAVACHO DE FREITAS</t>
  </si>
  <si>
    <t xml:space="preserve">(91) 98567-2762/(91) 98293-8943</t>
  </si>
  <si>
    <t xml:space="preserve">Cliente é de boas, vai atrasar uns dias</t>
  </si>
  <si>
    <t xml:space="preserve">001.470.483-89</t>
  </si>
  <si>
    <t xml:space="preserve">MAYARA NAYANA SUCUPIRA REIS</t>
  </si>
  <si>
    <t xml:space="preserve">(98) 98806-0664</t>
  </si>
  <si>
    <t xml:space="preserve">PENSAR QUE SEU VENCIMENTO É TODO DIA 24</t>
  </si>
  <si>
    <t xml:space="preserve">022.911.603-54</t>
  </si>
  <si>
    <t xml:space="preserve">NADSON VICTOR SANTOS ROCHA</t>
  </si>
  <si>
    <t xml:space="preserve">98-8432-1629/98-8208-1153</t>
  </si>
  <si>
    <t xml:space="preserve">Cliente de boas - Enviar boleto Vindi todo dia 25</t>
  </si>
  <si>
    <t xml:space="preserve">000.231.373-12</t>
  </si>
  <si>
    <t xml:space="preserve">ROSIVALDO COSTA SILVA - COTA 02</t>
  </si>
  <si>
    <t xml:space="preserve">(98) 99207-5976 / 98 8813-6717</t>
  </si>
  <si>
    <t xml:space="preserve">Não atende</t>
  </si>
  <si>
    <t xml:space="preserve">544.698.992-91</t>
  </si>
  <si>
    <t xml:space="preserve">TIAGO SILVA NUNES</t>
  </si>
  <si>
    <t xml:space="preserve">94 991925140</t>
  </si>
  <si>
    <t xml:space="preserve">000.244.782-70</t>
  </si>
  <si>
    <t xml:space="preserve">ADIEL DE JESUS BATISTA</t>
  </si>
  <si>
    <t xml:space="preserve">(91) 99217-4033 (91) 99212-2230</t>
  </si>
  <si>
    <t xml:space="preserve">Vai deixar os boletos em aberto, está sem condições de pagamento.</t>
  </si>
  <si>
    <t xml:space="preserve">063.122.893-46</t>
  </si>
  <si>
    <t xml:space="preserve">ALEXSANDRO ASSUNCAO GUIMARAES</t>
  </si>
  <si>
    <t xml:space="preserve">(98) 98703-0974</t>
  </si>
  <si>
    <t xml:space="preserve">611.050.133-67</t>
  </si>
  <si>
    <t xml:space="preserve">BENILSON GOVEIA DOS SANTOS</t>
  </si>
  <si>
    <t xml:space="preserve">(98) 99179-0920</t>
  </si>
  <si>
    <t xml:space="preserve">052.893.472-40</t>
  </si>
  <si>
    <t xml:space="preserve">ERIKA YANA MESCOUTO DE ASSUNCAO</t>
  </si>
  <si>
    <t xml:space="preserve">(91) 98118-8531</t>
  </si>
  <si>
    <t xml:space="preserve">A ligação não completa</t>
  </si>
  <si>
    <t xml:space="preserve">689.738.962-53</t>
  </si>
  <si>
    <t xml:space="preserve">FLAVIO AUGUSTO BARBOSA DE MELO</t>
  </si>
  <si>
    <t xml:space="preserve">(91) 98519-9063 (91) 98315-9734</t>
  </si>
  <si>
    <t xml:space="preserve">Está sem condições de pagamento</t>
  </si>
  <si>
    <t xml:space="preserve">000.441.042-43</t>
  </si>
  <si>
    <t xml:space="preserve">IRLAN NUNES NOBRE</t>
  </si>
  <si>
    <t xml:space="preserve">(91) 98967-5296</t>
  </si>
  <si>
    <t xml:space="preserve">619.342.832-15</t>
  </si>
  <si>
    <t xml:space="preserve">LEILSON DA SILVA DINIZ</t>
  </si>
  <si>
    <t xml:space="preserve">94 992549654</t>
  </si>
  <si>
    <t xml:space="preserve">577.063.522-34</t>
  </si>
  <si>
    <t xml:space="preserve">LUZINETE CONCEICAO ANTUNES</t>
  </si>
  <si>
    <t xml:space="preserve">(91) 99296-2746</t>
  </si>
  <si>
    <t xml:space="preserve">030.522.712-29</t>
  </si>
  <si>
    <t xml:space="preserve">RODRIGO SOUZA SILVA</t>
  </si>
  <si>
    <t xml:space="preserve">(91) 98166-2337</t>
  </si>
  <si>
    <t xml:space="preserve">882.454.975-68</t>
  </si>
  <si>
    <t xml:space="preserve">WILLIAM NEY OLIVEIRA DOS SANTOS</t>
  </si>
  <si>
    <t xml:space="preserve">79 988750542</t>
  </si>
  <si>
    <t xml:space="preserve">439.845.682-15</t>
  </si>
  <si>
    <t xml:space="preserve">ANDRE LUIS OLIVEIRA CARDOSO</t>
  </si>
  <si>
    <t xml:space="preserve">(91) 99189-7417 (91) 99366-6241</t>
  </si>
  <si>
    <t xml:space="preserve">Não quer pagar, cliente ignorante.</t>
  </si>
  <si>
    <t xml:space="preserve">058.302.015.18</t>
  </si>
  <si>
    <t xml:space="preserve">CLAUDIO BEZERRA BOMFIM JUNIOR</t>
  </si>
  <si>
    <t xml:space="preserve">79 998344065</t>
  </si>
  <si>
    <t xml:space="preserve">Vai pagar no dia 25</t>
  </si>
  <si>
    <t xml:space="preserve">871.904.782-72</t>
  </si>
  <si>
    <t xml:space="preserve">ELAINE KERLY CORREA AS</t>
  </si>
  <si>
    <t xml:space="preserve">(98) 98894-4310</t>
  </si>
  <si>
    <t xml:space="preserve">017.365.552-19</t>
  </si>
  <si>
    <t xml:space="preserve">EVANDSON MYCHERLAN JAQUES PINTO</t>
  </si>
  <si>
    <t xml:space="preserve">(91) 98152-6677/(91) 98304-2125</t>
  </si>
  <si>
    <t xml:space="preserve">040.560.883-73</t>
  </si>
  <si>
    <t xml:space="preserve">FRANCISCO PEREIRA SOUSA</t>
  </si>
  <si>
    <t xml:space="preserve">(94) 98430-8014</t>
  </si>
  <si>
    <t xml:space="preserve">642.145.832-72</t>
  </si>
  <si>
    <t xml:space="preserve">HAMILTON DE SOUZA DE ALMEIDA</t>
  </si>
  <si>
    <t xml:space="preserve">(91) 98970-4276</t>
  </si>
  <si>
    <t xml:space="preserve">Cliente todo indeciso, não sabe se cancela ou continua</t>
  </si>
  <si>
    <t xml:space="preserve">171.326.812-49</t>
  </si>
  <si>
    <t xml:space="preserve">IVALDO FERREIRA MACHADO</t>
  </si>
  <si>
    <t xml:space="preserve">(91) 98299-3508 (91) 98152-4483</t>
  </si>
  <si>
    <t xml:space="preserve">043.548.605-54</t>
  </si>
  <si>
    <t xml:space="preserve">JOSIGLEICE INACIO DE SANTANA ALMEIDA</t>
  </si>
  <si>
    <t xml:space="preserve">79 996537135</t>
  </si>
  <si>
    <t xml:space="preserve">011.085.135-81</t>
  </si>
  <si>
    <t xml:space="preserve">KAELITON COELHO DA SILVA</t>
  </si>
  <si>
    <t xml:space="preserve">79 999878690</t>
  </si>
  <si>
    <t xml:space="preserve">018.135.612-06</t>
  </si>
  <si>
    <t xml:space="preserve">LEONARDO MACEDO RODRIGUES</t>
  </si>
  <si>
    <t xml:space="preserve">94-8416-7802</t>
  </si>
  <si>
    <t xml:space="preserve">009.707.622-83</t>
  </si>
  <si>
    <t xml:space="preserve">NILKEANE SILVA SOUSA</t>
  </si>
  <si>
    <t xml:space="preserve">94 984281343</t>
  </si>
  <si>
    <t xml:space="preserve">796.070.715-49</t>
  </si>
  <si>
    <t xml:space="preserve">ROBSON DA SILVA BORGES</t>
  </si>
  <si>
    <t xml:space="preserve">79 988584240</t>
  </si>
  <si>
    <t xml:space="preserve">Quer cancelar e não quer mais pagar.</t>
  </si>
  <si>
    <t xml:space="preserve">556.748.522-00</t>
  </si>
  <si>
    <t xml:space="preserve">ROSANE SAMARA RAMOS DE SOUZA</t>
  </si>
  <si>
    <t xml:space="preserve">(91) 98902-4203 (91) 98219-7993</t>
  </si>
  <si>
    <t xml:space="preserve">O primeiro número dar para caixa postal e o outro não existe</t>
  </si>
  <si>
    <t xml:space="preserve">294.602.392-34</t>
  </si>
  <si>
    <t xml:space="preserve">SATURNINO VIEIRA DA SILVA NETO</t>
  </si>
  <si>
    <t xml:space="preserve">94 992360514</t>
  </si>
  <si>
    <t xml:space="preserve">551.346.022-04</t>
  </si>
  <si>
    <t xml:space="preserve">ANDREI CAVALCANTE MOURAO</t>
  </si>
  <si>
    <t xml:space="preserve">(91) 98124-1152 (91) 98269-5035</t>
  </si>
  <si>
    <t xml:space="preserve">222.873.702-00</t>
  </si>
  <si>
    <t xml:space="preserve">CLAILTON JOSE ACACIO RIBEIRO DOS SANTOS</t>
  </si>
  <si>
    <t xml:space="preserve">(91) 98051-6888 (91) 99144-4188</t>
  </si>
  <si>
    <t xml:space="preserve">988.088.343-87</t>
  </si>
  <si>
    <t xml:space="preserve">EDGARD DE SOUSA VIANA</t>
  </si>
  <si>
    <t xml:space="preserve">(98) 98546-5292</t>
  </si>
  <si>
    <t xml:space="preserve">836.460.273-04</t>
  </si>
  <si>
    <t xml:space="preserve">GIVANILDO DE MELO</t>
  </si>
  <si>
    <t xml:space="preserve">(98) 98866-5062</t>
  </si>
  <si>
    <t xml:space="preserve">800.854.902-53</t>
  </si>
  <si>
    <t xml:space="preserve">JANE MARY CASTRO SILVA</t>
  </si>
  <si>
    <t xml:space="preserve">(91) 98032-7624</t>
  </si>
  <si>
    <t xml:space="preserve">010.206.712-03</t>
  </si>
  <si>
    <t xml:space="preserve">JOCIMAR LEMILTON DE JESUS</t>
  </si>
  <si>
    <t xml:space="preserve">94 992690662</t>
  </si>
  <si>
    <t xml:space="preserve">Vai pagar quanto estiver com condições</t>
  </si>
  <si>
    <t xml:space="preserve">008.478.642-60</t>
  </si>
  <si>
    <t xml:space="preserve">JOSE DEIVISON LOPES MONTEIRO</t>
  </si>
  <si>
    <t xml:space="preserve">(91) 98589-7781</t>
  </si>
  <si>
    <t xml:space="preserve">O número é da esposa, e o titular só dá para falar com ele depois do expediente</t>
  </si>
  <si>
    <t xml:space="preserve">023.462.992-43</t>
  </si>
  <si>
    <t xml:space="preserve">JOSE HENRIQUE MACEDO MOREIRA</t>
  </si>
  <si>
    <t xml:space="preserve">94 993664473</t>
  </si>
  <si>
    <t xml:space="preserve">099.717.666-04</t>
  </si>
  <si>
    <t xml:space="preserve">LIBERIO HUDSON OLIVEIRA SOUZA</t>
  </si>
  <si>
    <t xml:space="preserve">(98) 98499-9133</t>
  </si>
  <si>
    <t xml:space="preserve">Não é o número do cliente</t>
  </si>
  <si>
    <t xml:space="preserve">052.834.102-26</t>
  </si>
  <si>
    <t xml:space="preserve">RAFAEL BRITO DE SOUSA</t>
  </si>
  <si>
    <t xml:space="preserve">(94) 98154-1663</t>
  </si>
  <si>
    <t xml:space="preserve">681.495.062-68</t>
  </si>
  <si>
    <t xml:space="preserve">RICARDO OLIVEIRA SILVA</t>
  </si>
  <si>
    <t xml:space="preserve">94 991814977</t>
  </si>
  <si>
    <t xml:space="preserve">O cliente disse que o vendedor dele cancelou, e não vai mais pagar.</t>
  </si>
  <si>
    <t xml:space="preserve">910.342.562-20</t>
  </si>
  <si>
    <t xml:space="preserve">SOLANGE MARCIEL SILVA</t>
  </si>
  <si>
    <t xml:space="preserve">94 992120354</t>
  </si>
  <si>
    <t xml:space="preserve">947.629.292-04</t>
  </si>
  <si>
    <t xml:space="preserve">PAULA CAROLINA VASCONCELOS GUEDES</t>
  </si>
  <si>
    <t xml:space="preserve">(91) 99139-2552</t>
  </si>
  <si>
    <t xml:space="preserve">692.171.142-00</t>
  </si>
  <si>
    <t xml:space="preserve">VITOR FURTADO BAIA</t>
  </si>
  <si>
    <t xml:space="preserve">(91) 99182-2752 (91) 99240-3958</t>
  </si>
  <si>
    <t xml:space="preserve">017.029.323-89</t>
  </si>
  <si>
    <t xml:space="preserve">THASSYANO TAVARES DE ARAUJO</t>
  </si>
  <si>
    <t xml:space="preserve">98-98158-2317/98-3304-6906</t>
  </si>
  <si>
    <t xml:space="preserve">239.726.452-87</t>
  </si>
  <si>
    <t xml:space="preserve">PAULO DA SILVA RODRIGUES</t>
  </si>
  <si>
    <t xml:space="preserve">94 988066753</t>
  </si>
  <si>
    <t xml:space="preserve">033.131.352-93</t>
  </si>
  <si>
    <t xml:space="preserve">ELAYNE MAGALHAES NASCIMENTO</t>
  </si>
  <si>
    <t xml:space="preserve">(91) 98580-9248</t>
  </si>
  <si>
    <t xml:space="preserve">853.778.213-00</t>
  </si>
  <si>
    <t xml:space="preserve">MARIA SANDRA CALISTA OLIVEIRA</t>
  </si>
  <si>
    <t xml:space="preserve">98-98155-2778/98-98311-8632</t>
  </si>
  <si>
    <t xml:space="preserve">884.584.662-87</t>
  </si>
  <si>
    <t xml:space="preserve">FAUSTO JUNIOR MOREIRA FERNANDES</t>
  </si>
  <si>
    <t xml:space="preserve">91 981009587</t>
  </si>
  <si>
    <t xml:space="preserve">COBRANÇA 09</t>
  </si>
  <si>
    <t xml:space="preserve">823.714.232-20</t>
  </si>
  <si>
    <t xml:space="preserve">ALESSANDRA TAVARES DA SILVA</t>
  </si>
  <si>
    <t xml:space="preserve">91 982940291</t>
  </si>
  <si>
    <t xml:space="preserve">COBRANÇA 11</t>
  </si>
  <si>
    <t xml:space="preserve">810.153.802-04</t>
  </si>
  <si>
    <t xml:space="preserve">VICTOR WENDELL RABELO DE SOUZA</t>
  </si>
  <si>
    <t xml:space="preserve">91 988091789</t>
  </si>
  <si>
    <t xml:space="preserve">728.637.302-15</t>
  </si>
  <si>
    <t xml:space="preserve">GIZELLE COUTINHO DOS SANTOS PIMENTEL</t>
  </si>
  <si>
    <t xml:space="preserve">91 991570632</t>
  </si>
  <si>
    <t xml:space="preserve">701.210.282-91</t>
  </si>
  <si>
    <t xml:space="preserve">GLORIA DE NAZARE DA COSTA BEZERRA</t>
  </si>
  <si>
    <t xml:space="preserve">91 982339625</t>
  </si>
  <si>
    <t xml:space="preserve">618.801.082-91</t>
  </si>
  <si>
    <t xml:space="preserve">JOSIAS DA SILVA NASCIMENTO</t>
  </si>
  <si>
    <t xml:space="preserve">91 987276597</t>
  </si>
  <si>
    <t xml:space="preserve">397.763.282-53</t>
  </si>
  <si>
    <t xml:space="preserve">LUIZ CLOVIS DA SILVA ALVES</t>
  </si>
  <si>
    <t xml:space="preserve">91 988851206</t>
  </si>
  <si>
    <t xml:space="preserve">015.977.052-17</t>
  </si>
  <si>
    <t xml:space="preserve">IVANDERSON PALHETA MENDES</t>
  </si>
  <si>
    <t xml:space="preserve">91 993359557</t>
  </si>
  <si>
    <t xml:space="preserve">035.881.292-51</t>
  </si>
  <si>
    <t xml:space="preserve">JULIANA MEDEIROS DE OLIVEIRA</t>
  </si>
  <si>
    <t xml:space="preserve">91 982990441</t>
  </si>
  <si>
    <t xml:space="preserve">227.753.742-04</t>
  </si>
  <si>
    <t xml:space="preserve">MARGARETH AMARAL FERREIRA</t>
  </si>
  <si>
    <t xml:space="preserve">91 981618902</t>
  </si>
  <si>
    <t xml:space="preserve">COBRANÇA 08</t>
  </si>
  <si>
    <t xml:space="preserve">297.067.502-15</t>
  </si>
  <si>
    <t xml:space="preserve">ELIANA SILVA DE SENA</t>
  </si>
  <si>
    <t xml:space="preserve">91 999620704</t>
  </si>
  <si>
    <t xml:space="preserve">804.245.463-53</t>
  </si>
  <si>
    <t xml:space="preserve">ANDREA DO NASCIMENTO COSTA VERAS</t>
  </si>
  <si>
    <t xml:space="preserve">98 999826229</t>
  </si>
  <si>
    <t xml:space="preserve">002.139.643-41</t>
  </si>
  <si>
    <t xml:space="preserve">OZIAS DE DEUS SANTOS SOUZA</t>
  </si>
  <si>
    <t xml:space="preserve">98 996176304</t>
  </si>
  <si>
    <t xml:space="preserve">609.562.943-83</t>
  </si>
  <si>
    <t xml:space="preserve">ELVIS WILLIAN DA SILVA MORAES</t>
  </si>
  <si>
    <t xml:space="preserve">98 987767576</t>
  </si>
  <si>
    <t xml:space="preserve">515.990.823-49</t>
  </si>
  <si>
    <t xml:space="preserve">MARIA AMERICO DE CARVALHO</t>
  </si>
  <si>
    <t xml:space="preserve">94 991569145</t>
  </si>
  <si>
    <t xml:space="preserve">329.332.742-72</t>
  </si>
  <si>
    <t xml:space="preserve">MARIA CILENE DOS SANTOS SILVA</t>
  </si>
  <si>
    <t xml:space="preserve">94 992535783</t>
  </si>
  <si>
    <t xml:space="preserve">070.965.363-88</t>
  </si>
  <si>
    <t xml:space="preserve">LUCAS DE ARAUJO SOUSA</t>
  </si>
  <si>
    <t xml:space="preserve">292.960.482-49</t>
  </si>
  <si>
    <t xml:space="preserve">ABEL DOS SANTOS</t>
  </si>
  <si>
    <t xml:space="preserve">(91) 99962-2964</t>
  </si>
  <si>
    <t xml:space="preserve">013.386.362-00</t>
  </si>
  <si>
    <t xml:space="preserve">ALACID FERREIRA DA FONSECA</t>
  </si>
  <si>
    <t xml:space="preserve">(91)98596-3012/ 98493-9079/9355-5762 zap</t>
  </si>
  <si>
    <t xml:space="preserve">590.668.652-53</t>
  </si>
  <si>
    <t xml:space="preserve">ALAERCIO MARIANO CORREA ARAUJO</t>
  </si>
  <si>
    <t xml:space="preserve">(91) 99184-5354 (91) 99147-7467</t>
  </si>
  <si>
    <t xml:space="preserve">932.676.302-15</t>
  </si>
  <si>
    <t xml:space="preserve">ALESSANDRO CORREA DOS SANTOS</t>
  </si>
  <si>
    <t xml:space="preserve">94 992829042</t>
  </si>
  <si>
    <t xml:space="preserve">479.926.382-04</t>
  </si>
  <si>
    <t xml:space="preserve">ALEXANDRE BEZERRA PIMENTEL</t>
  </si>
  <si>
    <t xml:space="preserve">(91) 98102-9900/(91) 98991-6320</t>
  </si>
  <si>
    <t xml:space="preserve">059.568.963-96</t>
  </si>
  <si>
    <t xml:space="preserve">ANA CATHARINNY DA SILVA DE OLIVEIRA</t>
  </si>
  <si>
    <t xml:space="preserve">98-8531-2521</t>
  </si>
  <si>
    <t xml:space="preserve">883.755.283-15</t>
  </si>
  <si>
    <t xml:space="preserve">ANA LIDIA LOBATO GOMES</t>
  </si>
  <si>
    <t xml:space="preserve">98-98813-3234/98-3271-5506</t>
  </si>
  <si>
    <t xml:space="preserve">423.270.832-49</t>
  </si>
  <si>
    <t xml:space="preserve">ANA PAULA DIAS MIRANDA</t>
  </si>
  <si>
    <t xml:space="preserve">91 98412-1566/8559-1786</t>
  </si>
  <si>
    <t xml:space="preserve">MAGNO</t>
  </si>
  <si>
    <t xml:space="preserve">659.050.242-00</t>
  </si>
  <si>
    <t xml:space="preserve">ANDERSON CARVALHO MACHADO</t>
  </si>
  <si>
    <t xml:space="preserve">(91) 99816-2174 (91) 98231-1747</t>
  </si>
  <si>
    <t xml:space="preserve">279.937.283-04</t>
  </si>
  <si>
    <t xml:space="preserve">ANTONIO CARLOS CRUZ DE MATOS</t>
  </si>
  <si>
    <t xml:space="preserve">98-98250-6956</t>
  </si>
  <si>
    <t xml:space="preserve">856.535.272-20</t>
  </si>
  <si>
    <t xml:space="preserve">ANTONIO CARLOS DA SILVA NASCIMENTO</t>
  </si>
  <si>
    <t xml:space="preserve">(91) 98565-6908</t>
  </si>
  <si>
    <t xml:space="preserve">873.615.072-04</t>
  </si>
  <si>
    <t xml:space="preserve">BENEDITO FIGUEREDO NUNES</t>
  </si>
  <si>
    <t xml:space="preserve">94 992220433</t>
  </si>
  <si>
    <t xml:space="preserve">018.316.832-10</t>
  </si>
  <si>
    <t xml:space="preserve">BRENO FELIPE DUARTE GUIMARAES</t>
  </si>
  <si>
    <t xml:space="preserve">(91) 98310-5961</t>
  </si>
  <si>
    <t xml:space="preserve">979.784.342-49</t>
  </si>
  <si>
    <t xml:space="preserve">CAMILA RODRIGUES DO NASCIMENTO</t>
  </si>
  <si>
    <t xml:space="preserve">94 9663-6233/981571232</t>
  </si>
  <si>
    <t xml:space="preserve">012.630.542-00</t>
  </si>
  <si>
    <t xml:space="preserve">CARLOS ANDRE CARDOSO DA SILVA</t>
  </si>
  <si>
    <t xml:space="preserve">(91) 98036-3235/(91) 98082-3442 -zap</t>
  </si>
  <si>
    <t xml:space="preserve">656.780.952-34</t>
  </si>
  <si>
    <t xml:space="preserve">CARLOS ANDRE DE JESUS ARAUJO</t>
  </si>
  <si>
    <t xml:space="preserve">(96) 99197-4700</t>
  </si>
  <si>
    <t xml:space="preserve">636.415.692-49</t>
  </si>
  <si>
    <t xml:space="preserve">CELINO MARCIO NASCIMENTO DOS SANTOS</t>
  </si>
  <si>
    <t xml:space="preserve">(91) 98277-0445</t>
  </si>
  <si>
    <t xml:space="preserve">861.076.072-34</t>
  </si>
  <si>
    <t xml:space="preserve">CIRLENE DA SILVA LIMA</t>
  </si>
  <si>
    <t xml:space="preserve">94 991019285</t>
  </si>
  <si>
    <t xml:space="preserve">670.288.612-87</t>
  </si>
  <si>
    <t xml:space="preserve">CLEDSON SANTOS DE OLIVEIRA</t>
  </si>
  <si>
    <t xml:space="preserve">(91) 99615-2448</t>
  </si>
  <si>
    <t xml:space="preserve">175.717.072-34</t>
  </si>
  <si>
    <t xml:space="preserve">CLEIDE SUELY DE ARAUJO ROMEIRO</t>
  </si>
  <si>
    <t xml:space="preserve">(91) 98343-6098/(91) 3263-8961</t>
  </si>
  <si>
    <t xml:space="preserve">594.160.172-72</t>
  </si>
  <si>
    <t xml:space="preserve">CLEUMA DE FATIMA MENDONCA DOS SANTOS</t>
  </si>
  <si>
    <t xml:space="preserve">(91) 98479-0286</t>
  </si>
  <si>
    <t xml:space="preserve">958.867.883-87</t>
  </si>
  <si>
    <t xml:space="preserve">DALVANI FERREIRA DE ALBUQUERQUE</t>
  </si>
  <si>
    <t xml:space="preserve">98-99128-8754</t>
  </si>
  <si>
    <t xml:space="preserve">000.373.442-00</t>
  </si>
  <si>
    <t xml:space="preserve">DAVID ROMULO DA SILVA TEIXEIRA</t>
  </si>
  <si>
    <t xml:space="preserve">(91) 98938-0938</t>
  </si>
  <si>
    <t xml:space="preserve">036.839.872-27</t>
  </si>
  <si>
    <t xml:space="preserve">DAVIS MARKS DA SILVA OLIVEIRA</t>
  </si>
  <si>
    <t xml:space="preserve">94 984257859</t>
  </si>
  <si>
    <t xml:space="preserve">039.019.742-45</t>
  </si>
  <si>
    <t xml:space="preserve">DENILSON DE SOUZA SANTOS</t>
  </si>
  <si>
    <t xml:space="preserve">(91) 98352-3303/(91) 99829-9659</t>
  </si>
  <si>
    <t xml:space="preserve">015.726.353-39</t>
  </si>
  <si>
    <t xml:space="preserve">DIMAS GOMES CARVALHO</t>
  </si>
  <si>
    <t xml:space="preserve">98-99182-6865</t>
  </si>
  <si>
    <t xml:space="preserve">962.432.102-78</t>
  </si>
  <si>
    <t xml:space="preserve">DOUGLAS MODESTO DE ATHAIDE</t>
  </si>
  <si>
    <t xml:space="preserve">(91) 98153-1998</t>
  </si>
  <si>
    <t xml:space="preserve">004.546.662-92</t>
  </si>
  <si>
    <t xml:space="preserve">EDILENE DE SOUZA SARAIVA DIAS</t>
  </si>
  <si>
    <t xml:space="preserve">(91) 98491-1423/(91) 98515-7679</t>
  </si>
  <si>
    <t xml:space="preserve">694.800.102-59</t>
  </si>
  <si>
    <t xml:space="preserve">EDSON BARBOSA FREITAS</t>
  </si>
  <si>
    <t xml:space="preserve">(91) 98032-5267</t>
  </si>
  <si>
    <t xml:space="preserve">941.173.655-68</t>
  </si>
  <si>
    <t xml:space="preserve">ELIANE PEREIRA DE FONTES</t>
  </si>
  <si>
    <t xml:space="preserve">79-99971-8087</t>
  </si>
  <si>
    <t xml:space="preserve">013.380.782-75</t>
  </si>
  <si>
    <t xml:space="preserve">ELIELSON BARBOSA DE JESUS</t>
  </si>
  <si>
    <t xml:space="preserve">94 991562314</t>
  </si>
  <si>
    <t xml:space="preserve">806.618.742-49</t>
  </si>
  <si>
    <t xml:space="preserve">EMERSON ROGERIO CRUZ E SILVA</t>
  </si>
  <si>
    <t xml:space="preserve">(91) 98416-2586</t>
  </si>
  <si>
    <t xml:space="preserve">787.920.452-00</t>
  </si>
  <si>
    <t xml:space="preserve">FABIOLLA SANTA BRIGIDA DA COSTA</t>
  </si>
  <si>
    <t xml:space="preserve">(91) 99835-3893 (91) 98527-7038</t>
  </si>
  <si>
    <t xml:space="preserve">700.004.762-34</t>
  </si>
  <si>
    <t xml:space="preserve">FLAVIO ALVES SILVA</t>
  </si>
  <si>
    <t xml:space="preserve">94 992572303</t>
  </si>
  <si>
    <t xml:space="preserve">916.592.643-91</t>
  </si>
  <si>
    <t xml:space="preserve">FRANCISCO ARAUJO SOUZA</t>
  </si>
  <si>
    <t xml:space="preserve">94 99161-1916</t>
  </si>
  <si>
    <t xml:space="preserve">022.740.908-66</t>
  </si>
  <si>
    <t xml:space="preserve">FRANCISCO DE ASSIS SILVA</t>
  </si>
  <si>
    <t xml:space="preserve">(91) 98734-5678 (91) 98976-5678</t>
  </si>
  <si>
    <t xml:space="preserve">422.933.752-34</t>
  </si>
  <si>
    <t xml:space="preserve">FRANCISCO JOSE PAULINO</t>
  </si>
  <si>
    <t xml:space="preserve">94 999030087/94 992065260</t>
  </si>
  <si>
    <t xml:space="preserve">889.442.983-00</t>
  </si>
  <si>
    <t xml:space="preserve">GENILDO MAGALHAES CARVALHO</t>
  </si>
  <si>
    <t xml:space="preserve">98-98514-9670 / 98 85433976</t>
  </si>
  <si>
    <t xml:space="preserve">816.057.732-04</t>
  </si>
  <si>
    <t xml:space="preserve">GENILSON RODRIGUES DOS SANTOS</t>
  </si>
  <si>
    <t xml:space="preserve">(94)99193-7121</t>
  </si>
  <si>
    <t xml:space="preserve">RONALD CAMPOS</t>
  </si>
  <si>
    <t xml:space="preserve">432.173.463-00</t>
  </si>
  <si>
    <t xml:space="preserve">GERALDINO MENDONCA MELO</t>
  </si>
  <si>
    <t xml:space="preserve">98-98707-9567</t>
  </si>
  <si>
    <t xml:space="preserve">794.331.623-15</t>
  </si>
  <si>
    <t xml:space="preserve">GERALDO MAGELLA BELO SERRA</t>
  </si>
  <si>
    <t xml:space="preserve">98-98877-5933</t>
  </si>
  <si>
    <t xml:space="preserve">726.881.143-87</t>
  </si>
  <si>
    <t xml:space="preserve">GLAUCO HENRIQUE RODRIGUES DA SILVA</t>
  </si>
  <si>
    <t xml:space="preserve">98 98721-9588</t>
  </si>
  <si>
    <t xml:space="preserve">039.591.692-56</t>
  </si>
  <si>
    <t xml:space="preserve">IURY XAVIER LEITE</t>
  </si>
  <si>
    <t xml:space="preserve">91987654567/(91987547788 Fone de outra pessoa)</t>
  </si>
  <si>
    <t xml:space="preserve">609.736.762-72</t>
  </si>
  <si>
    <t xml:space="preserve">IZAIAS DA SILVA PORTAL</t>
  </si>
  <si>
    <t xml:space="preserve">(91) 98200-9155/(91) 98447-3536</t>
  </si>
  <si>
    <t xml:space="preserve">049.474.123-64</t>
  </si>
  <si>
    <t xml:space="preserve">JAILSON PINTO DA SILVA</t>
  </si>
  <si>
    <t xml:space="preserve">98-98278-7553</t>
  </si>
  <si>
    <t xml:space="preserve">006.160.023-78</t>
  </si>
  <si>
    <t xml:space="preserve">JENNY KELLMA FERREIRA SILVA REIS</t>
  </si>
  <si>
    <t xml:space="preserve">98-98863-4653/98-5210-0055</t>
  </si>
  <si>
    <t xml:space="preserve">024.401.772-70</t>
  </si>
  <si>
    <t xml:space="preserve">JOAO VITOR SEABRA DE OLIVEIRA</t>
  </si>
  <si>
    <t xml:space="preserve">(91) 99908-6346</t>
  </si>
  <si>
    <t xml:space="preserve">94 991803843</t>
  </si>
  <si>
    <t xml:space="preserve">647.680.824-91</t>
  </si>
  <si>
    <t xml:space="preserve">JOSE CICERO RAMIRES DA SILVA</t>
  </si>
  <si>
    <t xml:space="preserve">79-9849-5890/98-3263-2051/998078754</t>
  </si>
  <si>
    <t xml:space="preserve">CLAUDIO TELES</t>
  </si>
  <si>
    <t xml:space="preserve">104.570.997-20</t>
  </si>
  <si>
    <t xml:space="preserve">JOSE MAGNO SOBRAL PEREIRA</t>
  </si>
  <si>
    <t xml:space="preserve">98-98862-2459</t>
  </si>
  <si>
    <t xml:space="preserve">482.870.323-34</t>
  </si>
  <si>
    <t xml:space="preserve">JOSELIA GOMES MENDONCA</t>
  </si>
  <si>
    <t xml:space="preserve">98-99901-2364</t>
  </si>
  <si>
    <t xml:space="preserve">715.202.363-87</t>
  </si>
  <si>
    <t xml:space="preserve">JOVELITA DE MORAIS RAMOS</t>
  </si>
  <si>
    <t xml:space="preserve">98-98721-9896 // 98 987077475 - zap</t>
  </si>
  <si>
    <t xml:space="preserve">FLAUDEIR DA CONCEIÇÃO</t>
  </si>
  <si>
    <t xml:space="preserve">602.376.833-42</t>
  </si>
  <si>
    <t xml:space="preserve">KATYANE CRISTINA LOPES COSTA</t>
  </si>
  <si>
    <t xml:space="preserve">98-99138-9870/98-98858-7545</t>
  </si>
  <si>
    <t xml:space="preserve">832.576.833-91</t>
  </si>
  <si>
    <t xml:space="preserve">LEIDI LIMA CARDOSO</t>
  </si>
  <si>
    <t xml:space="preserve">98-98348-1194</t>
  </si>
  <si>
    <t xml:space="preserve">650.153.392-91</t>
  </si>
  <si>
    <t xml:space="preserve">LEILIANE DO SOCORRO DA SILVA COSTA</t>
  </si>
  <si>
    <t xml:space="preserve">(91) 98513-1666</t>
  </si>
  <si>
    <t xml:space="preserve">057.370.673-51</t>
  </si>
  <si>
    <t xml:space="preserve">LENILSON DOS SANTOS CRISPIM</t>
  </si>
  <si>
    <t xml:space="preserve">98-98716-4080</t>
  </si>
  <si>
    <t xml:space="preserve">734.605.082-72</t>
  </si>
  <si>
    <t xml:space="preserve">LETTÉRE CARRERA</t>
  </si>
  <si>
    <t xml:space="preserve">(91) 98480-4921/(91) 98233-4508</t>
  </si>
  <si>
    <t xml:space="preserve">052.588.252-99</t>
  </si>
  <si>
    <t xml:space="preserve">LUCAS SOARES DA SILVA</t>
  </si>
  <si>
    <t xml:space="preserve">94 98808-7790</t>
  </si>
  <si>
    <t xml:space="preserve">048.942.642-50</t>
  </si>
  <si>
    <t xml:space="preserve">MAICON LORRAN SILVA DO NASCIMENTO</t>
  </si>
  <si>
    <t xml:space="preserve">94 992436516</t>
  </si>
  <si>
    <t xml:space="preserve">041.990.291-09</t>
  </si>
  <si>
    <t xml:space="preserve">MANOEL DA COSTA CUNHA</t>
  </si>
  <si>
    <t xml:space="preserve">94 99144245</t>
  </si>
  <si>
    <t xml:space="preserve">166.328.502-00</t>
  </si>
  <si>
    <t xml:space="preserve">MANOEL MESSIAS TRAVASSOS</t>
  </si>
  <si>
    <t xml:space="preserve">91 988344578/ 91 982258142</t>
  </si>
  <si>
    <t xml:space="preserve">928.488.772-00</t>
  </si>
  <si>
    <t xml:space="preserve">MARCELINO RIBEIRO DE SOUZA</t>
  </si>
  <si>
    <t xml:space="preserve">(91) 98239-6806 whats/ (91) 98942-9343</t>
  </si>
  <si>
    <t xml:space="preserve">066.215.405-31</t>
  </si>
  <si>
    <t xml:space="preserve">MARCO AURELIO GOMES PINTO FILHO</t>
  </si>
  <si>
    <t xml:space="preserve">79-98119-0568</t>
  </si>
  <si>
    <t xml:space="preserve">EVELYN</t>
  </si>
  <si>
    <t xml:space="preserve">055.853.682-49</t>
  </si>
  <si>
    <t xml:space="preserve">MARIA ROSENI DE SOUZA MENDES</t>
  </si>
  <si>
    <t xml:space="preserve">(91) 99314-5010 (91) 98808-5162</t>
  </si>
  <si>
    <t xml:space="preserve">053.849.623-13</t>
  </si>
  <si>
    <t xml:space="preserve">MATHEUS MARTINS DA SILVA</t>
  </si>
  <si>
    <t xml:space="preserve">98-98140-8751</t>
  </si>
  <si>
    <t xml:space="preserve">038.567.922-01</t>
  </si>
  <si>
    <t xml:space="preserve">MAXWELL FERNANDES DA COSTA</t>
  </si>
  <si>
    <t xml:space="preserve">94 984101085</t>
  </si>
  <si>
    <t xml:space="preserve">983.771.082-91</t>
  </si>
  <si>
    <t xml:space="preserve">MIQUEIAS SOUSA SOARES</t>
  </si>
  <si>
    <t xml:space="preserve">94 991702796</t>
  </si>
  <si>
    <t xml:space="preserve">587.688.402-25</t>
  </si>
  <si>
    <t xml:space="preserve">MOISES SILVA DA SILVA</t>
  </si>
  <si>
    <t xml:space="preserve">(91) 98707-0489</t>
  </si>
  <si>
    <t xml:space="preserve">019.181.303-61</t>
  </si>
  <si>
    <t xml:space="preserve">NATALILIA CASTRO LIMA</t>
  </si>
  <si>
    <t xml:space="preserve">98-99976-7656</t>
  </si>
  <si>
    <t xml:space="preserve">024.950.443-01</t>
  </si>
  <si>
    <t xml:space="preserve">NERIVALDO PEREIRA PINHEIRO</t>
  </si>
  <si>
    <t xml:space="preserve">98-8714-6497/98-8414-6497</t>
  </si>
  <si>
    <t xml:space="preserve">627.346.102-30</t>
  </si>
  <si>
    <t xml:space="preserve">ODETE SIMONE SOARES MELO GALVAO</t>
  </si>
  <si>
    <t xml:space="preserve">(91) 98853-2425 (91) 98713-8756</t>
  </si>
  <si>
    <t xml:space="preserve">987.278.342-04</t>
  </si>
  <si>
    <t xml:space="preserve">OSVALMIR DA SILVA SANTOS</t>
  </si>
  <si>
    <t xml:space="preserve">(91) 98400-8081</t>
  </si>
  <si>
    <t xml:space="preserve">015.091.452-06</t>
  </si>
  <si>
    <t xml:space="preserve">PAULO CEZAR SILVA E SILVA</t>
  </si>
  <si>
    <t xml:space="preserve">(91) 98839-5661</t>
  </si>
  <si>
    <t xml:space="preserve">020.947.722-92</t>
  </si>
  <si>
    <t xml:space="preserve">PAULO RENNAN BALIEIRO CARDOSO</t>
  </si>
  <si>
    <t xml:space="preserve">(91) 98577-2391</t>
  </si>
  <si>
    <t xml:space="preserve">008.616.392-27</t>
  </si>
  <si>
    <t xml:space="preserve">PAULO SANTOS DE SOUZA</t>
  </si>
  <si>
    <t xml:space="preserve">94 99172-3408</t>
  </si>
  <si>
    <t xml:space="preserve">604.000.523-85</t>
  </si>
  <si>
    <t xml:space="preserve">RAY BRAGA DE MOURA</t>
  </si>
  <si>
    <t xml:space="preserve">(91) 98035-9913/(91) 99827-0460</t>
  </si>
  <si>
    <t xml:space="preserve">585.762.823-72</t>
  </si>
  <si>
    <t xml:space="preserve">REGINALDO CARDOSO DA SILVA</t>
  </si>
  <si>
    <t xml:space="preserve">98 992054322</t>
  </si>
  <si>
    <t xml:space="preserve">009.332.882-63</t>
  </si>
  <si>
    <t xml:space="preserve">RENATA SOARES CONCEICAO</t>
  </si>
  <si>
    <t xml:space="preserve">(91) 99966-2747 (91) 98862-3041</t>
  </si>
  <si>
    <t xml:space="preserve">018.189.462-97</t>
  </si>
  <si>
    <t xml:space="preserve">RHOLF SANTOS DOS SANTOS</t>
  </si>
  <si>
    <t xml:space="preserve">(91) 98373-7074</t>
  </si>
  <si>
    <t xml:space="preserve">329.364.512-72</t>
  </si>
  <si>
    <t xml:space="preserve">RITA DE CASSIA DE ARAUJO</t>
  </si>
  <si>
    <t xml:space="preserve">94 991317683</t>
  </si>
  <si>
    <t xml:space="preserve">681.499.132-20</t>
  </si>
  <si>
    <t xml:space="preserve">ROBSON DE CASTRO  SILVA</t>
  </si>
  <si>
    <t xml:space="preserve">91 98587 7227</t>
  </si>
  <si>
    <t xml:space="preserve">265.623.672-04</t>
  </si>
  <si>
    <t xml:space="preserve">ROBSON RIBEIRO ROSA</t>
  </si>
  <si>
    <t xml:space="preserve">(91) 98069-5535</t>
  </si>
  <si>
    <t xml:space="preserve">461.806.802-72</t>
  </si>
  <si>
    <t xml:space="preserve">RONY CESAR CAIXETA MENDES</t>
  </si>
  <si>
    <t xml:space="preserve">002.814.492-95</t>
  </si>
  <si>
    <t xml:space="preserve">SUELLEN NAYARA ROCHA DOS SANTOS</t>
  </si>
  <si>
    <t xml:space="preserve">(91) 99908-4113</t>
  </si>
  <si>
    <t xml:space="preserve">94 992316099 / 94 99189-4154</t>
  </si>
  <si>
    <t xml:space="preserve">875.475.032-68</t>
  </si>
  <si>
    <t xml:space="preserve">VALCENIR DA COSTA GATINHO</t>
  </si>
  <si>
    <t xml:space="preserve">(91) 98494-3873</t>
  </si>
  <si>
    <t xml:space="preserve">020.929.342-01</t>
  </si>
  <si>
    <t xml:space="preserve">YGOR MELO E SILVA DO ESPIRITO SANTO</t>
  </si>
  <si>
    <t xml:space="preserve">(91) 98290-7835/(91) 98087-5691</t>
  </si>
  <si>
    <t xml:space="preserve">023.541.042-00</t>
  </si>
  <si>
    <t xml:space="preserve">AMANDA RAISA PIEDADE PEDRO</t>
  </si>
  <si>
    <t xml:space="preserve">91-99317-7884/91-98069-8762</t>
  </si>
  <si>
    <t xml:space="preserve">CCE 09</t>
  </si>
  <si>
    <t xml:space="preserve">248.120.212-00</t>
  </si>
  <si>
    <t xml:space="preserve">EUCLIMAR RODRIGUES DOS SANTOS</t>
  </si>
  <si>
    <t xml:space="preserve">94 98425-0528</t>
  </si>
  <si>
    <t xml:space="preserve">CAMILA DINIZ</t>
  </si>
  <si>
    <t xml:space="preserve">CCE 10</t>
  </si>
  <si>
    <t xml:space="preserve">250.519.893-49</t>
  </si>
  <si>
    <t xml:space="preserve">SEBASTIAO ROCHA RIBEIRO</t>
  </si>
  <si>
    <t xml:space="preserve">(98) 98825-0165</t>
  </si>
  <si>
    <t xml:space="preserve">797.660.802-91</t>
  </si>
  <si>
    <t xml:space="preserve">SIMONE SOUZA DA SILVEIRA</t>
  </si>
  <si>
    <t xml:space="preserve">91 32126812</t>
  </si>
  <si>
    <t xml:space="preserve">020.891.852-36</t>
  </si>
  <si>
    <t xml:space="preserve">ADRIANO DE FREITAS</t>
  </si>
  <si>
    <t xml:space="preserve">(94) 99185-2701</t>
  </si>
  <si>
    <t xml:space="preserve">965.415.632-68</t>
  </si>
  <si>
    <t xml:space="preserve">ANDERSON JOSE CAMPOS MARTINS</t>
  </si>
  <si>
    <t xml:space="preserve">(91) 98285-4175/(91) 98395-5359</t>
  </si>
  <si>
    <t xml:space="preserve">060.093.695-33</t>
  </si>
  <si>
    <t xml:space="preserve">ARGELIO THEODORO SANTOS DE SENNA JUNIOR</t>
  </si>
  <si>
    <t xml:space="preserve">79 988101515</t>
  </si>
  <si>
    <t xml:space="preserve">607.937.463-37</t>
  </si>
  <si>
    <t xml:space="preserve">CAIO JAHNSON LOBAO ROSA</t>
  </si>
  <si>
    <t xml:space="preserve">98-98527-6487</t>
  </si>
  <si>
    <t xml:space="preserve">023.738.163-00</t>
  </si>
  <si>
    <t xml:space="preserve">CARLOS ALBERTO RABELO DA COSTA</t>
  </si>
  <si>
    <t xml:space="preserve">98-98501-2267// 98 982515304</t>
  </si>
  <si>
    <t xml:space="preserve">955.833.782-04</t>
  </si>
  <si>
    <t xml:space="preserve">CHARLES LATARANO DA SILVA</t>
  </si>
  <si>
    <t xml:space="preserve">94 992392527</t>
  </si>
  <si>
    <t xml:space="preserve">DIEGO WALTERLON</t>
  </si>
  <si>
    <t xml:space="preserve">013.498.382-33</t>
  </si>
  <si>
    <t xml:space="preserve">ELIZEU DA SILVA LIMA</t>
  </si>
  <si>
    <t xml:space="preserve">(91) 98469-6823</t>
  </si>
  <si>
    <t xml:space="preserve">372.732.482-15</t>
  </si>
  <si>
    <t xml:space="preserve">ERINALDO QUARESMA COELHO</t>
  </si>
  <si>
    <t xml:space="preserve">(91) 3225-3537 (91) 98270-8032</t>
  </si>
  <si>
    <t xml:space="preserve">981.680.612-68</t>
  </si>
  <si>
    <t xml:space="preserve">FLAVIANE DA COSTA REIS</t>
  </si>
  <si>
    <t xml:space="preserve">(91) 98320-2535/(91) 98490-2911</t>
  </si>
  <si>
    <t xml:space="preserve">006.528.683-98</t>
  </si>
  <si>
    <t xml:space="preserve">GLEIBSON ALMEIDA FERREIRA</t>
  </si>
  <si>
    <t xml:space="preserve">94 991442607</t>
  </si>
  <si>
    <t xml:space="preserve">010.334.063-76</t>
  </si>
  <si>
    <t xml:space="preserve">HINGRID CORREA SERRA</t>
  </si>
  <si>
    <t xml:space="preserve">98 99103-1606</t>
  </si>
  <si>
    <t xml:space="preserve">544.776.622-20</t>
  </si>
  <si>
    <t xml:space="preserve">JAIRO ANDRE MESQUITA RAMOS</t>
  </si>
  <si>
    <t xml:space="preserve">(91) 98705-7241/(91) 98947-2464</t>
  </si>
  <si>
    <t xml:space="preserve">329.502.252-68</t>
  </si>
  <si>
    <t xml:space="preserve">JAIRO DOS SANTOS PINHEIRO</t>
  </si>
  <si>
    <t xml:space="preserve">(91) 99200-4573/ 91 99132-0725</t>
  </si>
  <si>
    <t xml:space="preserve">605.636.903-05</t>
  </si>
  <si>
    <t xml:space="preserve">JARDILENE MENDES REIS</t>
  </si>
  <si>
    <t xml:space="preserve">98-99251-0937</t>
  </si>
  <si>
    <t xml:space="preserve">875.289.402-91</t>
  </si>
  <si>
    <t xml:space="preserve">JORLAN LIMA DIAS</t>
  </si>
  <si>
    <t xml:space="preserve">(91) 98268-6544 (91) 99994-4959</t>
  </si>
  <si>
    <t xml:space="preserve">001.403.612-60</t>
  </si>
  <si>
    <t xml:space="preserve">JOSIELE FERREIRA DA SILVA</t>
  </si>
  <si>
    <t xml:space="preserve">(91) 98557-6506 (91) 98074-7868</t>
  </si>
  <si>
    <t xml:space="preserve">994.045.163-68</t>
  </si>
  <si>
    <t xml:space="preserve">LEANDRO OLIVEIRA DE FRANCA</t>
  </si>
  <si>
    <t xml:space="preserve">94 984662951/ 94 988056533 ZAP</t>
  </si>
  <si>
    <t xml:space="preserve">876.425.492-53</t>
  </si>
  <si>
    <t xml:space="preserve">LEIDIANE DO SOCORRO MORAIS LOPES</t>
  </si>
  <si>
    <t xml:space="preserve">(91) 98459-5953/(91) 99191-1236//91 987665910</t>
  </si>
  <si>
    <t xml:space="preserve">176.572.613-15</t>
  </si>
  <si>
    <t xml:space="preserve">LENOR VALERIO DA SILVA PENHA</t>
  </si>
  <si>
    <t xml:space="preserve">98-98786-4114 / 98 98887-6448 Edilene</t>
  </si>
  <si>
    <t xml:space="preserve">894.065.322-04</t>
  </si>
  <si>
    <t xml:space="preserve">LEOMAR CHAVES BARBOSA</t>
  </si>
  <si>
    <t xml:space="preserve">94 992084811</t>
  </si>
  <si>
    <t xml:space="preserve">604.391.473-52</t>
  </si>
  <si>
    <t xml:space="preserve">LUAN DA SILVA CHAGAS</t>
  </si>
  <si>
    <t xml:space="preserve">98-99975-6479/98-99186-6271</t>
  </si>
  <si>
    <t xml:space="preserve">040.852.312-35</t>
  </si>
  <si>
    <t xml:space="preserve">LUCILEIA DOS SANTOS COSTA</t>
  </si>
  <si>
    <t xml:space="preserve">94 984255946</t>
  </si>
  <si>
    <t xml:space="preserve">225.173.323-04</t>
  </si>
  <si>
    <t xml:space="preserve">LUIS CLAUDIO BITTENCOURT PINTO</t>
  </si>
  <si>
    <t xml:space="preserve">98-99606-5428</t>
  </si>
  <si>
    <t xml:space="preserve">007.373.043-24</t>
  </si>
  <si>
    <t xml:space="preserve">LUIZ TEOFILO REGO JUNIOR</t>
  </si>
  <si>
    <t xml:space="preserve">98-98527-0981/98-99100-5071</t>
  </si>
  <si>
    <t xml:space="preserve">274.257.973-72</t>
  </si>
  <si>
    <t xml:space="preserve">MANOEL GONZAGA DA SILVA</t>
  </si>
  <si>
    <t xml:space="preserve">94 992864393</t>
  </si>
  <si>
    <t xml:space="preserve">904.739.902-10</t>
  </si>
  <si>
    <t xml:space="preserve">MARCOS PAULO ELERES PEREIRA</t>
  </si>
  <si>
    <t xml:space="preserve">94 991767042</t>
  </si>
  <si>
    <t xml:space="preserve">253.647.402-00</t>
  </si>
  <si>
    <t xml:space="preserve">MARCOS ROBERTO TAVARES GOMES (cota 1)</t>
  </si>
  <si>
    <t xml:space="preserve">(91) 99124-8815/(91) 98231-1116</t>
  </si>
  <si>
    <t xml:space="preserve">MARCOS ROBERTO TAVARES GOMES (cota 2)</t>
  </si>
  <si>
    <t xml:space="preserve">089.099.703-91</t>
  </si>
  <si>
    <t xml:space="preserve">MARIA DA GRACA DOS SANTOS</t>
  </si>
  <si>
    <t xml:space="preserve">98-98607-9028</t>
  </si>
  <si>
    <t xml:space="preserve">890.993.202-30</t>
  </si>
  <si>
    <t xml:space="preserve">MARIEL CEZAR GAMA PRESTES</t>
  </si>
  <si>
    <t xml:space="preserve">(91) 98259-2051 (91) 98070-6275</t>
  </si>
  <si>
    <t xml:space="preserve">LUCAS PATRICK</t>
  </si>
  <si>
    <t xml:space="preserve">619.767.203-03</t>
  </si>
  <si>
    <t xml:space="preserve">OSIEL FRANCISCO DA CRUZ GUIMARAES</t>
  </si>
  <si>
    <t xml:space="preserve">99-98219-9874</t>
  </si>
  <si>
    <t xml:space="preserve">688.336.952-04</t>
  </si>
  <si>
    <t xml:space="preserve">PAULO ADAO MARINHO DOS SANTOS</t>
  </si>
  <si>
    <t xml:space="preserve">(91) 98478-2337/(91) 99300-9078</t>
  </si>
  <si>
    <t xml:space="preserve">037.938.592-90</t>
  </si>
  <si>
    <t xml:space="preserve">RAMON FERREIRA MONTEIRO</t>
  </si>
  <si>
    <t xml:space="preserve">(91) 98030-7656 (91) 99130-7245</t>
  </si>
  <si>
    <t xml:space="preserve">032.061.172-83</t>
  </si>
  <si>
    <t xml:space="preserve">RANIERI DO SOCORRO ROCHA BRABO</t>
  </si>
  <si>
    <t xml:space="preserve">(91) 99254-0519</t>
  </si>
  <si>
    <t xml:space="preserve">826.888.852-00</t>
  </si>
  <si>
    <t xml:space="preserve">ROSANGELA VILHENA SERRAO</t>
  </si>
  <si>
    <t xml:space="preserve">91 98223-1972</t>
  </si>
  <si>
    <t xml:space="preserve">380.692.372-87</t>
  </si>
  <si>
    <t xml:space="preserve">SORIVAN TAVEIRA DOS SANTOS</t>
  </si>
  <si>
    <t xml:space="preserve">94 991642193</t>
  </si>
  <si>
    <t xml:space="preserve">968.082.682-15</t>
  </si>
  <si>
    <t xml:space="preserve">SURAMA RAYSSA COSTA DE QUEIROZ</t>
  </si>
  <si>
    <t xml:space="preserve">91 982927711 só atende nesse //(91) 98888-8930</t>
  </si>
  <si>
    <t xml:space="preserve">044.307.702-98</t>
  </si>
  <si>
    <t xml:space="preserve">TIAGO FERNANDO OLIVEIRA DOS REIS</t>
  </si>
  <si>
    <t xml:space="preserve">(91) 98101-0584</t>
  </si>
  <si>
    <t xml:space="preserve">959.274.092-53</t>
  </si>
  <si>
    <t xml:space="preserve">VALQUER DA LUZ CUNHA</t>
  </si>
  <si>
    <t xml:space="preserve">94 999083962</t>
  </si>
  <si>
    <t xml:space="preserve">KAUAN BORGES</t>
  </si>
  <si>
    <t xml:space="preserve">845.866.642-15</t>
  </si>
  <si>
    <t xml:space="preserve">ADRIANO SANTOS ANGELIM</t>
  </si>
  <si>
    <t xml:space="preserve">(91) 98439-9863</t>
  </si>
  <si>
    <t xml:space="preserve">376.574.962-15</t>
  </si>
  <si>
    <t xml:space="preserve">ARLENE RIBEIRO HOLANDA</t>
  </si>
  <si>
    <t xml:space="preserve">94 992273454/94 991331330</t>
  </si>
  <si>
    <t xml:space="preserve">803.131.402-00</t>
  </si>
  <si>
    <t xml:space="preserve">BRUNO OTAVIO DE SOUZA BARBOSA</t>
  </si>
  <si>
    <t xml:space="preserve">(91) 98462-3224</t>
  </si>
  <si>
    <t xml:space="preserve">923.336.642-15</t>
  </si>
  <si>
    <t xml:space="preserve">CILAS DO ROSARIO SILVA</t>
  </si>
  <si>
    <t xml:space="preserve">(91) 98125-1552/98081-6325</t>
  </si>
  <si>
    <t xml:space="preserve">798.789.892-91</t>
  </si>
  <si>
    <t xml:space="preserve">DANIEL MARCAL COSTA</t>
  </si>
  <si>
    <t xml:space="preserve">(91) 98855-0643</t>
  </si>
  <si>
    <t xml:space="preserve">648.638.593-68</t>
  </si>
  <si>
    <t xml:space="preserve">ELIZANGELA RODRIGUES DA SILVA BARBOSA</t>
  </si>
  <si>
    <t xml:space="preserve">98-98465-3657</t>
  </si>
  <si>
    <t xml:space="preserve">254.321.678-24</t>
  </si>
  <si>
    <t xml:space="preserve">ERALDO ALVES GUIMARAES</t>
  </si>
  <si>
    <t xml:space="preserve">98-98844-9121</t>
  </si>
  <si>
    <t xml:space="preserve">022.905.672-56</t>
  </si>
  <si>
    <t xml:space="preserve">JEOVANE BARBOSA MARQUES</t>
  </si>
  <si>
    <t xml:space="preserve">94 999550551</t>
  </si>
  <si>
    <t xml:space="preserve">952.343.222-20</t>
  </si>
  <si>
    <t xml:space="preserve">JOHN LENNON ARAUJO DA SILVA</t>
  </si>
  <si>
    <t xml:space="preserve">(91) 99832-8373 (91) 99375-5263</t>
  </si>
  <si>
    <t xml:space="preserve">044.640.263-03</t>
  </si>
  <si>
    <t xml:space="preserve">LUANA SOUZA BRAGA</t>
  </si>
  <si>
    <t xml:space="preserve">98-98424-4546</t>
  </si>
  <si>
    <t xml:space="preserve">617.389.642-72</t>
  </si>
  <si>
    <t xml:space="preserve">LUCIVAL DE SOUZA JUNIOR</t>
  </si>
  <si>
    <t xml:space="preserve">(91) 99835-3868</t>
  </si>
  <si>
    <t xml:space="preserve">020.417.042-76</t>
  </si>
  <si>
    <t xml:space="preserve">MADSON SEBASTIAO BATISTA SOUZA</t>
  </si>
  <si>
    <t xml:space="preserve">(91) 98123-4474</t>
  </si>
  <si>
    <t xml:space="preserve">770.529.272-68</t>
  </si>
  <si>
    <t xml:space="preserve">MARCIO DIONE LIMA LANDINHO</t>
  </si>
  <si>
    <t xml:space="preserve">94 996677721</t>
  </si>
  <si>
    <t xml:space="preserve">008.115.863-75</t>
  </si>
  <si>
    <t xml:space="preserve">MARCO ANTONIO GOIABEIRA TORREAO FILHO</t>
  </si>
  <si>
    <t xml:space="preserve">98-98131-9296</t>
  </si>
  <si>
    <t xml:space="preserve">974.494.663-68</t>
  </si>
  <si>
    <t xml:space="preserve">MARCO AURELIO MARANHAO</t>
  </si>
  <si>
    <t xml:space="preserve">94 998866278 // 94 996655276</t>
  </si>
  <si>
    <t xml:space="preserve">229.058.802-44</t>
  </si>
  <si>
    <t xml:space="preserve">REGINA CELIA NUNES DA SILVA</t>
  </si>
  <si>
    <t xml:space="preserve">(91) 98236-6186 (91) 98374-1335</t>
  </si>
  <si>
    <t xml:space="preserve">617.643.673-75</t>
  </si>
  <si>
    <t xml:space="preserve">SABRINA ALVES DIAS</t>
  </si>
  <si>
    <t xml:space="preserve">98-99102-7758</t>
  </si>
  <si>
    <t xml:space="preserve">917.808.022-34</t>
  </si>
  <si>
    <t xml:space="preserve">STEFANY NASCIMENTO DE SOUZA</t>
  </si>
  <si>
    <t xml:space="preserve">(91) 99801-1079/ 980250063</t>
  </si>
  <si>
    <t xml:space="preserve">752.908.712-68</t>
  </si>
  <si>
    <t xml:space="preserve">VALDILENE RODRIGUES DE AVIZ</t>
  </si>
  <si>
    <t xml:space="preserve">(91) 98984-1027/(91) 98048-4447</t>
  </si>
  <si>
    <t xml:space="preserve">605.784.903-58</t>
  </si>
  <si>
    <t xml:space="preserve">WANDERSON SOUSA DA SILVA</t>
  </si>
  <si>
    <t xml:space="preserve">98-98166-9782</t>
  </si>
  <si>
    <t xml:space="preserve">007.595.772-85</t>
  </si>
  <si>
    <t xml:space="preserve">WILLIAM MOISES COSTA DE SOUSA</t>
  </si>
  <si>
    <t xml:space="preserve">(91) 98436-7662 (91) 98157-6070</t>
  </si>
  <si>
    <t xml:space="preserve">450.203.613-72</t>
  </si>
  <si>
    <t xml:space="preserve">WILSON CLAUDIO CABRAL MARQUES</t>
  </si>
  <si>
    <t xml:space="preserve">98-98128-1282</t>
  </si>
  <si>
    <t xml:space="preserve">379.268.452-72</t>
  </si>
  <si>
    <t xml:space="preserve">ADEJAIR PANTOJA MARQUES</t>
  </si>
  <si>
    <t xml:space="preserve">(91) 98540-6556 (91) 99372-2433</t>
  </si>
  <si>
    <t xml:space="preserve">245.469.092-68</t>
  </si>
  <si>
    <t xml:space="preserve">ADEMAR RODRIGUES DE LIMA</t>
  </si>
  <si>
    <t xml:space="preserve">94 984069314</t>
  </si>
  <si>
    <t xml:space="preserve">HUBIRATHAN</t>
  </si>
  <si>
    <t xml:space="preserve">VANESSA MAR</t>
  </si>
  <si>
    <t xml:space="preserve">006.646.762-43</t>
  </si>
  <si>
    <t xml:space="preserve">ADRIANO BANDEIRA DA SILVA</t>
  </si>
  <si>
    <t xml:space="preserve">94 99214-4959 / 94 99152-1427</t>
  </si>
  <si>
    <t xml:space="preserve">FERNANDA SILVA</t>
  </si>
  <si>
    <t xml:space="preserve">354.350.462-20</t>
  </si>
  <si>
    <t xml:space="preserve">ALBERTO DE JESUS SANTOS</t>
  </si>
  <si>
    <t xml:space="preserve">91 9296-5527  --- (91) 99625-7838</t>
  </si>
  <si>
    <t xml:space="preserve">330.862.062-68</t>
  </si>
  <si>
    <t xml:space="preserve">ALCIRENE SILVA MENDES</t>
  </si>
  <si>
    <t xml:space="preserve">(91) 98838-0098</t>
  </si>
  <si>
    <t xml:space="preserve">024.919.552-61</t>
  </si>
  <si>
    <t xml:space="preserve">ALICE COSTA DE VASCONCELOS NEGRAO</t>
  </si>
  <si>
    <t xml:space="preserve">(91) 98566-3642 (91) 98466-8932</t>
  </si>
  <si>
    <t xml:space="preserve">Não atende ao telefone e nem responde as mensagens de WhatsApp  --- Boleto enviado via WhatsApp no dia 05/02/2021</t>
  </si>
  <si>
    <t xml:space="preserve">374.768.402-59</t>
  </si>
  <si>
    <t xml:space="preserve">AMARO VIEIRA DOS SANTOS</t>
  </si>
  <si>
    <t xml:space="preserve">(91) 98537-1507</t>
  </si>
  <si>
    <t xml:space="preserve">052.775.465-02</t>
  </si>
  <si>
    <t xml:space="preserve">ANA LUCIA DOS SANTOS CORREIA</t>
  </si>
  <si>
    <t xml:space="preserve">79 99811-8924</t>
  </si>
  <si>
    <t xml:space="preserve">ANA CRISTINA</t>
  </si>
  <si>
    <t xml:space="preserve">025.882.792-01</t>
  </si>
  <si>
    <t xml:space="preserve">BRUNO DEDSON CUNHA MACHADO</t>
  </si>
  <si>
    <t xml:space="preserve">(91) 99393-3981 - 98550-8953</t>
  </si>
  <si>
    <t xml:space="preserve">467.946.622-72</t>
  </si>
  <si>
    <t xml:space="preserve">CARLOS CONCEICAO DIAS LEAL</t>
  </si>
  <si>
    <t xml:space="preserve">(91) 98570-1994 (91) 98478-5026</t>
  </si>
  <si>
    <t xml:space="preserve">Encaminhado boleto atualizado no dia 25/02/2021  --- Boleto enviado via WhatsApp no dia 05/02/2021</t>
  </si>
  <si>
    <t xml:space="preserve">593.451.442-34</t>
  </si>
  <si>
    <t xml:space="preserve">CARMEM JACIARA DA SILVA LOBO</t>
  </si>
  <si>
    <t xml:space="preserve">91 988621843</t>
  </si>
  <si>
    <t xml:space="preserve">556.911.025-91</t>
  </si>
  <si>
    <t xml:space="preserve">DEBORAH VIRGINIA MACEDO AROXA</t>
  </si>
  <si>
    <t xml:space="preserve">79 98510387</t>
  </si>
  <si>
    <t xml:space="preserve">Solicitou um VINDI no dia 24/02/2021 não coneguiu pagar pela VINDI, toda vez diz que vai passar no ponto de venda para pagar e nada, sempre paga fora do prazo  --- Boleto enviado via WahstApp no dia 03/02/2021</t>
  </si>
  <si>
    <t xml:space="preserve">796.010.572-34</t>
  </si>
  <si>
    <t xml:space="preserve">DUCILENE BORGES BAIA</t>
  </si>
  <si>
    <t xml:space="preserve">(91) 98079-7928</t>
  </si>
  <si>
    <t xml:space="preserve">931.732.702-82</t>
  </si>
  <si>
    <t xml:space="preserve">EDIANE DOS SANTOS BARBOSA</t>
  </si>
  <si>
    <t xml:space="preserve">(91) 98440-2251</t>
  </si>
  <si>
    <t xml:space="preserve">ROMARIO OLIVEIRA</t>
  </si>
  <si>
    <t xml:space="preserve">RUI PAULO BLM</t>
  </si>
  <si>
    <t xml:space="preserve">928.657.712-53</t>
  </si>
  <si>
    <t xml:space="preserve">EDSON DE JESUS TRINDADE DA SILVA</t>
  </si>
  <si>
    <t xml:space="preserve">(91) 98862-4870</t>
  </si>
  <si>
    <t xml:space="preserve">Foi ligado no dia 26/02 e informou que o pagamento so vai acontecer no dia 05/03/ --- Vai realizar o pagamento no dia 26/02 ligar neste dia  --- Boleto enviado via WhatsApp no dia 05/02/2021</t>
  </si>
  <si>
    <t xml:space="preserve">895.043.302-82</t>
  </si>
  <si>
    <t xml:space="preserve">ELIDO ELIAS CERVEIRA OLIVEIRA</t>
  </si>
  <si>
    <t xml:space="preserve">(91) 98899-7851</t>
  </si>
  <si>
    <t xml:space="preserve">Consorciado só paga em atraso  --- Boleto enviado via WhatsApp no dia 04/02/2021</t>
  </si>
  <si>
    <t xml:space="preserve">791.216.242-91</t>
  </si>
  <si>
    <t xml:space="preserve">FAGNER SOARES DA LUZ</t>
  </si>
  <si>
    <t xml:space="preserve">(91) 98385-5488</t>
  </si>
  <si>
    <t xml:space="preserve">Enviado boleto atualizado sem contato  --- Boleto enviado via WhatsApp no dia 04/02/2021</t>
  </si>
  <si>
    <t xml:space="preserve">266.277.443-68</t>
  </si>
  <si>
    <t xml:space="preserve">FRANCISCO JORGE DE ARAUJO</t>
  </si>
  <si>
    <t xml:space="preserve">94 99223-9446</t>
  </si>
  <si>
    <t xml:space="preserve">URLIVALDO MENDES</t>
  </si>
  <si>
    <t xml:space="preserve">Consorciado pensa em cancelar porém sem certeza  --- Enviado boleto atualizado do consorcio --- Boleto enviado via WhatsApp no dia 05/02/2021</t>
  </si>
  <si>
    <t xml:space="preserve">071.676.892-54</t>
  </si>
  <si>
    <t xml:space="preserve">GABRIELLE LOPES TEIXEIRA</t>
  </si>
  <si>
    <t xml:space="preserve">91 984522951 (novo) / (91) 99118-1987</t>
  </si>
  <si>
    <t xml:space="preserve">313.154.375-20</t>
  </si>
  <si>
    <t xml:space="preserve">IRENE PEREIRA</t>
  </si>
  <si>
    <t xml:space="preserve">79 99111-1365</t>
  </si>
  <si>
    <t xml:space="preserve">Consorciada pensa em cancelar, porem disse que assim que possivel vai realizar o pagamento do boleto. ----Boleto enviado via WhatsApp no dia 05/02/2021</t>
  </si>
  <si>
    <t xml:space="preserve">001.170.653-82</t>
  </si>
  <si>
    <t xml:space="preserve">JADSON FRANCA SIQUEIRA</t>
  </si>
  <si>
    <t xml:space="preserve">94 992745572</t>
  </si>
  <si>
    <t xml:space="preserve">040.378.032-24</t>
  </si>
  <si>
    <t xml:space="preserve">JAILSON COSTA AGUIRRA</t>
  </si>
  <si>
    <t xml:space="preserve">94 993024665</t>
  </si>
  <si>
    <t xml:space="preserve">Consorciado esta verificando a possobilidade de pagamento nesta semana  -- Enviado boleto atualizado no dia 17/02/2021  --- Boleto enviado via WhatsApp no dia 02/02/2021</t>
  </si>
  <si>
    <t xml:space="preserve">008.498.782-09</t>
  </si>
  <si>
    <t xml:space="preserve">JARDEL PEREIRA DE MACEDO</t>
  </si>
  <si>
    <t xml:space="preserve">94 991165072</t>
  </si>
  <si>
    <t xml:space="preserve">Encaminhado boleto atualizado no dia 25/02/2021 so poderá pagar no dia 02/03  --- Boleto enviado via WhatsApp no dia 08/02/2021</t>
  </si>
  <si>
    <t xml:space="preserve">603.557.973-64</t>
  </si>
  <si>
    <t xml:space="preserve">JEFERSON JOSE LOPES DA SILVA</t>
  </si>
  <si>
    <t xml:space="preserve">98-99194-6256</t>
  </si>
  <si>
    <t xml:space="preserve">Cliente esta com problemas financeiros -- Boleto enviado via WhatsApp no dia 04/02/2021</t>
  </si>
  <si>
    <t xml:space="preserve">004.129.122-01</t>
  </si>
  <si>
    <t xml:space="preserve">JESSICA ELAINE DA SILVA LIMA</t>
  </si>
  <si>
    <t xml:space="preserve">(91) 99978-2152</t>
  </si>
  <si>
    <t xml:space="preserve">017.153.292-95</t>
  </si>
  <si>
    <t xml:space="preserve">JOAO FILIPE COSTA S</t>
  </si>
  <si>
    <t xml:space="preserve">91 984038879</t>
  </si>
  <si>
    <t xml:space="preserve">024.667.242-00</t>
  </si>
  <si>
    <t xml:space="preserve">JORGE ASSUNCAO TAVARES DA SILVA</t>
  </si>
  <si>
    <t xml:space="preserve">(91) 98876-9499</t>
  </si>
  <si>
    <t xml:space="preserve">610.444.043-61</t>
  </si>
  <si>
    <t xml:space="preserve">JOYNA FERREIRA DA SILVA</t>
  </si>
  <si>
    <t xml:space="preserve">98-99235-7451 / 94 984105144</t>
  </si>
  <si>
    <t xml:space="preserve">053.137.523-40</t>
  </si>
  <si>
    <t xml:space="preserve">JUAN YAH LOPES BONIFACIO DA SILVA</t>
  </si>
  <si>
    <t xml:space="preserve">98  988907786</t>
  </si>
  <si>
    <t xml:space="preserve">006.911.892-26</t>
  </si>
  <si>
    <t xml:space="preserve">JUCINEIDE GONCALVES BARROSO</t>
  </si>
  <si>
    <t xml:space="preserve">(91) 99377-6868</t>
  </si>
  <si>
    <t xml:space="preserve">029.045.053-50</t>
  </si>
  <si>
    <t xml:space="preserve">KLEISON TIAGO FERREIRA DE SOUSA</t>
  </si>
  <si>
    <t xml:space="preserve">98-98893-7009/98-98416-1538</t>
  </si>
  <si>
    <t xml:space="preserve">458.708.702-59</t>
  </si>
  <si>
    <t xml:space="preserve">LUCILA PEREIRA DA SILVA</t>
  </si>
  <si>
    <t xml:space="preserve">(91) 98907-4140</t>
  </si>
  <si>
    <t xml:space="preserve">07.892.342/0001-02</t>
  </si>
  <si>
    <t xml:space="preserve">M N F FERREIRA ME</t>
  </si>
  <si>
    <t xml:space="preserve">94 99122-9142</t>
  </si>
  <si>
    <t xml:space="preserve">WILLIAN</t>
  </si>
  <si>
    <t xml:space="preserve">Encaminhado boleto atualizado, consorciado não atende aos telefonemas --- Boleto enviado via WhatsApp no dia 08/02/2021</t>
  </si>
  <si>
    <t xml:space="preserve">351.986.802-49</t>
  </si>
  <si>
    <t xml:space="preserve">MARCIA FERREIRA DA COSTA DE QUADROS</t>
  </si>
  <si>
    <t xml:space="preserve">(91) 98188-8497</t>
  </si>
  <si>
    <t xml:space="preserve">Consorciada apenas recebe as mensagens não atende e nem responde aos contatos. --- Encaminhado boleto atualizado --- Boleto enviado via WhatsApp no dia 08/02/2021</t>
  </si>
  <si>
    <t xml:space="preserve">742.674.342-04</t>
  </si>
  <si>
    <t xml:space="preserve">MARIA CELIA SILVA MUNIZ</t>
  </si>
  <si>
    <t xml:space="preserve">(91) 98018-3258</t>
  </si>
  <si>
    <t xml:space="preserve">WALMIR SANTANA / MARCELO</t>
  </si>
  <si>
    <t xml:space="preserve">190.430.822-87</t>
  </si>
  <si>
    <t xml:space="preserve">MARIO JOSE DO SOCORRO GONCALVES BARROS</t>
  </si>
  <si>
    <t xml:space="preserve">(91) 99223-3821</t>
  </si>
  <si>
    <t xml:space="preserve">Consorciado não atende aos ligações -- Quando consegi falar com ele informou que ia realizar o pagamento no dia seguinte. --- Boleto enviado via WhatsApp no dia 04/02/2021</t>
  </si>
  <si>
    <t xml:space="preserve">936.285.363-91</t>
  </si>
  <si>
    <t xml:space="preserve">MARLENE SOUSA RODRIGUES</t>
  </si>
  <si>
    <t xml:space="preserve">98-98744-0981</t>
  </si>
  <si>
    <t xml:space="preserve">Sem contato com a consorciada no dia 11/02/2021</t>
  </si>
  <si>
    <t xml:space="preserve">842.795.162-00</t>
  </si>
  <si>
    <t xml:space="preserve">NATALIA OLIVEIRA DA SILVA</t>
  </si>
  <si>
    <t xml:space="preserve">(91) 98493-9610</t>
  </si>
  <si>
    <t xml:space="preserve">985.910.533-20</t>
  </si>
  <si>
    <t xml:space="preserve">NELIANE ROCHA FERREIRA</t>
  </si>
  <si>
    <t xml:space="preserve">94 992354152</t>
  </si>
  <si>
    <t xml:space="preserve">732.224.022-72</t>
  </si>
  <si>
    <t xml:space="preserve">PEDRO MARQUES DA SILVA</t>
  </si>
  <si>
    <t xml:space="preserve">94 991508717</t>
  </si>
  <si>
    <t xml:space="preserve">Cliente sem contato</t>
  </si>
  <si>
    <t xml:space="preserve">295.088.432-68</t>
  </si>
  <si>
    <t xml:space="preserve">RAIMUNDO DE LIMA SANTOS</t>
  </si>
  <si>
    <t xml:space="preserve">(91) 98453-9372</t>
  </si>
  <si>
    <t xml:space="preserve">966.585.682-00</t>
  </si>
  <si>
    <t xml:space="preserve">RODRIGO PEREIRA DOS SANTOS</t>
  </si>
  <si>
    <t xml:space="preserve">002.751.192-89</t>
  </si>
  <si>
    <t xml:space="preserve">ROSILEIA DA COSTA ANJOS</t>
  </si>
  <si>
    <t xml:space="preserve">91 984740070</t>
  </si>
  <si>
    <t xml:space="preserve">307.041.202-59</t>
  </si>
  <si>
    <t xml:space="preserve">ROSIOMAR SANTOS PESSOA</t>
  </si>
  <si>
    <t xml:space="preserve">(91) 98228-2600</t>
  </si>
  <si>
    <t xml:space="preserve">006.511.822-71</t>
  </si>
  <si>
    <t xml:space="preserve">RUBENS RONY OLIVEIRA DOS SANTOS</t>
  </si>
  <si>
    <t xml:space="preserve">(91) 99942-7942</t>
  </si>
  <si>
    <t xml:space="preserve">015.449.753-33</t>
  </si>
  <si>
    <t xml:space="preserve">THIAGO MACHADO DE ARAUJO</t>
  </si>
  <si>
    <t xml:space="preserve">98-98529-3729</t>
  </si>
  <si>
    <t xml:space="preserve">069.456.093-67</t>
  </si>
  <si>
    <t xml:space="preserve">YASMINE RODRIGUES E RODRIGUES</t>
  </si>
  <si>
    <t xml:space="preserve">98-98867-7734/98-98743-2777</t>
  </si>
  <si>
    <t xml:space="preserve">Cliente não atende as ligações - Boleto enviado via WhatsApp no dia 11/02/2021</t>
  </si>
  <si>
    <t xml:space="preserve">002.888.853-76</t>
  </si>
  <si>
    <t xml:space="preserve">ADAO RICARDO PINTO DA SILVA</t>
  </si>
  <si>
    <t xml:space="preserve">94 98812-7303</t>
  </si>
  <si>
    <t xml:space="preserve">970.294.593-34</t>
  </si>
  <si>
    <t xml:space="preserve">ADRIEL SILVA DA COSTA</t>
  </si>
  <si>
    <t xml:space="preserve">98-8465-2484</t>
  </si>
  <si>
    <t xml:space="preserve">811.151.213-91</t>
  </si>
  <si>
    <t xml:space="preserve">ALAN SILVA DUARTE</t>
  </si>
  <si>
    <t xml:space="preserve">98-8419-2863</t>
  </si>
  <si>
    <t xml:space="preserve">056.082.442-49</t>
  </si>
  <si>
    <t xml:space="preserve">ALCIREMA BRITO MALCHER</t>
  </si>
  <si>
    <t xml:space="preserve">(91) 98842-4204  (91) 98968-8228 - RAY FERNANDO</t>
  </si>
  <si>
    <t xml:space="preserve">920.822.112-15</t>
  </si>
  <si>
    <t xml:space="preserve">ALESSANDRA NEVES GOMES FERREIRA</t>
  </si>
  <si>
    <t xml:space="preserve">(91) 98525-4913/(91) 98553-0256</t>
  </si>
  <si>
    <t xml:space="preserve">858.842.432-00</t>
  </si>
  <si>
    <t xml:space="preserve">ALLINE COSTA DO NASCIMENTO</t>
  </si>
  <si>
    <t xml:space="preserve">(91) 98952-6282 (91) 98199-8833</t>
  </si>
  <si>
    <t xml:space="preserve">614.466.483-11</t>
  </si>
  <si>
    <t xml:space="preserve">BRENDA CAROLINE CUTRIM FURTADO</t>
  </si>
  <si>
    <t xml:space="preserve">98-8512-4087</t>
  </si>
  <si>
    <t xml:space="preserve">052.723.173-86</t>
  </si>
  <si>
    <t xml:space="preserve">BRENNO MATHEUS SILVA NOGUEIRA</t>
  </si>
  <si>
    <t xml:space="preserve">98-99212-0000 (98) 985485693</t>
  </si>
  <si>
    <t xml:space="preserve">807.369.553-72</t>
  </si>
  <si>
    <t xml:space="preserve">CLODOMIR SILVA DE SOUSA</t>
  </si>
  <si>
    <t xml:space="preserve">98-98805-6111</t>
  </si>
  <si>
    <t xml:space="preserve">602.414.593-46</t>
  </si>
  <si>
    <t xml:space="preserve">DANILO JORGE CASTRO SANTOS JUNIOR</t>
  </si>
  <si>
    <t xml:space="preserve">98 985571746/98-98561-5624/98-98816-2243/</t>
  </si>
  <si>
    <t xml:space="preserve">035.885.793-70</t>
  </si>
  <si>
    <t xml:space="preserve">DEIZANE SOUSA SILVA</t>
  </si>
  <si>
    <t xml:space="preserve">86 9852-4369</t>
  </si>
  <si>
    <t xml:space="preserve">000.963.453-30</t>
  </si>
  <si>
    <t xml:space="preserve">DENISON SOARES RODRIGUES</t>
  </si>
  <si>
    <t xml:space="preserve">98-98531-2334</t>
  </si>
  <si>
    <t xml:space="preserve">011.333.033-23</t>
  </si>
  <si>
    <t xml:space="preserve">EDUARDO DOS SANTOS SOUZA</t>
  </si>
  <si>
    <t xml:space="preserve">98-989346791/98-988276463</t>
  </si>
  <si>
    <t xml:space="preserve">PEDRO LUCAS</t>
  </si>
  <si>
    <t xml:space="preserve">KAINAN SLZ</t>
  </si>
  <si>
    <t xml:space="preserve">102.709.902-59</t>
  </si>
  <si>
    <t xml:space="preserve">ELDON JOAQUIM LOPES DE MIRANDA</t>
  </si>
  <si>
    <t xml:space="preserve">(91) 98060-6687 // 999972187 ZAP</t>
  </si>
  <si>
    <t xml:space="preserve">035.344.773-08</t>
  </si>
  <si>
    <t xml:space="preserve">FELIPE DA SILVA ARAUJO</t>
  </si>
  <si>
    <t xml:space="preserve">98-99905-4106</t>
  </si>
  <si>
    <t xml:space="preserve">038.034.143-34</t>
  </si>
  <si>
    <t xml:space="preserve">FRANCISCO MARTINS PINTO NETO</t>
  </si>
  <si>
    <t xml:space="preserve">98-988458081</t>
  </si>
  <si>
    <t xml:space="preserve">GECIANE</t>
  </si>
  <si>
    <t xml:space="preserve">988.437.293-49</t>
  </si>
  <si>
    <t xml:space="preserve">FRANCISCO VICTOR SARAIVA DA SILVA</t>
  </si>
  <si>
    <t xml:space="preserve">98-98521-3650</t>
  </si>
  <si>
    <t xml:space="preserve">045.756.543-88</t>
  </si>
  <si>
    <t xml:space="preserve">HERNANE HILARIO ABRANTES NETO</t>
  </si>
  <si>
    <t xml:space="preserve">98-8608-3055</t>
  </si>
  <si>
    <t xml:space="preserve">044.679.153-97</t>
  </si>
  <si>
    <t xml:space="preserve">HYAGO PASSOS GOMES PEIXOTO</t>
  </si>
  <si>
    <t xml:space="preserve">98-98103-3775</t>
  </si>
  <si>
    <t xml:space="preserve">035.034.123-01</t>
  </si>
  <si>
    <t xml:space="preserve">ISMAEL REAIS SOUSA SANTOS</t>
  </si>
  <si>
    <t xml:space="preserve">98-8604-9729</t>
  </si>
  <si>
    <t xml:space="preserve">687.765.192-87</t>
  </si>
  <si>
    <t xml:space="preserve">MARCIO BASIL DOS SANTOS</t>
  </si>
  <si>
    <t xml:space="preserve">(91) 99191-1154 (91) 98335-2422</t>
  </si>
  <si>
    <t xml:space="preserve">015.728.982-67</t>
  </si>
  <si>
    <t xml:space="preserve">LUCIVANE DOS REIS SILVA</t>
  </si>
  <si>
    <t xml:space="preserve">(91) 985049585 / (91) 98144-0517</t>
  </si>
  <si>
    <t xml:space="preserve">Vai  pagar só em maio</t>
  </si>
  <si>
    <t xml:space="preserve">(91) 985049585 / (91) 98144-0518</t>
  </si>
  <si>
    <t xml:space="preserve">Vai pagar só em maio</t>
  </si>
  <si>
    <t xml:space="preserve">507.749.563-72</t>
  </si>
  <si>
    <t xml:space="preserve">MARCOS VINICIUS ROSA NASCIMENTO</t>
  </si>
  <si>
    <t xml:space="preserve">(98) 98407-6295</t>
  </si>
  <si>
    <t xml:space="preserve">Dá para de sinal</t>
  </si>
  <si>
    <t xml:space="preserve">930.321.532-05</t>
  </si>
  <si>
    <t xml:space="preserve">95 992997584</t>
  </si>
  <si>
    <t xml:space="preserve">975.120.282-54</t>
  </si>
  <si>
    <t xml:space="preserve">(91) 98557-8251</t>
  </si>
  <si>
    <t xml:space="preserve">626.874.502-79</t>
  </si>
  <si>
    <t xml:space="preserve">(91) 98582-6555/(91) 98542-4759</t>
  </si>
  <si>
    <t xml:space="preserve">017.276.682-61</t>
  </si>
  <si>
    <t xml:space="preserve">95 992658003</t>
  </si>
  <si>
    <t xml:space="preserve">013.768.093-71</t>
  </si>
  <si>
    <t xml:space="preserve">95 991934058</t>
  </si>
  <si>
    <t xml:space="preserve">523.172.771-73</t>
  </si>
  <si>
    <t xml:space="preserve">95 981596069</t>
  </si>
  <si>
    <t xml:space="preserve">010.060.572-94</t>
  </si>
  <si>
    <t xml:space="preserve">(92) 98100-8538</t>
  </si>
  <si>
    <t xml:space="preserve">867.972.552-88</t>
  </si>
  <si>
    <t xml:space="preserve">022.249.085-40</t>
  </si>
  <si>
    <t xml:space="preserve">95 999019738</t>
  </si>
  <si>
    <t xml:space="preserve">029.051.272-80</t>
  </si>
  <si>
    <t xml:space="preserve">92 8345-3099</t>
  </si>
  <si>
    <t xml:space="preserve">750.435.302-79</t>
  </si>
  <si>
    <t xml:space="preserve">(91) 99208-2015</t>
  </si>
  <si>
    <t xml:space="preserve">021.346.051-39</t>
  </si>
  <si>
    <t xml:space="preserve">95 999018054</t>
  </si>
  <si>
    <t xml:space="preserve">700.884.472-79</t>
  </si>
  <si>
    <t xml:space="preserve">92 982441241</t>
  </si>
  <si>
    <t xml:space="preserve">870.997.302-82</t>
  </si>
  <si>
    <t xml:space="preserve">MIKEILANE DA SILVA BARRETO</t>
  </si>
  <si>
    <t xml:space="preserve">94 99117-5573</t>
  </si>
  <si>
    <t xml:space="preserve">883.396.452-34</t>
  </si>
  <si>
    <t xml:space="preserve">JACQUELINE BRIITO DE OLIVEIRA</t>
  </si>
  <si>
    <t xml:space="preserve">94 98152-4055</t>
  </si>
  <si>
    <t xml:space="preserve">620.282.853-62</t>
  </si>
  <si>
    <t xml:space="preserve">ANTONIO CARLOS FRAZAO FERREIRA</t>
  </si>
  <si>
    <t xml:space="preserve">98 99200-8399</t>
  </si>
  <si>
    <t xml:space="preserve">039.365.753-12</t>
  </si>
  <si>
    <t xml:space="preserve">LILIAN DAYANE BOTELHO DE PAULO</t>
  </si>
  <si>
    <t xml:space="preserve">98 98904-0372</t>
  </si>
  <si>
    <t xml:space="preserve">636.529.192-20</t>
  </si>
  <si>
    <t xml:space="preserve">KATIA CILENE OSORIO GAIA</t>
  </si>
  <si>
    <t xml:space="preserve">91 98876-8424</t>
  </si>
  <si>
    <t xml:space="preserve">630.818.652-04</t>
  </si>
  <si>
    <t xml:space="preserve">NEUSA FARIAS DE ANDRADE</t>
  </si>
  <si>
    <t xml:space="preserve">91 98081-3063</t>
  </si>
  <si>
    <t xml:space="preserve">706.540.042-50</t>
  </si>
  <si>
    <t xml:space="preserve">LUKATT DIAS DA SILVA</t>
  </si>
  <si>
    <t xml:space="preserve">91 985915476</t>
  </si>
  <si>
    <t xml:space="preserve"> 943.289.943-87</t>
  </si>
  <si>
    <t xml:space="preserve">REGINA MENDES PEREIRA</t>
  </si>
  <si>
    <t xml:space="preserve">94 985546385</t>
  </si>
  <si>
    <t xml:space="preserve">613.145.913-47</t>
  </si>
  <si>
    <t xml:space="preserve">JODEILSON PINTO DOS SANTOS</t>
  </si>
  <si>
    <t xml:space="preserve">98 98540-8162</t>
  </si>
  <si>
    <t xml:space="preserve">CHARLENE</t>
  </si>
  <si>
    <t xml:space="preserve">488.186.319-34</t>
  </si>
  <si>
    <t xml:space="preserve">ADAIR STERCHILE</t>
  </si>
  <si>
    <t xml:space="preserve">94 991512276</t>
  </si>
  <si>
    <t xml:space="preserve">121.449.832-91</t>
  </si>
  <si>
    <t xml:space="preserve">ADEMAR MONTEIRO DA COSTA</t>
  </si>
  <si>
    <t xml:space="preserve">91 991114415</t>
  </si>
  <si>
    <t xml:space="preserve">BIANCA</t>
  </si>
  <si>
    <t xml:space="preserve">029.046.843-44</t>
  </si>
  <si>
    <t xml:space="preserve">ADEMIR FERREIRA DA SILVA</t>
  </si>
  <si>
    <t xml:space="preserve">(98) 99158-9961</t>
  </si>
  <si>
    <t xml:space="preserve">632.353.902-00</t>
  </si>
  <si>
    <t xml:space="preserve">ADERCIO CORDEIRO DA SILVA</t>
  </si>
  <si>
    <t xml:space="preserve">(91) 98823-5938 (91) 98489-0551</t>
  </si>
  <si>
    <t xml:space="preserve">ARNALDO MAX</t>
  </si>
  <si>
    <t xml:space="preserve">DANILO ALVES BLM</t>
  </si>
  <si>
    <t xml:space="preserve">064.995.532-39</t>
  </si>
  <si>
    <t xml:space="preserve">ADEVANIA CARDOSO DA SILVA</t>
  </si>
  <si>
    <t xml:space="preserve">94 991881033</t>
  </si>
  <si>
    <t xml:space="preserve">017.804.232-33</t>
  </si>
  <si>
    <t xml:space="preserve">AHISLENE SANTOS DA SILVA</t>
  </si>
  <si>
    <t xml:space="preserve">94 992279545 </t>
  </si>
  <si>
    <t xml:space="preserve">887.726.242-72</t>
  </si>
  <si>
    <t xml:space="preserve">ALACIDE VENTURA DOS SANTOS FILHO</t>
  </si>
  <si>
    <t xml:space="preserve">91 984677587</t>
  </si>
  <si>
    <t xml:space="preserve">BIANCA MORAES</t>
  </si>
  <si>
    <t xml:space="preserve">606.897.923-79</t>
  </si>
  <si>
    <t xml:space="preserve">ALAILSON FRAZAO DE MELO</t>
  </si>
  <si>
    <t xml:space="preserve">(98) 98565-6911</t>
  </si>
  <si>
    <t xml:space="preserve">ANDRA ALVES / NETO</t>
  </si>
  <si>
    <t xml:space="preserve">JUNIOR SLZ</t>
  </si>
  <si>
    <t xml:space="preserve">489.713.752-72</t>
  </si>
  <si>
    <t xml:space="preserve">ALEXANDRE GONCALVES DA PIEDADE</t>
  </si>
  <si>
    <t xml:space="preserve">(91) 98906-1665/(91) 99817-4121</t>
  </si>
  <si>
    <t xml:space="preserve">ALEXANDRE MELLO BLM</t>
  </si>
  <si>
    <t xml:space="preserve">011.310.892-35</t>
  </si>
  <si>
    <t xml:space="preserve">ALINE CRISIA MACEDO SOARES</t>
  </si>
  <si>
    <t xml:space="preserve">94 981130303</t>
  </si>
  <si>
    <t xml:space="preserve">702.529.522-19</t>
  </si>
  <si>
    <t xml:space="preserve">ALISON ANO LIRA</t>
  </si>
  <si>
    <t xml:space="preserve">(91) 98020-3694</t>
  </si>
  <si>
    <t xml:space="preserve">MATHEUS FELIPE</t>
  </si>
  <si>
    <t xml:space="preserve">796.925.163-34</t>
  </si>
  <si>
    <t xml:space="preserve">ALLYNE MARCELLE SANTOS CHAVE</t>
  </si>
  <si>
    <t xml:space="preserve">(98) 99162-4144</t>
  </si>
  <si>
    <t xml:space="preserve">036.443.853-35</t>
  </si>
  <si>
    <t xml:space="preserve">ANA AMELIA DE JESUS TAVARES</t>
  </si>
  <si>
    <t xml:space="preserve">(98) 98713 3893</t>
  </si>
  <si>
    <t xml:space="preserve">PEDRO CASTRO/SE</t>
  </si>
  <si>
    <t xml:space="preserve">030.260.372-73</t>
  </si>
  <si>
    <t xml:space="preserve">ANA MIRIA LIMA FERREIRA</t>
  </si>
  <si>
    <t xml:space="preserve">91 98572 0502</t>
  </si>
  <si>
    <t xml:space="preserve">JOÃO PAULO</t>
  </si>
  <si>
    <t xml:space="preserve">278.933.378-50</t>
  </si>
  <si>
    <t xml:space="preserve">ANA RAQUEL GOMES</t>
  </si>
  <si>
    <t xml:space="preserve">(98) 98329-0410</t>
  </si>
  <si>
    <t xml:space="preserve">009.046.712-40</t>
  </si>
  <si>
    <t xml:space="preserve">ANANIAS DE OLIVEIRA JUNIOR</t>
  </si>
  <si>
    <t xml:space="preserve">94 992906220</t>
  </si>
  <si>
    <t xml:space="preserve">963.427.813-20</t>
  </si>
  <si>
    <t xml:space="preserve">ANDERSON JOSE MACHADO DOS SANTOS</t>
  </si>
  <si>
    <t xml:space="preserve">(98) 98729-8231/(98) 98529-9466</t>
  </si>
  <si>
    <t xml:space="preserve">719.864.725-15</t>
  </si>
  <si>
    <t xml:space="preserve">ANGELICA DA ROCHA</t>
  </si>
  <si>
    <t xml:space="preserve">79 996067856</t>
  </si>
  <si>
    <t xml:space="preserve">WALLAS/SE</t>
  </si>
  <si>
    <t xml:space="preserve">026.588.212-55</t>
  </si>
  <si>
    <t xml:space="preserve">ANNY REBEKA MOTA ROCHA</t>
  </si>
  <si>
    <t xml:space="preserve">(98) 98527-0373</t>
  </si>
  <si>
    <t xml:space="preserve">336.738.453-49</t>
  </si>
  <si>
    <t xml:space="preserve">ANTONIO CARLOS PINTO FERREIRA</t>
  </si>
  <si>
    <t xml:space="preserve">(98) 99142-2016</t>
  </si>
  <si>
    <t xml:space="preserve">034.422.723-51</t>
  </si>
  <si>
    <t xml:space="preserve">ANTONIO DO NASCIMENTO PEREIRA</t>
  </si>
  <si>
    <t xml:space="preserve">(98) 98819-4342</t>
  </si>
  <si>
    <t xml:space="preserve">003.920.322-01</t>
  </si>
  <si>
    <t xml:space="preserve">ANTONIO EDSON PEREIRA DE ARAUJO</t>
  </si>
  <si>
    <t xml:space="preserve">94 992162168</t>
  </si>
  <si>
    <t xml:space="preserve">453.206.919-04</t>
  </si>
  <si>
    <t xml:space="preserve">ANTONIO SUBTIL DE OLIVEIRA</t>
  </si>
  <si>
    <t xml:space="preserve">(94) 99668 7438 (94) 9186 2870</t>
  </si>
  <si>
    <t xml:space="preserve">494.139.023-72</t>
  </si>
  <si>
    <t xml:space="preserve">AUZIRLEY COSTA BEZERRA</t>
  </si>
  <si>
    <t xml:space="preserve">(98) 8863-2755</t>
  </si>
  <si>
    <t xml:space="preserve">JUNIOR DIAS / NETO</t>
  </si>
  <si>
    <t xml:space="preserve">729.352.512-53</t>
  </si>
  <si>
    <t xml:space="preserve">BENEVALDO ROCHA DOS SANTOS</t>
  </si>
  <si>
    <t xml:space="preserve">94 984315157</t>
  </si>
  <si>
    <t xml:space="preserve">022.177.422-05</t>
  </si>
  <si>
    <t xml:space="preserve">BRUNNO FELIPE SILVA DE FREITAS</t>
  </si>
  <si>
    <t xml:space="preserve">(91) 98216-9660/(91) 98738-8763</t>
  </si>
  <si>
    <t xml:space="preserve">812.278.332-53</t>
  </si>
  <si>
    <t xml:space="preserve">CARIVALDO BARROS DE ABREU</t>
  </si>
  <si>
    <t xml:space="preserve">94 981771279</t>
  </si>
  <si>
    <t xml:space="preserve">MILENA CHEVES</t>
  </si>
  <si>
    <t xml:space="preserve">617.808.383-10</t>
  </si>
  <si>
    <t xml:space="preserve">CARLA MILENA MOREIRA RIBEIRO</t>
  </si>
  <si>
    <t xml:space="preserve">(99) 98139-3213</t>
  </si>
  <si>
    <t xml:space="preserve">MARIA RAMOS</t>
  </si>
  <si>
    <t xml:space="preserve">010.240.033-45</t>
  </si>
  <si>
    <t xml:space="preserve">CARLOS HENRIQUE GARBELINI</t>
  </si>
  <si>
    <t xml:space="preserve">(99) 98104-5028</t>
  </si>
  <si>
    <t xml:space="preserve">331.724.043-15</t>
  </si>
  <si>
    <t xml:space="preserve">CARMEN MARIA LIMA FERREIRA</t>
  </si>
  <si>
    <t xml:space="preserve">(98) 98748-8732</t>
  </si>
  <si>
    <t xml:space="preserve">427.358.152-34</t>
  </si>
  <si>
    <t xml:space="preserve">CATIA WEIRICH</t>
  </si>
  <si>
    <t xml:space="preserve">94 991785846</t>
  </si>
  <si>
    <t xml:space="preserve">303.893.133-00</t>
  </si>
  <si>
    <t xml:space="preserve">CELSO BISPO SANTOS COSTA</t>
  </si>
  <si>
    <t xml:space="preserve">(98) 98861-9624</t>
  </si>
  <si>
    <t xml:space="preserve">CELSO BISPO</t>
  </si>
  <si>
    <t xml:space="preserve">28.548.563/0001-38</t>
  </si>
  <si>
    <t xml:space="preserve">CENTRO DE FORMACAO DE CONDUTOR BENEVIDES</t>
  </si>
  <si>
    <t xml:space="preserve">(91) 98464-5673/98338-1266</t>
  </si>
  <si>
    <t xml:space="preserve">048.715.823-70</t>
  </si>
  <si>
    <t xml:space="preserve">CLAUDIO CESAR SILVA DA CUNHA</t>
  </si>
  <si>
    <t xml:space="preserve">94 991123067</t>
  </si>
  <si>
    <t xml:space="preserve">038.533.712.48</t>
  </si>
  <si>
    <t xml:space="preserve">CLEIDIANE BARBOSA DE LIMA</t>
  </si>
  <si>
    <t xml:space="preserve">91 981692928</t>
  </si>
  <si>
    <t xml:space="preserve">NILCILENE/LENE</t>
  </si>
  <si>
    <t xml:space="preserve">GABRIEL FAYAL BLM</t>
  </si>
  <si>
    <t xml:space="preserve">024.526.353-59</t>
  </si>
  <si>
    <t xml:space="preserve">CLEOMAR NASCIMENTO DA CONCEICAO NASCIMENTO</t>
  </si>
  <si>
    <t xml:space="preserve">(98) 98189-8083/(98) 98731-3082</t>
  </si>
  <si>
    <t xml:space="preserve">36.920.938/0001-77</t>
  </si>
  <si>
    <t xml:space="preserve">CONSTRUTORA LOPES E MACEDO LTDA</t>
  </si>
  <si>
    <t xml:space="preserve">94 993045041</t>
  </si>
  <si>
    <t xml:space="preserve">ADRIANA MENDES MRB</t>
  </si>
  <si>
    <t xml:space="preserve">054.950.073-10</t>
  </si>
  <si>
    <t xml:space="preserve">DAIANA LIMA COSTA AMARAL</t>
  </si>
  <si>
    <t xml:space="preserve">94 992821076</t>
  </si>
  <si>
    <t xml:space="preserve">LAIS</t>
  </si>
  <si>
    <t xml:space="preserve">981.493.772-04</t>
  </si>
  <si>
    <t xml:space="preserve">DANIEL ALEIXO DA COSTA VINAGRE</t>
  </si>
  <si>
    <t xml:space="preserve">(91) 98237-5384</t>
  </si>
  <si>
    <t xml:space="preserve">603.213.943-30</t>
  </si>
  <si>
    <t xml:space="preserve">DANILO SERRA SOUZA</t>
  </si>
  <si>
    <t xml:space="preserve">(98) 98774-6331/(98) 98882-7870</t>
  </si>
  <si>
    <t xml:space="preserve">WALLAS SILVA / NETO</t>
  </si>
  <si>
    <t xml:space="preserve">017.597.003-39</t>
  </si>
  <si>
    <t xml:space="preserve">DGENARIO LIMA PEREIRA</t>
  </si>
  <si>
    <t xml:space="preserve">94 981342592</t>
  </si>
  <si>
    <t xml:space="preserve">SARA SILVA</t>
  </si>
  <si>
    <t xml:space="preserve">734.108.532-00</t>
  </si>
  <si>
    <t xml:space="preserve">DILSON DE ABREU RODRIGUES</t>
  </si>
  <si>
    <t xml:space="preserve">(91) 98281-4340</t>
  </si>
  <si>
    <t xml:space="preserve">916.382.832-49</t>
  </si>
  <si>
    <t xml:space="preserve">EDEM WILAMY MARQUES DE ALMEIDA</t>
  </si>
  <si>
    <t xml:space="preserve">94 991318055</t>
  </si>
  <si>
    <t xml:space="preserve">027.716.993-38</t>
  </si>
  <si>
    <t xml:space="preserve">EDILA FREIRE QUEIROZ</t>
  </si>
  <si>
    <t xml:space="preserve">(98) 98204-3936</t>
  </si>
  <si>
    <t xml:space="preserve">962.378.302-78</t>
  </si>
  <si>
    <t xml:space="preserve">EDINALVA DE FREITAS LIMA SANTOS</t>
  </si>
  <si>
    <t xml:space="preserve">94 992161926</t>
  </si>
  <si>
    <t xml:space="preserve">601.511.433-90</t>
  </si>
  <si>
    <t xml:space="preserve">EDIVALDO PEREIRA PINTO</t>
  </si>
  <si>
    <t xml:space="preserve">(98) 98503-4657</t>
  </si>
  <si>
    <t xml:space="preserve">037.817.453-33</t>
  </si>
  <si>
    <t xml:space="preserve">EDSON NUNES SANTOS</t>
  </si>
  <si>
    <t xml:space="preserve">94 992457643/94 993058790</t>
  </si>
  <si>
    <t xml:space="preserve">003.615.463-60</t>
  </si>
  <si>
    <t xml:space="preserve">EDSON ROCHA SILVA</t>
  </si>
  <si>
    <t xml:space="preserve">(98) 99168-5435</t>
  </si>
  <si>
    <t xml:space="preserve">064.305.383-20</t>
  </si>
  <si>
    <t xml:space="preserve">ELIANE MARIA CUNHA E SILVA</t>
  </si>
  <si>
    <t xml:space="preserve">(98) 98754-5971</t>
  </si>
  <si>
    <t xml:space="preserve">924.946.252-20</t>
  </si>
  <si>
    <t xml:space="preserve">ELOAR CAROLINE PEREIRA DA SILVA</t>
  </si>
  <si>
    <t xml:space="preserve">94 99173-5158</t>
  </si>
  <si>
    <t xml:space="preserve">ANA ALICE FEITOSA</t>
  </si>
  <si>
    <t xml:space="preserve">642.442.613-20</t>
  </si>
  <si>
    <t xml:space="preserve">ELY CARLOS CORDEIRO NOGUEIRA</t>
  </si>
  <si>
    <t xml:space="preserve">(98) 98874-9963 / 98 987674129</t>
  </si>
  <si>
    <t xml:space="preserve">052.184.743-55</t>
  </si>
  <si>
    <t xml:space="preserve">ERICKIANE FERREIRA SARAIVA SOEIRO</t>
  </si>
  <si>
    <t xml:space="preserve">(21) 9646-5799/(21)99636-2697</t>
  </si>
  <si>
    <t xml:space="preserve">015.933.732-10</t>
  </si>
  <si>
    <t xml:space="preserve">ERIK GABRIEL PEREIRA DE OLIVEIRA</t>
  </si>
  <si>
    <t xml:space="preserve">(91) 98058-0977</t>
  </si>
  <si>
    <t xml:space="preserve">026.158.542-83</t>
  </si>
  <si>
    <t xml:space="preserve">ERLANE MACEDO LIMA RIBEIRO</t>
  </si>
  <si>
    <t xml:space="preserve">94 992267281</t>
  </si>
  <si>
    <t xml:space="preserve">DIÓGENES</t>
  </si>
  <si>
    <t xml:space="preserve">031.612.283-16</t>
  </si>
  <si>
    <t xml:space="preserve">EURICO SILVA DE SOUSA</t>
  </si>
  <si>
    <t xml:space="preserve">94 984101858</t>
  </si>
  <si>
    <t xml:space="preserve">018.221.172-08</t>
  </si>
  <si>
    <t xml:space="preserve">FABIA LANUZIA DA SILVA</t>
  </si>
  <si>
    <t xml:space="preserve">94 984114049</t>
  </si>
  <si>
    <t xml:space="preserve">783.037.292-68</t>
  </si>
  <si>
    <t xml:space="preserve">FABIO DA SILVA LIMA</t>
  </si>
  <si>
    <t xml:space="preserve">(91) 98868-4842 (91) 984465165</t>
  </si>
  <si>
    <t xml:space="preserve">410.687.262-53</t>
  </si>
  <si>
    <t xml:space="preserve">FABIO FONSECA DE ASSUNCAO</t>
  </si>
  <si>
    <t xml:space="preserve">(91) 98337-5047</t>
  </si>
  <si>
    <t xml:space="preserve">JADNA MAYARA</t>
  </si>
  <si>
    <t xml:space="preserve">037.598.692-89</t>
  </si>
  <si>
    <t xml:space="preserve">FELIPE ALVES SANTANA</t>
  </si>
  <si>
    <t xml:space="preserve">(94) 98114 1459</t>
  </si>
  <si>
    <t xml:space="preserve">999.253.542-34</t>
  </si>
  <si>
    <t xml:space="preserve">FERNANDO DE MATOS DOS SANTOS</t>
  </si>
  <si>
    <t xml:space="preserve">(91) 98935-1994</t>
  </si>
  <si>
    <t xml:space="preserve">705.715.623-53</t>
  </si>
  <si>
    <t xml:space="preserve">FLAVIA COSTA MELONIO</t>
  </si>
  <si>
    <t xml:space="preserve">(98) 98601-0214</t>
  </si>
  <si>
    <t xml:space="preserve">773.920.352-15</t>
  </si>
  <si>
    <t xml:space="preserve">FRANCISCA EDILUCIA CARVALHO DA SILVA</t>
  </si>
  <si>
    <t xml:space="preserve">94 981008766</t>
  </si>
  <si>
    <t xml:space="preserve">REGINALDO</t>
  </si>
  <si>
    <t xml:space="preserve">052.879.742-56</t>
  </si>
  <si>
    <t xml:space="preserve">FRANCISCO DARLEY SOUSA LOPES</t>
  </si>
  <si>
    <t xml:space="preserve">94984150681 / 94 991047388</t>
  </si>
  <si>
    <t xml:space="preserve">300.365.181-15</t>
  </si>
  <si>
    <t xml:space="preserve">FRANCISCO GOMES CUNHA</t>
  </si>
  <si>
    <t xml:space="preserve">(98) 98873-9740</t>
  </si>
  <si>
    <t xml:space="preserve">584.383.601-06</t>
  </si>
  <si>
    <t xml:space="preserve">FRANCISCO MACEDO SOARES</t>
  </si>
  <si>
    <t xml:space="preserve">94 992371432</t>
  </si>
  <si>
    <t xml:space="preserve">635.845.222-34</t>
  </si>
  <si>
    <t xml:space="preserve">FRANCISCO PAULO NASCIMENTO RAMOS - COTA 0723</t>
  </si>
  <si>
    <t xml:space="preserve">(91) 98106-0014</t>
  </si>
  <si>
    <t xml:space="preserve">022.785.282-62</t>
  </si>
  <si>
    <t xml:space="preserve">FRANK WILLIAM FERREIRA COELHO</t>
  </si>
  <si>
    <t xml:space="preserve">(94) 99122-3346</t>
  </si>
  <si>
    <t xml:space="preserve">057.382.233-65</t>
  </si>
  <si>
    <t xml:space="preserve">GABRIEL REIS PEREIRA</t>
  </si>
  <si>
    <t xml:space="preserve">(98) 98532-9775</t>
  </si>
  <si>
    <t xml:space="preserve">001.022.953-10</t>
  </si>
  <si>
    <t xml:space="preserve">GENILTON RIBEIRO DOS SANTOS</t>
  </si>
  <si>
    <t xml:space="preserve">(98) 98714-5230</t>
  </si>
  <si>
    <t xml:space="preserve">707.017.092-00</t>
  </si>
  <si>
    <t xml:space="preserve">GERMANO DA SILVA JUNIOR</t>
  </si>
  <si>
    <t xml:space="preserve">(91) 98815-1720 (91) 98542-9433</t>
  </si>
  <si>
    <t xml:space="preserve">026.297.102-03</t>
  </si>
  <si>
    <t xml:space="preserve">GIOVANNI JULIAO LIMA</t>
  </si>
  <si>
    <t xml:space="preserve">94 991992727</t>
  </si>
  <si>
    <t xml:space="preserve">703.246.462-91</t>
  </si>
  <si>
    <t xml:space="preserve">GLAYCE SANTANA DOS SANTOS MONTEIRO</t>
  </si>
  <si>
    <t xml:space="preserve">91 996242604</t>
  </si>
  <si>
    <t xml:space="preserve">004.540.252-38</t>
  </si>
  <si>
    <t xml:space="preserve">GLEYSSIANE COSTA BORBA</t>
  </si>
  <si>
    <t xml:space="preserve">94 991110293</t>
  </si>
  <si>
    <t xml:space="preserve">963.918.553-15</t>
  </si>
  <si>
    <t xml:space="preserve">GRACIEL DOUGLAS MENDES RIBEIRO</t>
  </si>
  <si>
    <t xml:space="preserve">(98) 98914-6659</t>
  </si>
  <si>
    <t xml:space="preserve">017.982.552-60</t>
  </si>
  <si>
    <t xml:space="preserve">HELLEM PATRICIA ANTUNES GONCALVES</t>
  </si>
  <si>
    <t xml:space="preserve">(91) 98512-0398</t>
  </si>
  <si>
    <t xml:space="preserve">041.761.292-39</t>
  </si>
  <si>
    <t xml:space="preserve">HENRIQUE DE SOUZA SILVA</t>
  </si>
  <si>
    <t xml:space="preserve">94 999531462</t>
  </si>
  <si>
    <t xml:space="preserve">934.665.362-00</t>
  </si>
  <si>
    <t xml:space="preserve">HIGOR FONSECA</t>
  </si>
  <si>
    <t xml:space="preserve">91 985797657</t>
  </si>
  <si>
    <t xml:space="preserve">613.156.083-83</t>
  </si>
  <si>
    <t xml:space="preserve">IDA LORENA BATISTA DOS SANTOS</t>
  </si>
  <si>
    <t xml:space="preserve">(98) 98296-3590</t>
  </si>
  <si>
    <t xml:space="preserve">751.642.642-34</t>
  </si>
  <si>
    <t xml:space="preserve">IRENE MACEDO MIRANDA</t>
  </si>
  <si>
    <t xml:space="preserve">94 992101414</t>
  </si>
  <si>
    <t xml:space="preserve">023.233.794-29</t>
  </si>
  <si>
    <t xml:space="preserve">ISABEL CRISTINA DE SOUZA LIMA</t>
  </si>
  <si>
    <t xml:space="preserve">(98) 98483-6343</t>
  </si>
  <si>
    <t xml:space="preserve">702.436.172-75</t>
  </si>
  <si>
    <t xml:space="preserve">ISAQUE COSTA ALVES</t>
  </si>
  <si>
    <t xml:space="preserve">92 993867575</t>
  </si>
  <si>
    <t xml:space="preserve">024.464.553-10</t>
  </si>
  <si>
    <t xml:space="preserve">IVAN MENDONCA DOS SANTOS</t>
  </si>
  <si>
    <t xml:space="preserve">(98) 98566-0711</t>
  </si>
  <si>
    <t xml:space="preserve">371.087.602-82</t>
  </si>
  <si>
    <t xml:space="preserve">IVANILTON CARDOSO DOS SANTOS</t>
  </si>
  <si>
    <t xml:space="preserve">(91) 98108-4290 (91) 99914-7950</t>
  </si>
  <si>
    <t xml:space="preserve">948.150.972-91</t>
  </si>
  <si>
    <t xml:space="preserve">JADIEL SOARES DE LIMA</t>
  </si>
  <si>
    <t xml:space="preserve">94 991893978</t>
  </si>
  <si>
    <t xml:space="preserve">040.665.343-76</t>
  </si>
  <si>
    <t xml:space="preserve">JAIRLANE DE OLIVEIRA SOUZA</t>
  </si>
  <si>
    <t xml:space="preserve">94 992557370</t>
  </si>
  <si>
    <t xml:space="preserve">NICOLE CORDEIRO/WASHINTGON</t>
  </si>
  <si>
    <t xml:space="preserve">889.083.133-20</t>
  </si>
  <si>
    <t xml:space="preserve">JANETE CORREIA BARBOSA</t>
  </si>
  <si>
    <t xml:space="preserve">(98) 98322-6399</t>
  </si>
  <si>
    <t xml:space="preserve">056.109.213-33</t>
  </si>
  <si>
    <t xml:space="preserve">JANRLEY EDUARDO SANTOS LIMA</t>
  </si>
  <si>
    <t xml:space="preserve">(98) 98280-0404</t>
  </si>
  <si>
    <t xml:space="preserve">MICHELLY NOGUEIRA</t>
  </si>
  <si>
    <t xml:space="preserve">907.721.803-34</t>
  </si>
  <si>
    <t xml:space="preserve">JEANNY FERREIRA DE MORAES</t>
  </si>
  <si>
    <t xml:space="preserve">(98) 98825-8366</t>
  </si>
  <si>
    <t xml:space="preserve">034.430.973-83</t>
  </si>
  <si>
    <t xml:space="preserve">JECIVALDO SILVA SANTOS</t>
  </si>
  <si>
    <t xml:space="preserve">94 999445946</t>
  </si>
  <si>
    <t xml:space="preserve">512.589.192-49</t>
  </si>
  <si>
    <t xml:space="preserve">JEOVANE ALVES DA SILVA</t>
  </si>
  <si>
    <t xml:space="preserve">(91) 99941-2302 / (91) 99942-2443</t>
  </si>
  <si>
    <t xml:space="preserve">614.483.963-10</t>
  </si>
  <si>
    <t xml:space="preserve">JHONATAN MACHADO DA SILVA</t>
  </si>
  <si>
    <t xml:space="preserve">(98) 98711-7729</t>
  </si>
  <si>
    <t xml:space="preserve">257.520.302-34</t>
  </si>
  <si>
    <t xml:space="preserve">JOAO CARLOS NASCIMENTO PANTOJA</t>
  </si>
  <si>
    <t xml:space="preserve">(91) 98837-1976</t>
  </si>
  <si>
    <t xml:space="preserve">017.210.262-66</t>
  </si>
  <si>
    <t xml:space="preserve">JOAO FLAVIO SALOMAO DE OLIVEIRA</t>
  </si>
  <si>
    <t xml:space="preserve">91 983331811/94 991166844</t>
  </si>
  <si>
    <t xml:space="preserve">735.590.592-91</t>
  </si>
  <si>
    <t xml:space="preserve">JOAQUIM GONCALVES BRAGA NETO</t>
  </si>
  <si>
    <t xml:space="preserve">94 991268937</t>
  </si>
  <si>
    <t xml:space="preserve">609.629.613-02</t>
  </si>
  <si>
    <t xml:space="preserve">JOEDESON ALVES DA SILVA</t>
  </si>
  <si>
    <t xml:space="preserve">(98) 98513-0584</t>
  </si>
  <si>
    <t xml:space="preserve">018.649.212-00</t>
  </si>
  <si>
    <t xml:space="preserve">JOICE PAIVA DE LIMA</t>
  </si>
  <si>
    <t xml:space="preserve">(91) 98192-7464 (91) 98949-4521</t>
  </si>
  <si>
    <t xml:space="preserve">018.972.422-63</t>
  </si>
  <si>
    <t xml:space="preserve">JORDEAN FERREIRA MIRANDA</t>
  </si>
  <si>
    <t xml:space="preserve">(94) 99250 4829</t>
  </si>
  <si>
    <t xml:space="preserve">059.226.433-55</t>
  </si>
  <si>
    <t xml:space="preserve">JORGIELSON SOUSA DE JESUS RIBEIRO</t>
  </si>
  <si>
    <t xml:space="preserve">(98) 98453-7587</t>
  </si>
  <si>
    <t xml:space="preserve">157.245.653-15</t>
  </si>
  <si>
    <t xml:space="preserve">JOSE RIBAMAR DIAS DE SOUZA</t>
  </si>
  <si>
    <t xml:space="preserve">94 991509183</t>
  </si>
  <si>
    <t xml:space="preserve">402.150.673-04</t>
  </si>
  <si>
    <t xml:space="preserve">JOSE RIBAMAR DOS SANTOS VIEIRA</t>
  </si>
  <si>
    <t xml:space="preserve">(98) 99970-5874</t>
  </si>
  <si>
    <t xml:space="preserve">002.494.273-11</t>
  </si>
  <si>
    <t xml:space="preserve">JOSIANA DE BARROS SOUSA MORAES</t>
  </si>
  <si>
    <t xml:space="preserve">(98) 98420-9955</t>
  </si>
  <si>
    <t xml:space="preserve">JARDIELSON MORAES</t>
  </si>
  <si>
    <t xml:space="preserve">882.421.962-49</t>
  </si>
  <si>
    <t xml:space="preserve">JOSIMARA DA CONCEICAO SILVA</t>
  </si>
  <si>
    <t xml:space="preserve">94 992512286</t>
  </si>
  <si>
    <t xml:space="preserve">931.612.392-53</t>
  </si>
  <si>
    <t xml:space="preserve">JUCICLEIA PINHEIRO DE SOUZA</t>
  </si>
  <si>
    <t xml:space="preserve">(91) 98762-1273 (91) 98949-1308</t>
  </si>
  <si>
    <t xml:space="preserve">849.713.122-34</t>
  </si>
  <si>
    <t xml:space="preserve">JULIANA FRANCISCA DE OLIVEIRA</t>
  </si>
  <si>
    <t xml:space="preserve">94 981911089</t>
  </si>
  <si>
    <t xml:space="preserve">027.945.372-88</t>
  </si>
  <si>
    <t xml:space="preserve">JULIO CARLOS DOS SANTOS VASCONCELOS</t>
  </si>
  <si>
    <t xml:space="preserve">(91) 98071-7137</t>
  </si>
  <si>
    <t xml:space="preserve">867.709.263-34</t>
  </si>
  <si>
    <t xml:space="preserve">KATE ROSE SILVA SOUSA (COTA 02)</t>
  </si>
  <si>
    <t xml:space="preserve">(98) 98741-0551</t>
  </si>
  <si>
    <t xml:space="preserve">926.512.162-91</t>
  </si>
  <si>
    <t xml:space="preserve">KELY KARINA RAMOS ALCANTARA</t>
  </si>
  <si>
    <t xml:space="preserve">(91) 98567-7469</t>
  </si>
  <si>
    <t xml:space="preserve">703.565.483-68</t>
  </si>
  <si>
    <t xml:space="preserve">KENIA ARIADNA SANTOS MARINHO</t>
  </si>
  <si>
    <t xml:space="preserve">(98) 98441-0643</t>
  </si>
  <si>
    <t xml:space="preserve">767.002.402-04</t>
  </si>
  <si>
    <t xml:space="preserve">LEILA DE SOUSA SILVA</t>
  </si>
  <si>
    <t xml:space="preserve">94 991932980</t>
  </si>
  <si>
    <t xml:space="preserve">ALANA COSTA</t>
  </si>
  <si>
    <t xml:space="preserve">617.175.332-72</t>
  </si>
  <si>
    <t xml:space="preserve">LEILA MARIA SANTOS SILVA</t>
  </si>
  <si>
    <t xml:space="preserve">91 998211728</t>
  </si>
  <si>
    <t xml:space="preserve">842.085.702-53</t>
  </si>
  <si>
    <t xml:space="preserve">LIOMAR CORDEIRO DE OLIVEIRA</t>
  </si>
  <si>
    <t xml:space="preserve">94 988046769</t>
  </si>
  <si>
    <t xml:space="preserve">017.514.973-99</t>
  </si>
  <si>
    <t xml:space="preserve">LOURENILSON FERNANDES PINTO</t>
  </si>
  <si>
    <t xml:space="preserve">(98) 98516-5357</t>
  </si>
  <si>
    <t xml:space="preserve">022.061.143-21</t>
  </si>
  <si>
    <t xml:space="preserve">LUCIANO DE FALCO COSTA MELO</t>
  </si>
  <si>
    <t xml:space="preserve">(98) 98185-0317</t>
  </si>
  <si>
    <t xml:space="preserve">819.801.085-87</t>
  </si>
  <si>
    <t xml:space="preserve">LUCIVALDO LUDUVICE ARAO</t>
  </si>
  <si>
    <t xml:space="preserve">(79)  99139 1093</t>
  </si>
  <si>
    <t xml:space="preserve">FELIPE OLIVEIRA/SE</t>
  </si>
  <si>
    <t xml:space="preserve">324.745.983-91</t>
  </si>
  <si>
    <t xml:space="preserve">LUIS ALBERTO RIBEIRO FONSECA</t>
  </si>
  <si>
    <t xml:space="preserve">94 981342615</t>
  </si>
  <si>
    <t xml:space="preserve">063.744.772-78</t>
  </si>
  <si>
    <t xml:space="preserve">LUIZ HENRIQUE SALDANHA PALHETA</t>
  </si>
  <si>
    <t xml:space="preserve">(91) 99808-2984</t>
  </si>
  <si>
    <t xml:space="preserve">608.070.223-14</t>
  </si>
  <si>
    <t xml:space="preserve">LUZIMARA DE SOUZA BEZERRA</t>
  </si>
  <si>
    <t xml:space="preserve">(66) 9971-3494</t>
  </si>
  <si>
    <t xml:space="preserve">36.322.356/0001-99</t>
  </si>
  <si>
    <t xml:space="preserve">MAGNO DE ARAUJO NUNES</t>
  </si>
  <si>
    <t xml:space="preserve">(94) 99226-5711</t>
  </si>
  <si>
    <t xml:space="preserve">875.080.282-87</t>
  </si>
  <si>
    <t xml:space="preserve">MANOEL LEANDRO COELHO</t>
  </si>
  <si>
    <t xml:space="preserve">94 991675627</t>
  </si>
  <si>
    <t xml:space="preserve">JUNIOR RAMOS</t>
  </si>
  <si>
    <t xml:space="preserve">529.291.913-68</t>
  </si>
  <si>
    <t xml:space="preserve">MANOEL MOURA DA SILVA</t>
  </si>
  <si>
    <t xml:space="preserve">(99) 98438-1531</t>
  </si>
  <si>
    <t xml:space="preserve">458.268.032-15</t>
  </si>
  <si>
    <t xml:space="preserve">MARA LUCIA DE LIMA CORDOVIL</t>
  </si>
  <si>
    <t xml:space="preserve">96 991769819</t>
  </si>
  <si>
    <t xml:space="preserve">IARA SANTOS</t>
  </si>
  <si>
    <t xml:space="preserve">658.091.062-34</t>
  </si>
  <si>
    <t xml:space="preserve">MARCILIO MONTEIRO PINTO</t>
  </si>
  <si>
    <t xml:space="preserve">91 982611631</t>
  </si>
  <si>
    <t xml:space="preserve">005.423.553-70</t>
  </si>
  <si>
    <t xml:space="preserve">MARCOS ANTONIO GONCALVES CORREA</t>
  </si>
  <si>
    <t xml:space="preserve">(98) 98404-6706</t>
  </si>
  <si>
    <t xml:space="preserve">LEONARDO MENDONÇA</t>
  </si>
  <si>
    <t xml:space="preserve">604.896.383-17</t>
  </si>
  <si>
    <t xml:space="preserve">MARCOS ANTONIO LEITE SILVA</t>
  </si>
  <si>
    <t xml:space="preserve">94 98412 7947</t>
  </si>
  <si>
    <t xml:space="preserve">968.350.365.91</t>
  </si>
  <si>
    <t xml:space="preserve">MARCOS NEVITON DOS SANTOS ARAUJO</t>
  </si>
  <si>
    <t xml:space="preserve">79 981264828</t>
  </si>
  <si>
    <t xml:space="preserve">CRISLAINE OLIVEIRA</t>
  </si>
  <si>
    <t xml:space="preserve">613.963.383-49</t>
  </si>
  <si>
    <t xml:space="preserve">MARCUS VINICIUS SANTA BRIGIDA CUBA</t>
  </si>
  <si>
    <t xml:space="preserve">(98) 98855-9969</t>
  </si>
  <si>
    <t xml:space="preserve">521.657.603-72</t>
  </si>
  <si>
    <t xml:space="preserve">MARIA DO LIVRAMENTO MARQUES FREITAS</t>
  </si>
  <si>
    <t xml:space="preserve">(98) 99144-3088</t>
  </si>
  <si>
    <t xml:space="preserve">391.574.232-53</t>
  </si>
  <si>
    <t xml:space="preserve">MARIA DO SOCORRO SILVA MACIEL</t>
  </si>
  <si>
    <t xml:space="preserve">(91) 98425-7866/(91) 98484-4331</t>
  </si>
  <si>
    <t xml:space="preserve">WELLINGTON JUNIOR</t>
  </si>
  <si>
    <t xml:space="preserve">009.602.363-50</t>
  </si>
  <si>
    <t xml:space="preserve">MARIA IRENI CONCILIA ROCHA FERNANDES</t>
  </si>
  <si>
    <t xml:space="preserve">94 999037449</t>
  </si>
  <si>
    <t xml:space="preserve">329.007.402-15</t>
  </si>
  <si>
    <t xml:space="preserve">MARIA LUZIMAR CARVALHO MACIEL</t>
  </si>
  <si>
    <t xml:space="preserve">94 991366785</t>
  </si>
  <si>
    <t xml:space="preserve">038.731.622-10</t>
  </si>
  <si>
    <t xml:space="preserve">MARKUS MIKKEL REIS CABRAL</t>
  </si>
  <si>
    <t xml:space="preserve">94 98432 2133</t>
  </si>
  <si>
    <t xml:space="preserve">475.044.123-68</t>
  </si>
  <si>
    <t xml:space="preserve">MARLUCE SANTOS DA SILVA</t>
  </si>
  <si>
    <t xml:space="preserve">(98) 98701-0871</t>
  </si>
  <si>
    <t xml:space="preserve">028.838.472-58</t>
  </si>
  <si>
    <t xml:space="preserve">MAURICIO ALVES DA SILVA</t>
  </si>
  <si>
    <t xml:space="preserve">(91) 98154-0648</t>
  </si>
  <si>
    <t xml:space="preserve">657.345.803-68</t>
  </si>
  <si>
    <t xml:space="preserve">MAURICIO FABIO MORGADO TRINDADE</t>
  </si>
  <si>
    <t xml:space="preserve">(98) 98211-1836</t>
  </si>
  <si>
    <t xml:space="preserve">JULIANA SOUSA</t>
  </si>
  <si>
    <t xml:space="preserve">891.366.242-68</t>
  </si>
  <si>
    <t xml:space="preserve">MAYLANE GOMES BARBOSA</t>
  </si>
  <si>
    <t xml:space="preserve">94 984265146</t>
  </si>
  <si>
    <t xml:space="preserve">115.989.302-06</t>
  </si>
  <si>
    <t xml:space="preserve">MENASSE BEMERGUY</t>
  </si>
  <si>
    <t xml:space="preserve">(91) 98859-0180</t>
  </si>
  <si>
    <t xml:space="preserve">975.529.923-87</t>
  </si>
  <si>
    <t xml:space="preserve">MILLENA KARLA BORGES RODRIGUES</t>
  </si>
  <si>
    <t xml:space="preserve">(98) 98277-7253</t>
  </si>
  <si>
    <t xml:space="preserve">891.054.942-49</t>
  </si>
  <si>
    <t xml:space="preserve">NACIONE LIMA DA SILVA</t>
  </si>
  <si>
    <t xml:space="preserve">94 992379309</t>
  </si>
  <si>
    <t xml:space="preserve">601.585.495-20</t>
  </si>
  <si>
    <t xml:space="preserve">NALU BARRETO GOES</t>
  </si>
  <si>
    <t xml:space="preserve">79 91543245 </t>
  </si>
  <si>
    <t xml:space="preserve">FERNANDO SANTOS/ EVELLYN</t>
  </si>
  <si>
    <t xml:space="preserve">479.752.532-00</t>
  </si>
  <si>
    <t xml:space="preserve">NELSON DOS SANTOS</t>
  </si>
  <si>
    <t xml:space="preserve">91 999168298</t>
  </si>
  <si>
    <t xml:space="preserve">892.627.435-72</t>
  </si>
  <si>
    <t xml:space="preserve">NOELLINGTON ALMEIDA LIMA</t>
  </si>
  <si>
    <t xml:space="preserve">79 999495351</t>
  </si>
  <si>
    <t xml:space="preserve">EDNA SOUZA</t>
  </si>
  <si>
    <t xml:space="preserve">459.407.543-68</t>
  </si>
  <si>
    <t xml:space="preserve">NORMA MARTINS DO NASCIMENTO</t>
  </si>
  <si>
    <t xml:space="preserve">(98) 98789-7853</t>
  </si>
  <si>
    <t xml:space="preserve">511.007.892-00</t>
  </si>
  <si>
    <t xml:space="preserve">ODILON BEZERRA DOS SANTOS NETO</t>
  </si>
  <si>
    <t xml:space="preserve">94 99130 2765</t>
  </si>
  <si>
    <t xml:space="preserve">054.519.553-52</t>
  </si>
  <si>
    <t xml:space="preserve">OZIVAN DIAS BORGUES</t>
  </si>
  <si>
    <t xml:space="preserve">94 988012557</t>
  </si>
  <si>
    <t xml:space="preserve">031.660.321-00</t>
  </si>
  <si>
    <t xml:space="preserve">PAULO ROBERTO CABRAL WOLFF JUNIOR</t>
  </si>
  <si>
    <t xml:space="preserve">94 992805039</t>
  </si>
  <si>
    <t xml:space="preserve">572.319.902-15</t>
  </si>
  <si>
    <t xml:space="preserve">PAULO SERGIO DO NASCIMENTO RODRIGUES</t>
  </si>
  <si>
    <t xml:space="preserve">(91) 98120-4565</t>
  </si>
  <si>
    <t xml:space="preserve">766.666.202-59</t>
  </si>
  <si>
    <t xml:space="preserve">PEDRO DE OLIVEIRA MACEDO FILHO</t>
  </si>
  <si>
    <t xml:space="preserve">99 991268625</t>
  </si>
  <si>
    <t xml:space="preserve">612.607.783-04</t>
  </si>
  <si>
    <t xml:space="preserve">PEDRO HENRIQUE CORREA MOUZINHO</t>
  </si>
  <si>
    <t xml:space="preserve">(98) 98482-6501</t>
  </si>
  <si>
    <t xml:space="preserve">13.308.708/0001-56</t>
  </si>
  <si>
    <t xml:space="preserve">PLACIDA DEUSELIA ARAUJO SOARES COTA 1</t>
  </si>
  <si>
    <t xml:space="preserve">(98) 98401-0218</t>
  </si>
  <si>
    <t xml:space="preserve">PLACIDA DEUSELIA ARAUJO SOARES COTA 2</t>
  </si>
  <si>
    <t xml:space="preserve">087.502.265-09</t>
  </si>
  <si>
    <t xml:space="preserve">RAFAEL VINICIUS SOARES DE OLIVEIRA</t>
  </si>
  <si>
    <t xml:space="preserve">79 999324426/79 32154473</t>
  </si>
  <si>
    <t xml:space="preserve">FERNANDO NASCIMENTO/FELIPE</t>
  </si>
  <si>
    <t xml:space="preserve">819.707.302-34</t>
  </si>
  <si>
    <t xml:space="preserve">RAIMUNDO NONATO ARAUJO PEREIRA</t>
  </si>
  <si>
    <t xml:space="preserve">94 991379262</t>
  </si>
  <si>
    <t xml:space="preserve">066.864.103-73</t>
  </si>
  <si>
    <t xml:space="preserve">RAYSSA DE SOUSA ARAUJO</t>
  </si>
  <si>
    <t xml:space="preserve">(98) 98462-6380</t>
  </si>
  <si>
    <t xml:space="preserve">829.395.942-87</t>
  </si>
  <si>
    <t xml:space="preserve">REGIANE SILVA DO AMARAL</t>
  </si>
  <si>
    <t xml:space="preserve">94 984255447</t>
  </si>
  <si>
    <t xml:space="preserve">044.480.943-08</t>
  </si>
  <si>
    <t xml:space="preserve">RENAN GARCIA DOS SANTOS</t>
  </si>
  <si>
    <t xml:space="preserve">(98) 99231-8752</t>
  </si>
  <si>
    <t xml:space="preserve">DELSON EDUARDO</t>
  </si>
  <si>
    <t xml:space="preserve">014.484.542-39</t>
  </si>
  <si>
    <t xml:space="preserve">RENAN RAMOS VIEIRA</t>
  </si>
  <si>
    <t xml:space="preserve">94 991732936</t>
  </si>
  <si>
    <t xml:space="preserve">GUSTAVO ASSIS</t>
  </si>
  <si>
    <t xml:space="preserve">877.755.902-97</t>
  </si>
  <si>
    <t xml:space="preserve">RENATO RODRIGUES DE MIRANDA</t>
  </si>
  <si>
    <t xml:space="preserve">(91) 99100-0683 (91) 99100-1976</t>
  </si>
  <si>
    <t xml:space="preserve">018.682.831-43</t>
  </si>
  <si>
    <t xml:space="preserve">ROBERTA DIAS NUNES</t>
  </si>
  <si>
    <t xml:space="preserve">94 981290063</t>
  </si>
  <si>
    <t xml:space="preserve">892.573.672-15</t>
  </si>
  <si>
    <t xml:space="preserve">ROBERTO CARLOS PEREIRA DE SOUZA</t>
  </si>
  <si>
    <t xml:space="preserve">(94) 99131-8712</t>
  </si>
  <si>
    <t xml:space="preserve">058.708.563-02</t>
  </si>
  <si>
    <t xml:space="preserve">RODRIGO ALVES ROCHA</t>
  </si>
  <si>
    <t xml:space="preserve">(98) 98490-5502</t>
  </si>
  <si>
    <t xml:space="preserve">034.910.495-63</t>
  </si>
  <si>
    <t xml:space="preserve">ROMULO ADOLFO BATISTA PORTO</t>
  </si>
  <si>
    <t xml:space="preserve">79 998694167</t>
  </si>
  <si>
    <t xml:space="preserve">DEBORAH SANTANA</t>
  </si>
  <si>
    <t xml:space="preserve">923.315.642-72</t>
  </si>
  <si>
    <t xml:space="preserve">ROSANIA MARTINS DA SILVA</t>
  </si>
  <si>
    <t xml:space="preserve">94 99955 1405</t>
  </si>
  <si>
    <t xml:space="preserve">722.797.882-68</t>
  </si>
  <si>
    <t xml:space="preserve">RUBENS SARMENTO DO VALE</t>
  </si>
  <si>
    <t xml:space="preserve">(91) 98206-2466</t>
  </si>
  <si>
    <t xml:space="preserve">054.742.703-48</t>
  </si>
  <si>
    <t xml:space="preserve">SABRINA FREITA SANTOS</t>
  </si>
  <si>
    <t xml:space="preserve">(98) 99201-3342</t>
  </si>
  <si>
    <t xml:space="preserve">189.429.034-87</t>
  </si>
  <si>
    <t xml:space="preserve">SEVERINO GOMES DA SILVA</t>
  </si>
  <si>
    <t xml:space="preserve">(91) 99993-6649</t>
  </si>
  <si>
    <t xml:space="preserve">000.461.312-05</t>
  </si>
  <si>
    <t xml:space="preserve">SHARRYDA TORRES DOS SANTOS</t>
  </si>
  <si>
    <t xml:space="preserve">94 999535001</t>
  </si>
  <si>
    <t xml:space="preserve">595.640.672-00</t>
  </si>
  <si>
    <t xml:space="preserve">SIMONE NOVAES BRABO</t>
  </si>
  <si>
    <t xml:space="preserve">91 991469264/91 991581116</t>
  </si>
  <si>
    <t xml:space="preserve">973.116.853-20</t>
  </si>
  <si>
    <t xml:space="preserve">SINDOVAN SILVA PINHO</t>
  </si>
  <si>
    <t xml:space="preserve">(98) 8171-8046</t>
  </si>
  <si>
    <t xml:space="preserve">695.136.433-87</t>
  </si>
  <si>
    <t xml:space="preserve">SOLRAC EDIEZ DOS SANTOS SILVA</t>
  </si>
  <si>
    <t xml:space="preserve">94 992175823</t>
  </si>
  <si>
    <t xml:space="preserve">018.958.983-31</t>
  </si>
  <si>
    <t xml:space="preserve">SUZELY PEREIRA CASTRO</t>
  </si>
  <si>
    <t xml:space="preserve">(98) 98872-2053</t>
  </si>
  <si>
    <t xml:space="preserve">045.035.122-00</t>
  </si>
  <si>
    <t xml:space="preserve">TAMIRES MORAES BATALHA</t>
  </si>
  <si>
    <t xml:space="preserve">(91) 98227-1634/(91) 98373-4394</t>
  </si>
  <si>
    <t xml:space="preserve">028.352.552-57</t>
  </si>
  <si>
    <t xml:space="preserve">THAINARA ALMEIDA BARNABE</t>
  </si>
  <si>
    <t xml:space="preserve">94 991924190</t>
  </si>
  <si>
    <t xml:space="preserve">608.650.623-07</t>
  </si>
  <si>
    <t xml:space="preserve">THALYSSON HUGO MELONIO DE ALMEIDA</t>
  </si>
  <si>
    <t xml:space="preserve">(98) 98486-6952</t>
  </si>
  <si>
    <t xml:space="preserve">880.938.592-68</t>
  </si>
  <si>
    <t xml:space="preserve">THIAGO LEITE LIMA</t>
  </si>
  <si>
    <t xml:space="preserve">94 9918557376</t>
  </si>
  <si>
    <t xml:space="preserve">846.506.562-49</t>
  </si>
  <si>
    <t xml:space="preserve">THIAGO VITELLI DA SILVA</t>
  </si>
  <si>
    <t xml:space="preserve">(91) 98339-0239</t>
  </si>
  <si>
    <t xml:space="preserve">602.399.313-35</t>
  </si>
  <si>
    <t xml:space="preserve">TONIELSON BOMFIM FERNANDES MOURA</t>
  </si>
  <si>
    <t xml:space="preserve">(98) 98239-1115</t>
  </si>
  <si>
    <t xml:space="preserve">CLÁUDIO CÉSAR</t>
  </si>
  <si>
    <t xml:space="preserve">798.259.232-53</t>
  </si>
  <si>
    <t xml:space="preserve">VALDEAN CIQUEIRA DA SILVA</t>
  </si>
  <si>
    <t xml:space="preserve">94 991570880</t>
  </si>
  <si>
    <t xml:space="preserve">027.660.362-10</t>
  </si>
  <si>
    <t xml:space="preserve">VALDIRENE DOS SANTOS COSTA BRAGA</t>
  </si>
  <si>
    <t xml:space="preserve">94 991776209</t>
  </si>
  <si>
    <t xml:space="preserve">THAYNARA ALMEIDA</t>
  </si>
  <si>
    <t xml:space="preserve">020.086.073-99</t>
  </si>
  <si>
    <t xml:space="preserve">VANDERSON FREITAS MARINHO</t>
  </si>
  <si>
    <t xml:space="preserve">(98) 99214-9704</t>
  </si>
  <si>
    <t xml:space="preserve">750.058.752-04</t>
  </si>
  <si>
    <t xml:space="preserve">VANESSA DE FATIMA LOPES PEREIRA</t>
  </si>
  <si>
    <t xml:space="preserve">(91) 99908-3523 (91) 98457-7211</t>
  </si>
  <si>
    <t xml:space="preserve">750.574.172-15</t>
  </si>
  <si>
    <t xml:space="preserve">VIVIAN CARLA AMORIM RANIERI</t>
  </si>
  <si>
    <t xml:space="preserve">94 981390238</t>
  </si>
  <si>
    <t xml:space="preserve">033.270.397-55</t>
  </si>
  <si>
    <t xml:space="preserve">WALQUER DE MOURA CAMPOS</t>
  </si>
  <si>
    <t xml:space="preserve">(98) 99177-5507</t>
  </si>
  <si>
    <t xml:space="preserve">611.478.943-10</t>
  </si>
  <si>
    <t xml:space="preserve">WELBERTON DE JESUS DINO - COTA 0746</t>
  </si>
  <si>
    <t xml:space="preserve">98 999742037</t>
  </si>
  <si>
    <t xml:space="preserve">LUIZ CAMPOS</t>
  </si>
  <si>
    <t xml:space="preserve">043.440.113-76</t>
  </si>
  <si>
    <t xml:space="preserve">WELLINGTON ROCHA SILVA</t>
  </si>
  <si>
    <t xml:space="preserve">94 991945972</t>
  </si>
  <si>
    <t xml:space="preserve">643.154.952-04</t>
  </si>
  <si>
    <t xml:space="preserve">WILLIAM DO NASCIMENTO GONCALVES</t>
  </si>
  <si>
    <t xml:space="preserve">(91) 98295-9357 (91) 98742-7970</t>
  </si>
  <si>
    <t xml:space="preserve">041.008.145-00</t>
  </si>
  <si>
    <t xml:space="preserve">YURI MARCELLO DA SILVA ALVES</t>
  </si>
  <si>
    <t xml:space="preserve">79 988665981</t>
  </si>
  <si>
    <t xml:space="preserve">NIDIA</t>
  </si>
  <si>
    <t xml:space="preserve">959.096.563-68</t>
  </si>
  <si>
    <t xml:space="preserve">ANTONIO LUCAS RODRIGUES DOS SANTOS</t>
  </si>
  <si>
    <t xml:space="preserve">9898860-9324</t>
  </si>
  <si>
    <t xml:space="preserve">269.038.573-20</t>
  </si>
  <si>
    <t xml:space="preserve">CLAUDIO CARDOSO BARBOSA</t>
  </si>
  <si>
    <t xml:space="preserve">9898726-3320/9898836-7575</t>
  </si>
  <si>
    <t xml:space="preserve">988.109.952-87</t>
  </si>
  <si>
    <t xml:space="preserve">JOAO VITOR FERREIRA DA SILVA</t>
  </si>
  <si>
    <t xml:space="preserve">94 991701441</t>
  </si>
  <si>
    <t xml:space="preserve">ROMULO BANDEIRA</t>
  </si>
  <si>
    <t xml:space="preserve">022.659.982-57</t>
  </si>
  <si>
    <t xml:space="preserve">ROBSON ALBERTO RIBEIRO RODRIGUES</t>
  </si>
  <si>
    <t xml:space="preserve">9199991-4177</t>
  </si>
  <si>
    <t xml:space="preserve">YARA SANTOS</t>
  </si>
  <si>
    <t xml:space="preserve">875.976.752-91</t>
  </si>
  <si>
    <t xml:space="preserve">TATIANE CRISTINA FARIAS DA SILVA</t>
  </si>
  <si>
    <t xml:space="preserve">91 980663072/91 981336129</t>
  </si>
  <si>
    <t xml:space="preserve">000.330.882-09</t>
  </si>
  <si>
    <t xml:space="preserve">WELLINGTON PINTO SILVA</t>
  </si>
  <si>
    <t xml:space="preserve">(91) 98937-3057 (91) 98288-9744</t>
  </si>
  <si>
    <t xml:space="preserve">010.339.503-27</t>
  </si>
  <si>
    <t xml:space="preserve">ANA CELIA DO NASCIMENTO FRANCO</t>
  </si>
  <si>
    <t xml:space="preserve">(98) 98849-3380</t>
  </si>
  <si>
    <t xml:space="preserve">601.574.823-08</t>
  </si>
  <si>
    <t xml:space="preserve">EDUARDO BRUNO BATALHA LOPES</t>
  </si>
  <si>
    <t xml:space="preserve">(98) 98807-3424</t>
  </si>
  <si>
    <t xml:space="preserve">132.487.478-38</t>
  </si>
  <si>
    <t xml:space="preserve">ELIANE TAVARES PEREIRA</t>
  </si>
  <si>
    <t xml:space="preserve">(98) 98916-6668</t>
  </si>
  <si>
    <t xml:space="preserve">286.948.722-34</t>
  </si>
  <si>
    <t xml:space="preserve">REGINALDO RODRIGUES DA SILVA</t>
  </si>
  <si>
    <t xml:space="preserve">94 981597838</t>
  </si>
  <si>
    <t xml:space="preserve">CRISLENE</t>
  </si>
  <si>
    <t xml:space="preserve">984.745.532-53</t>
  </si>
  <si>
    <t xml:space="preserve">ROBSON LEAL DIAS</t>
  </si>
  <si>
    <t xml:space="preserve">94 99118 4986</t>
  </si>
  <si>
    <t xml:space="preserve">002.837.402-99</t>
  </si>
  <si>
    <t xml:space="preserve">ADALTON TEXEIRA DA COSTA</t>
  </si>
  <si>
    <t xml:space="preserve">94 992923095</t>
  </si>
  <si>
    <t xml:space="preserve">051.170.192-61</t>
  </si>
  <si>
    <t xml:space="preserve">ADENILSON COSTA ROMAO</t>
  </si>
  <si>
    <t xml:space="preserve">(91) 99616-5495</t>
  </si>
  <si>
    <t xml:space="preserve">949.895.082-20</t>
  </si>
  <si>
    <t xml:space="preserve">ADILSON SANTIAGO DOS PASSOS</t>
  </si>
  <si>
    <t xml:space="preserve">(91) 99295-1005/(91)99183-5400</t>
  </si>
  <si>
    <t xml:space="preserve">007.671.943-06</t>
  </si>
  <si>
    <t xml:space="preserve">ADONIAS ALVES JUNIOR</t>
  </si>
  <si>
    <t xml:space="preserve">9898147-0147</t>
  </si>
  <si>
    <t xml:space="preserve">053.008.774-09</t>
  </si>
  <si>
    <t xml:space="preserve">ADRIANO DE SOUSA SOARES</t>
  </si>
  <si>
    <t xml:space="preserve">94 984128070</t>
  </si>
  <si>
    <t xml:space="preserve">354.531.502-97</t>
  </si>
  <si>
    <t xml:space="preserve">ALBERTO MAGNO FERREIRA</t>
  </si>
  <si>
    <t xml:space="preserve">(91) 98703-7505 (91) 98721-7268</t>
  </si>
  <si>
    <t xml:space="preserve">602.838.493-39</t>
  </si>
  <si>
    <t xml:space="preserve">ALEXANDRE HENRIQUE BALDEZ LOBO</t>
  </si>
  <si>
    <t xml:space="preserve">9898599-0050</t>
  </si>
  <si>
    <t xml:space="preserve">004.373.672-66</t>
  </si>
  <si>
    <t xml:space="preserve">ALICE CHAAR GOMES</t>
  </si>
  <si>
    <t xml:space="preserve">(91) 99615-5500</t>
  </si>
  <si>
    <t xml:space="preserve">010.914.052-47</t>
  </si>
  <si>
    <t xml:space="preserve">ALLAN BRUNO MARQUES CIRIACO</t>
  </si>
  <si>
    <t xml:space="preserve">9198224-3967</t>
  </si>
  <si>
    <t xml:space="preserve">243.520.552-04</t>
  </si>
  <si>
    <t xml:space="preserve">ANA CARITA SILVA PEREIRA</t>
  </si>
  <si>
    <t xml:space="preserve">(91) 99805-1272 (91) 98856-0005</t>
  </si>
  <si>
    <t xml:space="preserve">017.571.252-21</t>
  </si>
  <si>
    <t xml:space="preserve">ANA CAROLINA DA SILVA NORONHA</t>
  </si>
  <si>
    <t xml:space="preserve">94 991906228</t>
  </si>
  <si>
    <t xml:space="preserve">039.897.002-51</t>
  </si>
  <si>
    <t xml:space="preserve">ANA PAULA CAVALCANTE PROGENIO</t>
  </si>
  <si>
    <t xml:space="preserve">(91) 98838-3090 (91) 98441-2137</t>
  </si>
  <si>
    <t xml:space="preserve">604.036.103-46</t>
  </si>
  <si>
    <t xml:space="preserve">ANALEYDE VITOR CARVALHO DA SILVA</t>
  </si>
  <si>
    <t xml:space="preserve">9998453-2289</t>
  </si>
  <si>
    <t xml:space="preserve">041.488.293-88</t>
  </si>
  <si>
    <t xml:space="preserve">ANDERSON VELOSO AMORIM</t>
  </si>
  <si>
    <t xml:space="preserve">9898528-8384</t>
  </si>
  <si>
    <t xml:space="preserve">764.097.832-72</t>
  </si>
  <si>
    <t xml:space="preserve">ANGELO MARCIO DA SILVA</t>
  </si>
  <si>
    <t xml:space="preserve">9198539-5828</t>
  </si>
  <si>
    <t xml:space="preserve">ANTONIEL LEITE DA SILVA</t>
  </si>
  <si>
    <t xml:space="preserve">94 99137 9921</t>
  </si>
  <si>
    <t xml:space="preserve">805.195.803-97</t>
  </si>
  <si>
    <t xml:space="preserve">ANTONIO BRITO DE OLIVEIRA</t>
  </si>
  <si>
    <t xml:space="preserve">9898838-8790</t>
  </si>
  <si>
    <t xml:space="preserve">738.182.322-53</t>
  </si>
  <si>
    <t xml:space="preserve">ANTONIO CARLOS RODRIGUES FREITAS</t>
  </si>
  <si>
    <t xml:space="preserve">9499191-2758</t>
  </si>
  <si>
    <t xml:space="preserve">830.396.513-15</t>
  </si>
  <si>
    <t xml:space="preserve">ANTONIO DE JESUS MENDES DA GRACA</t>
  </si>
  <si>
    <t xml:space="preserve">9898774-8938</t>
  </si>
  <si>
    <t xml:space="preserve">384.657.609-34</t>
  </si>
  <si>
    <t xml:space="preserve">ANTONIO LEONI CAMPOS</t>
  </si>
  <si>
    <t xml:space="preserve">91 991167397</t>
  </si>
  <si>
    <t xml:space="preserve">688.030.102-97</t>
  </si>
  <si>
    <t xml:space="preserve">APARECIDA DE ANDRADE SOARES</t>
  </si>
  <si>
    <t xml:space="preserve">94 992878777</t>
  </si>
  <si>
    <t xml:space="preserve">947.593.083-34</t>
  </si>
  <si>
    <t xml:space="preserve">BEATRIZ JOANA CASTRO RIBEIRO</t>
  </si>
  <si>
    <t xml:space="preserve">9898820-3800</t>
  </si>
  <si>
    <t xml:space="preserve">911.588.692-15</t>
  </si>
  <si>
    <t xml:space="preserve">BETIENE CUNHA RAMALHO</t>
  </si>
  <si>
    <t xml:space="preserve">94 99121 9204</t>
  </si>
  <si>
    <t xml:space="preserve">LUIS CLAUDIO</t>
  </si>
  <si>
    <t xml:space="preserve">840.316.543-91</t>
  </si>
  <si>
    <t xml:space="preserve">CARLENILSON TEIXEIRA SILVA</t>
  </si>
  <si>
    <t xml:space="preserve">9898177-1334</t>
  </si>
  <si>
    <t xml:space="preserve">979.570.032-49</t>
  </si>
  <si>
    <t xml:space="preserve">CARLIENE DE SOUSA SIQUEIRA</t>
  </si>
  <si>
    <t xml:space="preserve">94 984082401</t>
  </si>
  <si>
    <t xml:space="preserve">115.768.748.26</t>
  </si>
  <si>
    <t xml:space="preserve">CARLOS ALBERTO RODRIGUES DE FRANCA</t>
  </si>
  <si>
    <t xml:space="preserve">79 999626577</t>
  </si>
  <si>
    <t xml:space="preserve">020.349.543-86</t>
  </si>
  <si>
    <t xml:space="preserve">CARLOS LEANDRO MORAIS DOS SANTOS</t>
  </si>
  <si>
    <t xml:space="preserve">(98) 9107-0904</t>
  </si>
  <si>
    <t xml:space="preserve">051.400.433-94</t>
  </si>
  <si>
    <t xml:space="preserve">CASSIO DANIEL SEVERO SOUSA</t>
  </si>
  <si>
    <t xml:space="preserve">(98) 9972 4818 (98) 98729-7745</t>
  </si>
  <si>
    <t xml:space="preserve">052.776.572-40</t>
  </si>
  <si>
    <t xml:space="preserve">CHARLANE FERREIRA GOES CARDOSO</t>
  </si>
  <si>
    <t xml:space="preserve">(91) 99391-1138 (66) 99716-4100</t>
  </si>
  <si>
    <t xml:space="preserve">881.166.202-82</t>
  </si>
  <si>
    <t xml:space="preserve">CHARLIANE DA SILVA OLIVEIRA</t>
  </si>
  <si>
    <t xml:space="preserve">008.416.162-05</t>
  </si>
  <si>
    <t xml:space="preserve">CLAUDIRAM OLIVEIRA RODRIGUES CARVALHO</t>
  </si>
  <si>
    <t xml:space="preserve">94 984219988</t>
  </si>
  <si>
    <t xml:space="preserve">618.527.933-92</t>
  </si>
  <si>
    <t xml:space="preserve">CLEONILSON MELO NOGUEIRA</t>
  </si>
  <si>
    <t xml:space="preserve">(98) 98212-8860</t>
  </si>
  <si>
    <t xml:space="preserve">012.064.873-30</t>
  </si>
  <si>
    <t xml:space="preserve">COSMO DA CONCEICAO MACHADO</t>
  </si>
  <si>
    <t xml:space="preserve">94 991257877</t>
  </si>
  <si>
    <t xml:space="preserve">754.964.102-15</t>
  </si>
  <si>
    <t xml:space="preserve">CRISTIANE DE NAZARE DOS SANTOS SALGADO</t>
  </si>
  <si>
    <t xml:space="preserve">028.812.122-80</t>
  </si>
  <si>
    <t xml:space="preserve">DANIELLE OLIVEIRA MATOS</t>
  </si>
  <si>
    <t xml:space="preserve">94 99300 5054/94 984154517</t>
  </si>
  <si>
    <t xml:space="preserve">057.023.735.10</t>
  </si>
  <si>
    <t xml:space="preserve">DAYANE DA ROCHA SANTOS</t>
  </si>
  <si>
    <t xml:space="preserve">79 991262589</t>
  </si>
  <si>
    <t xml:space="preserve">623.121.363-33</t>
  </si>
  <si>
    <t xml:space="preserve">DENILSON VIEGAS MARINHO</t>
  </si>
  <si>
    <t xml:space="preserve">9898556-6386</t>
  </si>
  <si>
    <t xml:space="preserve">978.101.342-72</t>
  </si>
  <si>
    <t xml:space="preserve">DIONILDO SENA DE ARAUJO</t>
  </si>
  <si>
    <t xml:space="preserve">94 991486474 / 94 991890788</t>
  </si>
  <si>
    <t xml:space="preserve">NATAN</t>
  </si>
  <si>
    <t xml:space="preserve">017.464.681-06</t>
  </si>
  <si>
    <t xml:space="preserve">EDER LUCIANO NASCIMENTO</t>
  </si>
  <si>
    <t xml:space="preserve">94 992712116</t>
  </si>
  <si>
    <t xml:space="preserve">043.254.323-61</t>
  </si>
  <si>
    <t xml:space="preserve">EDINALDO CRUZ MORAES</t>
  </si>
  <si>
    <t xml:space="preserve">9899608-2337</t>
  </si>
  <si>
    <t xml:space="preserve">ANILSON JÚNIOR</t>
  </si>
  <si>
    <t xml:space="preserve">213.840.702-06</t>
  </si>
  <si>
    <t xml:space="preserve">EDIVALDO NUNES OLIVEIRA</t>
  </si>
  <si>
    <t xml:space="preserve">943.428.653-00</t>
  </si>
  <si>
    <t xml:space="preserve">EDNALDO BARBOSA SILVA</t>
  </si>
  <si>
    <t xml:space="preserve">9898517-5269</t>
  </si>
  <si>
    <t xml:space="preserve">516.300.362-34</t>
  </si>
  <si>
    <t xml:space="preserve">ELDEM PEREIRA DE SOUZA</t>
  </si>
  <si>
    <t xml:space="preserve">94 992137994/91 992116545</t>
  </si>
  <si>
    <t xml:space="preserve">962.603.272-34</t>
  </si>
  <si>
    <t xml:space="preserve">ELEN CRISTINA DE SOUSA MONTEIRO</t>
  </si>
  <si>
    <t xml:space="preserve">(91) 99132-9774</t>
  </si>
  <si>
    <t xml:space="preserve">004.068.633-77</t>
  </si>
  <si>
    <t xml:space="preserve">ELZO PREXEDE OLIVEIRA</t>
  </si>
  <si>
    <t xml:space="preserve">(98) 98414-0771</t>
  </si>
  <si>
    <t xml:space="preserve">036.707.562-80</t>
  </si>
  <si>
    <t xml:space="preserve">EMANOELE FRANK DA SILVA</t>
  </si>
  <si>
    <t xml:space="preserve">94 981464347</t>
  </si>
  <si>
    <t xml:space="preserve">892.954.632-34</t>
  </si>
  <si>
    <t xml:space="preserve">EUDIANE PEREIRA SOUZA</t>
  </si>
  <si>
    <t xml:space="preserve">94 991568239</t>
  </si>
  <si>
    <t xml:space="preserve">302.742.812-87</t>
  </si>
  <si>
    <t xml:space="preserve">EVERALDO GOMES DE LIMA</t>
  </si>
  <si>
    <t xml:space="preserve">(91) 98731-5226 (91) 98830-5980</t>
  </si>
  <si>
    <t xml:space="preserve">LUANE SILVA</t>
  </si>
  <si>
    <t xml:space="preserve">781.067.962-72</t>
  </si>
  <si>
    <t xml:space="preserve">EZEQUIEL LIMA GOMES</t>
  </si>
  <si>
    <t xml:space="preserve">94 99231 6360</t>
  </si>
  <si>
    <t xml:space="preserve">852.538.392-91</t>
  </si>
  <si>
    <t xml:space="preserve">FABIO DE JESUS DA CRUZ</t>
  </si>
  <si>
    <t xml:space="preserve">94 991672144</t>
  </si>
  <si>
    <t xml:space="preserve">891.592.332-49</t>
  </si>
  <si>
    <t xml:space="preserve">FABIO DE JESUS DA SILVA</t>
  </si>
  <si>
    <t xml:space="preserve">(91) 98208-8468 (91) 98048-0435</t>
  </si>
  <si>
    <t xml:space="preserve">053.072.225-99</t>
  </si>
  <si>
    <t xml:space="preserve">FABIO JOSE DOS SANTOS LIMA</t>
  </si>
  <si>
    <t xml:space="preserve">79 998349242</t>
  </si>
  <si>
    <t xml:space="preserve">FERNANDO</t>
  </si>
  <si>
    <t xml:space="preserve">617.034.873-97</t>
  </si>
  <si>
    <t xml:space="preserve">FABIO OLIVEIRA DA COSTA FILHO</t>
  </si>
  <si>
    <t xml:space="preserve">(98) 99613-6276</t>
  </si>
  <si>
    <t xml:space="preserve">043.138.723-02</t>
  </si>
  <si>
    <t xml:space="preserve">FERNANDO AMORIM FREITAS</t>
  </si>
  <si>
    <t xml:space="preserve">94 991157546</t>
  </si>
  <si>
    <t xml:space="preserve">407.388.093-49</t>
  </si>
  <si>
    <t xml:space="preserve">FLAVIO AUGUSTO BERNARDES DE ARAUJO</t>
  </si>
  <si>
    <t xml:space="preserve">9898576-4333</t>
  </si>
  <si>
    <t xml:space="preserve">690.801.943-87</t>
  </si>
  <si>
    <t xml:space="preserve">FRANCISCA SOUSA MORAES DIAS</t>
  </si>
  <si>
    <t xml:space="preserve">004.812.372-24</t>
  </si>
  <si>
    <t xml:space="preserve">FRANCISCO ALBERNAZ DE JESUS</t>
  </si>
  <si>
    <t xml:space="preserve">(91) 99165-4477</t>
  </si>
  <si>
    <t xml:space="preserve">064.604.653-55</t>
  </si>
  <si>
    <t xml:space="preserve">FRANCISCO DAS CHAGAS FERNANDES ROCHA</t>
  </si>
  <si>
    <t xml:space="preserve">98 98506 7610</t>
  </si>
  <si>
    <t xml:space="preserve">014.429.133-98</t>
  </si>
  <si>
    <t xml:space="preserve">FRANCISCO VIEIRA RODRIGUES</t>
  </si>
  <si>
    <t xml:space="preserve">94 98402 7268</t>
  </si>
  <si>
    <t xml:space="preserve">956.642.033-15</t>
  </si>
  <si>
    <t xml:space="preserve">FRANCIYS DAIANE MORAES SILVA</t>
  </si>
  <si>
    <t xml:space="preserve">9899127-1944</t>
  </si>
  <si>
    <t xml:space="preserve">017.910.152-80</t>
  </si>
  <si>
    <t xml:space="preserve">GABRIEL MONTEIRO DO NASCIMENTO</t>
  </si>
  <si>
    <t xml:space="preserve">9198455-1133/91 98200-9541</t>
  </si>
  <si>
    <t xml:space="preserve">PATRICIA MORAIS / GENIVALCE</t>
  </si>
  <si>
    <t xml:space="preserve">038.584.042-09</t>
  </si>
  <si>
    <t xml:space="preserve">GEELIEL ALVES DA SILVA</t>
  </si>
  <si>
    <t xml:space="preserve">047.737.753-00</t>
  </si>
  <si>
    <t xml:space="preserve">GENILSON RIBEIRO SANTOS</t>
  </si>
  <si>
    <t xml:space="preserve">9898546-7219</t>
  </si>
  <si>
    <t xml:space="preserve">9898884-4288</t>
  </si>
  <si>
    <t xml:space="preserve">846.480.742-20</t>
  </si>
  <si>
    <t xml:space="preserve">GILMARA FERREIRA RIBEIRO</t>
  </si>
  <si>
    <t xml:space="preserve">(91) 98027-4382 (91) 98929  -2496</t>
  </si>
  <si>
    <t xml:space="preserve">942.959.723-04</t>
  </si>
  <si>
    <t xml:space="preserve">GIVANILSON GOMES JANSEN</t>
  </si>
  <si>
    <t xml:space="preserve">(94) 99944 2792</t>
  </si>
  <si>
    <t xml:space="preserve">583.971.912-91</t>
  </si>
  <si>
    <t xml:space="preserve">GLEDSON AVELINO FALCAO DE SOUZA</t>
  </si>
  <si>
    <t xml:space="preserve">043.922.622-86</t>
  </si>
  <si>
    <t xml:space="preserve">GUILHERME FERNANDO COSTA</t>
  </si>
  <si>
    <t xml:space="preserve">94 992511798</t>
  </si>
  <si>
    <t xml:space="preserve">010.379.373-92</t>
  </si>
  <si>
    <t xml:space="preserve">HATENILDE PADILHA SILVA</t>
  </si>
  <si>
    <t xml:space="preserve">9898483-8945</t>
  </si>
  <si>
    <t xml:space="preserve">068.996.195.20</t>
  </si>
  <si>
    <t xml:space="preserve">HELTON SOARES DOS SANTOS</t>
  </si>
  <si>
    <t xml:space="preserve">79 999445229</t>
  </si>
  <si>
    <t xml:space="preserve">ARTHUR VICTOR RUAS</t>
  </si>
  <si>
    <t xml:space="preserve">922.016.443-49</t>
  </si>
  <si>
    <t xml:space="preserve">HERILENE RODRIGUES DA SILVA</t>
  </si>
  <si>
    <t xml:space="preserve">9498805-1345</t>
  </si>
  <si>
    <t xml:space="preserve">839.280.222-53</t>
  </si>
  <si>
    <t xml:space="preserve">HUELITO LIMA VILHENA</t>
  </si>
  <si>
    <t xml:space="preserve">013.654.352-96</t>
  </si>
  <si>
    <t xml:space="preserve">IDEILDO RODRIGUES DOS SANTOS SILVA</t>
  </si>
  <si>
    <t xml:space="preserve">94 991901421</t>
  </si>
  <si>
    <t xml:space="preserve">069.332.693-02</t>
  </si>
  <si>
    <t xml:space="preserve">ILTON COSTA SILVA</t>
  </si>
  <si>
    <t xml:space="preserve">(98) 98400-8953</t>
  </si>
  <si>
    <t xml:space="preserve">184.717.118-42</t>
  </si>
  <si>
    <t xml:space="preserve">IRLLANA NERIS COSTAS SILVA</t>
  </si>
  <si>
    <t xml:space="preserve">94 991830199</t>
  </si>
  <si>
    <t xml:space="preserve">002.249.073-60</t>
  </si>
  <si>
    <t xml:space="preserve">ITALO DA SILVA DO VALE</t>
  </si>
  <si>
    <t xml:space="preserve">9898780-0803</t>
  </si>
  <si>
    <t xml:space="preserve">038.059.552-43</t>
  </si>
  <si>
    <t xml:space="preserve">IVANA CRUZ CANTANHEDE</t>
  </si>
  <si>
    <t xml:space="preserve">94 988023087</t>
  </si>
  <si>
    <t xml:space="preserve">701.937.973-72</t>
  </si>
  <si>
    <t xml:space="preserve">IVILA JANDIRA CAMPELO</t>
  </si>
  <si>
    <t xml:space="preserve">9898127-5102</t>
  </si>
  <si>
    <t xml:space="preserve">759.731.542-20</t>
  </si>
  <si>
    <t xml:space="preserve">JAILSON SOUSA SANTANA</t>
  </si>
  <si>
    <t xml:space="preserve">94 992097339</t>
  </si>
  <si>
    <t xml:space="preserve">RUAN DE SOUSA</t>
  </si>
  <si>
    <t xml:space="preserve">375.577.262-00</t>
  </si>
  <si>
    <t xml:space="preserve">JAIR KLEBER MELO RODRIGUES</t>
  </si>
  <si>
    <t xml:space="preserve">9298854-3647 9298844-6187</t>
  </si>
  <si>
    <t xml:space="preserve">ANDRE GOMES</t>
  </si>
  <si>
    <t xml:space="preserve">891.054.192-04</t>
  </si>
  <si>
    <t xml:space="preserve">JAIRSON BERREDO DOS SANTOS</t>
  </si>
  <si>
    <t xml:space="preserve">94 984077035</t>
  </si>
  <si>
    <t xml:space="preserve">607.272.963-02</t>
  </si>
  <si>
    <t xml:space="preserve">JANIELISON DE JESUS BARBOSA DOS REIS</t>
  </si>
  <si>
    <t xml:space="preserve">(98) 98120-2987</t>
  </si>
  <si>
    <t xml:space="preserve">JARDIELSON MORAES BRITO</t>
  </si>
  <si>
    <t xml:space="preserve">522.650.133-15</t>
  </si>
  <si>
    <t xml:space="preserve">JARDIEL CARDOSO FERREIRA</t>
  </si>
  <si>
    <t xml:space="preserve">9898885-8164</t>
  </si>
  <si>
    <t xml:space="preserve">607.548.713-12</t>
  </si>
  <si>
    <t xml:space="preserve">JERVERSON SERRA BARBOSA</t>
  </si>
  <si>
    <t xml:space="preserve">9899202-4804/(98) 2654-1589</t>
  </si>
  <si>
    <t xml:space="preserve">482.691.582-91</t>
  </si>
  <si>
    <t xml:space="preserve">JESONILDA TEIXEIRA DE SOUSA</t>
  </si>
  <si>
    <t xml:space="preserve">94 991837589</t>
  </si>
  <si>
    <t xml:space="preserve">009.914.772-60</t>
  </si>
  <si>
    <t xml:space="preserve">JESSE TEIXEIRA DA SILVA</t>
  </si>
  <si>
    <t xml:space="preserve">91 988738927</t>
  </si>
  <si>
    <t xml:space="preserve">ANDRIELLE DE SOUSA</t>
  </si>
  <si>
    <t xml:space="preserve">467.357.043-04</t>
  </si>
  <si>
    <t xml:space="preserve">JOANILDE COSTA BRAGA</t>
  </si>
  <si>
    <t xml:space="preserve">9899278-1249</t>
  </si>
  <si>
    <t xml:space="preserve">027.791.123-01</t>
  </si>
  <si>
    <t xml:space="preserve">JOCIEL CARDOSO FREITAS</t>
  </si>
  <si>
    <t xml:space="preserve">(91) 98451-8949</t>
  </si>
  <si>
    <t xml:space="preserve">609.666.093-28</t>
  </si>
  <si>
    <t xml:space="preserve">JOHNNATY AZEVEDO PEREIRA</t>
  </si>
  <si>
    <t xml:space="preserve">9898419-6273</t>
  </si>
  <si>
    <t xml:space="preserve">605.661.242-20</t>
  </si>
  <si>
    <t xml:space="preserve">JONAS VITORINO DA SILVA</t>
  </si>
  <si>
    <t xml:space="preserve">94 992290484</t>
  </si>
  <si>
    <t xml:space="preserve">680.330.792-15</t>
  </si>
  <si>
    <t xml:space="preserve">JORGE ANDRE DE OLIVEIRA RIBEIRO</t>
  </si>
  <si>
    <t xml:space="preserve">(91) 98304-9747</t>
  </si>
  <si>
    <t xml:space="preserve">FERNANDO FERNANDES</t>
  </si>
  <si>
    <t xml:space="preserve">ROBERTA CORREA BLM</t>
  </si>
  <si>
    <t xml:space="preserve">745.585.873-68</t>
  </si>
  <si>
    <t xml:space="preserve">JOSE AUGUSTO D ECA SILVA</t>
  </si>
  <si>
    <t xml:space="preserve">9898856-1547</t>
  </si>
  <si>
    <t xml:space="preserve">075.034.565-90</t>
  </si>
  <si>
    <t xml:space="preserve">JOSE LUIZ DOS SANTOS JUNIOR</t>
  </si>
  <si>
    <t xml:space="preserve">(94) 98808 7222</t>
  </si>
  <si>
    <t xml:space="preserve">027.785.703-14</t>
  </si>
  <si>
    <t xml:space="preserve">JOSE RIBAMAR OLIVEIRA MENDES</t>
  </si>
  <si>
    <t xml:space="preserve">9899175-1036</t>
  </si>
  <si>
    <t xml:space="preserve">817.959.632-04</t>
  </si>
  <si>
    <t xml:space="preserve">JOSE ROSIVALDO SANTANA DE OLIVEIRA</t>
  </si>
  <si>
    <t xml:space="preserve">94 984281496</t>
  </si>
  <si>
    <t xml:space="preserve">BEATRIZ</t>
  </si>
  <si>
    <t xml:space="preserve">010.093.932-51</t>
  </si>
  <si>
    <t xml:space="preserve">JUCIANE DA SILVA DO ESPIRITO SANTO</t>
  </si>
  <si>
    <t xml:space="preserve">94 99186 0782</t>
  </si>
  <si>
    <t xml:space="preserve">010.511.392-10</t>
  </si>
  <si>
    <t xml:space="preserve">JUCILENE LOBO DO NASCIMENTO LIRA</t>
  </si>
  <si>
    <t xml:space="preserve">(91) 98551-2190</t>
  </si>
  <si>
    <t xml:space="preserve">649.319.352-49</t>
  </si>
  <si>
    <t xml:space="preserve">JULIO CESAR CORDEIRO FARIAS</t>
  </si>
  <si>
    <t xml:space="preserve">051.560.383-01</t>
  </si>
  <si>
    <t xml:space="preserve">KARLA CAROLINE DOS SANTOS ROCHA</t>
  </si>
  <si>
    <t xml:space="preserve">(98) 98472-7825</t>
  </si>
  <si>
    <t xml:space="preserve">004.028.543-06</t>
  </si>
  <si>
    <t xml:space="preserve">KATIA REGINA DA CONCEICAO BARBOSA</t>
  </si>
  <si>
    <t xml:space="preserve">(98) 98828-0206</t>
  </si>
  <si>
    <t xml:space="preserve">039.568.082-40</t>
  </si>
  <si>
    <t xml:space="preserve">LAYLA RENATA PEREIRA DA SILVA</t>
  </si>
  <si>
    <t xml:space="preserve">94 984280113</t>
  </si>
  <si>
    <t xml:space="preserve">021.170.822-46</t>
  </si>
  <si>
    <t xml:space="preserve">LEANDRO HENRIQUE DA SILVA MARINHO</t>
  </si>
  <si>
    <t xml:space="preserve">(91) 98223-7313 (91) 98539-6976</t>
  </si>
  <si>
    <t xml:space="preserve">048.176.683-93</t>
  </si>
  <si>
    <t xml:space="preserve">LEIDIANE FERREIRA RIBEIRO</t>
  </si>
  <si>
    <t xml:space="preserve">9898413-9101/9898508-2349</t>
  </si>
  <si>
    <t xml:space="preserve">LUANE PEREIRA</t>
  </si>
  <si>
    <t xml:space="preserve">003.547.692-35</t>
  </si>
  <si>
    <t xml:space="preserve">LIDIA DE SOUZA SILVA</t>
  </si>
  <si>
    <t xml:space="preserve">94 991961339</t>
  </si>
  <si>
    <t xml:space="preserve">009.162.352-97</t>
  </si>
  <si>
    <t xml:space="preserve">LILIANE LOPES STRZALKOWSKI</t>
  </si>
  <si>
    <t xml:space="preserve">91 982968378</t>
  </si>
  <si>
    <t xml:space="preserve">780.505.532-72</t>
  </si>
  <si>
    <t xml:space="preserve">LOURIVAL DE SOUZA SANCHES</t>
  </si>
  <si>
    <t xml:space="preserve">94 981320548</t>
  </si>
  <si>
    <t xml:space="preserve">LOURIVAL SANCHES</t>
  </si>
  <si>
    <t xml:space="preserve">034.682.063-48</t>
  </si>
  <si>
    <t xml:space="preserve">LUCAS GONCALVES PRAZERES</t>
  </si>
  <si>
    <t xml:space="preserve">9899181-9536</t>
  </si>
  <si>
    <t xml:space="preserve">610.134.253-08</t>
  </si>
  <si>
    <t xml:space="preserve">LUIS MAURO RIBEIRO ARAUJO</t>
  </si>
  <si>
    <t xml:space="preserve">(98) 98842-0249/(98) 98536-3640</t>
  </si>
  <si>
    <t xml:space="preserve">025.053.672-21</t>
  </si>
  <si>
    <t xml:space="preserve">LUIS THIAGO FRANCA DOS SANTOS</t>
  </si>
  <si>
    <t xml:space="preserve">395.712.032-20</t>
  </si>
  <si>
    <t xml:space="preserve">LUIZ OTAVIO PINA MARTINS</t>
  </si>
  <si>
    <t xml:space="preserve">060.455.923-28</t>
  </si>
  <si>
    <t xml:space="preserve">MAGNA DEIRLAN GOMES REIS</t>
  </si>
  <si>
    <t xml:space="preserve">(98) 99214-1906</t>
  </si>
  <si>
    <t xml:space="preserve">JANAINA OLIVEIRA</t>
  </si>
  <si>
    <t xml:space="preserve">530.980.992-91</t>
  </si>
  <si>
    <t xml:space="preserve">MANOEL ALMEIDA DA SILVA</t>
  </si>
  <si>
    <t xml:space="preserve">94 991140487</t>
  </si>
  <si>
    <t xml:space="preserve">NICOLE CORDEIRO/ADRIANA</t>
  </si>
  <si>
    <t xml:space="preserve">585.275.592-34</t>
  </si>
  <si>
    <t xml:space="preserve">MARCEL HELITON SILVA DA CUNHA</t>
  </si>
  <si>
    <t xml:space="preserve">9198081-4912</t>
  </si>
  <si>
    <t xml:space="preserve">068.603.143-11</t>
  </si>
  <si>
    <t xml:space="preserve">MARCELE FARIAS</t>
  </si>
  <si>
    <t xml:space="preserve">9898520-7689</t>
  </si>
  <si>
    <t xml:space="preserve">917.843.282-00</t>
  </si>
  <si>
    <t xml:space="preserve">MARCIO GOMES PEREIRA</t>
  </si>
  <si>
    <t xml:space="preserve">94 99260 4965/ 94 99242 8850</t>
  </si>
  <si>
    <t xml:space="preserve">774.865.792-00</t>
  </si>
  <si>
    <t xml:space="preserve">MARCIO JOSE GOMES FONTINELE</t>
  </si>
  <si>
    <t xml:space="preserve">610.086.533-57</t>
  </si>
  <si>
    <t xml:space="preserve">MARCOS GIOVANNE LAGO DA LUZ</t>
  </si>
  <si>
    <t xml:space="preserve">9899216-6195</t>
  </si>
  <si>
    <t xml:space="preserve">680.377.752-91</t>
  </si>
  <si>
    <t xml:space="preserve">MARIA CELIA SILVA DO CARMO</t>
  </si>
  <si>
    <t xml:space="preserve">9499904-0892/9499130-8819</t>
  </si>
  <si>
    <t xml:space="preserve">005.487.932-98</t>
  </si>
  <si>
    <t xml:space="preserve">MARIA CLEUMA DA SILVA SOUZA</t>
  </si>
  <si>
    <t xml:space="preserve">(91) 98188-5664 (91) 98233-1488</t>
  </si>
  <si>
    <t xml:space="preserve">129.216.613-49</t>
  </si>
  <si>
    <t xml:space="preserve">MARIA DA PAZ PESSOA DE OLIVEIRA</t>
  </si>
  <si>
    <t xml:space="preserve">(98) 98196-1832</t>
  </si>
  <si>
    <t xml:space="preserve">013.622.712-09</t>
  </si>
  <si>
    <t xml:space="preserve">MARIA DE JESUS GOMES BORGES</t>
  </si>
  <si>
    <t xml:space="preserve">94 984238817</t>
  </si>
  <si>
    <t xml:space="preserve">107.995.162-87</t>
  </si>
  <si>
    <t xml:space="preserve">MARIA JOSE RODRIGUES DA SILVA</t>
  </si>
  <si>
    <t xml:space="preserve">94 991573877</t>
  </si>
  <si>
    <t xml:space="preserve">606.733.673-12</t>
  </si>
  <si>
    <t xml:space="preserve">MARIA MONICA DOURADO MENDONCA</t>
  </si>
  <si>
    <t xml:space="preserve">94 992799085</t>
  </si>
  <si>
    <t xml:space="preserve">VANDERLEI DOS SANTOS</t>
  </si>
  <si>
    <t xml:space="preserve">571.761.163-34</t>
  </si>
  <si>
    <t xml:space="preserve">MARIA ONETE COSTA BARBOSA</t>
  </si>
  <si>
    <t xml:space="preserve">(98) 98712-8230</t>
  </si>
  <si>
    <t xml:space="preserve">798.745.332-34</t>
  </si>
  <si>
    <t xml:space="preserve">MARIA RAIMUNDA SOUSA DA SILVA</t>
  </si>
  <si>
    <t xml:space="preserve">ALCINELE/LENY</t>
  </si>
  <si>
    <t xml:space="preserve">028.381.741-00</t>
  </si>
  <si>
    <t xml:space="preserve">MATHEUS DUTRA BRANDAO</t>
  </si>
  <si>
    <t xml:space="preserve">9899124-4164</t>
  </si>
  <si>
    <t xml:space="preserve">032.228.062-17</t>
  </si>
  <si>
    <t xml:space="preserve">MAURICIO FERREIRA LOPES</t>
  </si>
  <si>
    <t xml:space="preserve">94 999745364</t>
  </si>
  <si>
    <t xml:space="preserve">145.203.112-68</t>
  </si>
  <si>
    <t xml:space="preserve">MAXIMO PEREIRA DA ROCHA</t>
  </si>
  <si>
    <t xml:space="preserve">9198054-7529/9198941-6818</t>
  </si>
  <si>
    <t xml:space="preserve">PATRICIA MORAIS / ALEXANDRE</t>
  </si>
  <si>
    <t xml:space="preserve">606.428.563-03</t>
  </si>
  <si>
    <t xml:space="preserve">MAYCON FREDSON NUNES DA SILVA</t>
  </si>
  <si>
    <t xml:space="preserve">(98) 98874-0031</t>
  </si>
  <si>
    <t xml:space="preserve">035.653.846-03</t>
  </si>
  <si>
    <t xml:space="preserve">MICHAEL FRANKLIN ALMEIDA MAGALHAES</t>
  </si>
  <si>
    <t xml:space="preserve">91 992352813</t>
  </si>
  <si>
    <t xml:space="preserve">005.324.632-26</t>
  </si>
  <si>
    <t xml:space="preserve">MICHELI DA SILVA FIGUEREDO</t>
  </si>
  <si>
    <t xml:space="preserve">94 991990421</t>
  </si>
  <si>
    <t xml:space="preserve">045.924.863-40</t>
  </si>
  <si>
    <t xml:space="preserve">MYLLENE SOUSA CARVALHO</t>
  </si>
  <si>
    <t xml:space="preserve">(98) 98733-4886</t>
  </si>
  <si>
    <t xml:space="preserve">017.420.582-13</t>
  </si>
  <si>
    <t xml:space="preserve">NANDSON CARDOSO TAVARES</t>
  </si>
  <si>
    <t xml:space="preserve">9198049-4310 /9199839-1445</t>
  </si>
  <si>
    <t xml:space="preserve">004.048.152-27</t>
  </si>
  <si>
    <t xml:space="preserve">NELSON ALVES OLIVEIRA JUNIOR</t>
  </si>
  <si>
    <t xml:space="preserve">94 984080302</t>
  </si>
  <si>
    <t xml:space="preserve">829.237.362-49</t>
  </si>
  <si>
    <t xml:space="preserve">NILDA PATRICIA SANTOS DE ALMEIDA PONTES</t>
  </si>
  <si>
    <t xml:space="preserve">(91) 98241-5771</t>
  </si>
  <si>
    <t xml:space="preserve">649.323.973-72</t>
  </si>
  <si>
    <t xml:space="preserve">ODIMAR LOPES CAMPELO</t>
  </si>
  <si>
    <t xml:space="preserve">9899189-1016</t>
  </si>
  <si>
    <t xml:space="preserve">009.366.492-32</t>
  </si>
  <si>
    <t xml:space="preserve">OLACIDE LIMA DA SILVA</t>
  </si>
  <si>
    <t xml:space="preserve">94 991563695</t>
  </si>
  <si>
    <t xml:space="preserve">728.055.362-15</t>
  </si>
  <si>
    <t xml:space="preserve">PAULA ALVES CARNEIRO</t>
  </si>
  <si>
    <t xml:space="preserve">006.345.672-92</t>
  </si>
  <si>
    <t xml:space="preserve">PAULO HENRIQUE CRUZ SILVA</t>
  </si>
  <si>
    <t xml:space="preserve">9196575-7149</t>
  </si>
  <si>
    <t xml:space="preserve">ARTHUR FERREIRA</t>
  </si>
  <si>
    <t xml:space="preserve">050.962.223-22</t>
  </si>
  <si>
    <t xml:space="preserve">PAULO RYAN SOUSA DE SANTANA</t>
  </si>
  <si>
    <t xml:space="preserve">94 992303560</t>
  </si>
  <si>
    <t xml:space="preserve">056.397.653-56</t>
  </si>
  <si>
    <t xml:space="preserve">PEDRO HENRIQUE PACHECO ROCHA</t>
  </si>
  <si>
    <t xml:space="preserve">9898800-8423</t>
  </si>
  <si>
    <t xml:space="preserve">891.659.182-15</t>
  </si>
  <si>
    <t xml:space="preserve">RAFAEL ANDRADE BATISTA</t>
  </si>
  <si>
    <t xml:space="preserve">91 984312000</t>
  </si>
  <si>
    <t xml:space="preserve">026.724.573-44</t>
  </si>
  <si>
    <t xml:space="preserve">RAFAEL DO ESPIRITO SANTO CARVALHO</t>
  </si>
  <si>
    <t xml:space="preserve">9898833-4660</t>
  </si>
  <si>
    <t xml:space="preserve">616.705.793-10</t>
  </si>
  <si>
    <t xml:space="preserve">RAFAELA DOS SANTOS</t>
  </si>
  <si>
    <t xml:space="preserve">94 984089305</t>
  </si>
  <si>
    <t xml:space="preserve">429.307.662-04</t>
  </si>
  <si>
    <t xml:space="preserve">RAIMUNDO DORIVAL SILVA FERREIRA</t>
  </si>
  <si>
    <t xml:space="preserve"> 91 993427674 (FILHA)</t>
  </si>
  <si>
    <t xml:space="preserve">AMANDA CARNEIRO</t>
  </si>
  <si>
    <t xml:space="preserve">049.076.971-39</t>
  </si>
  <si>
    <t xml:space="preserve">RAMON SANTOS MENDONCA</t>
  </si>
  <si>
    <t xml:space="preserve">94 992432602</t>
  </si>
  <si>
    <t xml:space="preserve">270.994.313-15</t>
  </si>
  <si>
    <t xml:space="preserve">REGINA CELIA DUTRA DE SOUSA</t>
  </si>
  <si>
    <t xml:space="preserve">(98) 98738-5903</t>
  </si>
  <si>
    <t xml:space="preserve">899.395.142-04</t>
  </si>
  <si>
    <t xml:space="preserve">RENATA DA SILVA SANTOS</t>
  </si>
  <si>
    <t xml:space="preserve">605.187.303-10</t>
  </si>
  <si>
    <t xml:space="preserve">RILEY ZIDANNY LIMA TORRES</t>
  </si>
  <si>
    <t xml:space="preserve">9898505-4372</t>
  </si>
  <si>
    <t xml:space="preserve">440.211.512-49</t>
  </si>
  <si>
    <t xml:space="preserve">RONALDO MARTINS DE SOUSA</t>
  </si>
  <si>
    <t xml:space="preserve">(91) 98330-8027/(91) 98169-8438</t>
  </si>
  <si>
    <t xml:space="preserve">869.350.033-34</t>
  </si>
  <si>
    <t xml:space="preserve">ROSA CRISTINA COSTA SILVA SANTOS</t>
  </si>
  <si>
    <t xml:space="preserve">(98) 99105 9187 (98) 99970-1107</t>
  </si>
  <si>
    <t xml:space="preserve">060.193.603-50</t>
  </si>
  <si>
    <t xml:space="preserve">ROSEANE DO CARMO SILVA</t>
  </si>
  <si>
    <t xml:space="preserve">94 993011743</t>
  </si>
  <si>
    <t xml:space="preserve">008.121.062-02</t>
  </si>
  <si>
    <t xml:space="preserve">SAMILLE RAYRA COSTA DE JESUS</t>
  </si>
  <si>
    <t xml:space="preserve">(91) 98384-3708</t>
  </si>
  <si>
    <t xml:space="preserve">973.168.223-68</t>
  </si>
  <si>
    <t xml:space="preserve">SANDRIENE SILVA DA CONCEICAO MENDES</t>
  </si>
  <si>
    <t xml:space="preserve">9898858-9477</t>
  </si>
  <si>
    <t xml:space="preserve">004.375.622-04</t>
  </si>
  <si>
    <t xml:space="preserve">SIDIANE DOS SANTOS VIANA DE SOUSA</t>
  </si>
  <si>
    <t xml:space="preserve">(91) 98022-3230 (91) 98266-8331</t>
  </si>
  <si>
    <t xml:space="preserve">169.181.772-49</t>
  </si>
  <si>
    <t xml:space="preserve">SILVESTRE JOSE DIAS FILHO</t>
  </si>
  <si>
    <t xml:space="preserve">94 991994632</t>
  </si>
  <si>
    <t xml:space="preserve">000.437.732-06</t>
  </si>
  <si>
    <t xml:space="preserve">SUELEN THAIS SOUSA VEIGA</t>
  </si>
  <si>
    <t xml:space="preserve">(99) 99227-8693</t>
  </si>
  <si>
    <t xml:space="preserve">606.913.633-07</t>
  </si>
  <si>
    <t xml:space="preserve">SULAMITA MAGALHAES VIANA DOS SANTOS</t>
  </si>
  <si>
    <t xml:space="preserve">94 981457791</t>
  </si>
  <si>
    <t xml:space="preserve">878.268.792-72</t>
  </si>
  <si>
    <t xml:space="preserve">SUZIANE MIRANDA MORAES</t>
  </si>
  <si>
    <t xml:space="preserve">(91) 98406-1441/(91) 98938-9050</t>
  </si>
  <si>
    <t xml:space="preserve">618.561.463-40</t>
  </si>
  <si>
    <t xml:space="preserve">TAYANE DA SILVA SANTOS</t>
  </si>
  <si>
    <t xml:space="preserve">(98) 99191-2559</t>
  </si>
  <si>
    <t xml:space="preserve">011.865.602-31</t>
  </si>
  <si>
    <t xml:space="preserve">THAIS MONTEIRO DA SILVA</t>
  </si>
  <si>
    <t xml:space="preserve">052.041.173-00</t>
  </si>
  <si>
    <t xml:space="preserve">THIAGO DA SILVA MORAES</t>
  </si>
  <si>
    <t xml:space="preserve">9899606-8797</t>
  </si>
  <si>
    <t xml:space="preserve">072.239.742-90</t>
  </si>
  <si>
    <t xml:space="preserve">THIAGO WILLAME RODRIGUES PINHEIRO</t>
  </si>
  <si>
    <t xml:space="preserve">94 999553707</t>
  </si>
  <si>
    <t xml:space="preserve">LEILIANE SANTOS</t>
  </si>
  <si>
    <t xml:space="preserve">561.321.072-15</t>
  </si>
  <si>
    <t xml:space="preserve">UBIRACI FERREIRA MENEZES</t>
  </si>
  <si>
    <t xml:space="preserve">(94) 99154-9295/(94) 99110-0846</t>
  </si>
  <si>
    <t xml:space="preserve">719.636.183-00</t>
  </si>
  <si>
    <t xml:space="preserve">UENDELL DA ROCHA SANTOS</t>
  </si>
  <si>
    <t xml:space="preserve">9898544-4265</t>
  </si>
  <si>
    <t xml:space="preserve">626.206.812-00</t>
  </si>
  <si>
    <t xml:space="preserve">VALDEIRE DA SILVA CARVALHO</t>
  </si>
  <si>
    <t xml:space="preserve">94 991589227</t>
  </si>
  <si>
    <t xml:space="preserve">318.008.902-49</t>
  </si>
  <si>
    <t xml:space="preserve">VALMIR CORDEIRO DE OLIVEIRA</t>
  </si>
  <si>
    <t xml:space="preserve">91 98266 8126</t>
  </si>
  <si>
    <t xml:space="preserve">710.196.182-72</t>
  </si>
  <si>
    <t xml:space="preserve">VANESSA PINTO POMPEU</t>
  </si>
  <si>
    <t xml:space="preserve">012.440.842-71</t>
  </si>
  <si>
    <t xml:space="preserve">WADSON SILVA DOS SANTOS</t>
  </si>
  <si>
    <t xml:space="preserve">94 991367581</t>
  </si>
  <si>
    <t xml:space="preserve">831.218.463-53</t>
  </si>
  <si>
    <t xml:space="preserve">WALDENIR VERAS MACEDO</t>
  </si>
  <si>
    <t xml:space="preserve">9898344-3848</t>
  </si>
  <si>
    <t xml:space="preserve">014.573.802-77</t>
  </si>
  <si>
    <t xml:space="preserve">WALLISSON TELIS MARTINS</t>
  </si>
  <si>
    <t xml:space="preserve">9198338-9304</t>
  </si>
  <si>
    <t xml:space="preserve">031.871.192-39</t>
  </si>
  <si>
    <t xml:space="preserve">WEMERSON FERNANDES FERRO</t>
  </si>
  <si>
    <t xml:space="preserve">94 98803 6794</t>
  </si>
  <si>
    <t xml:space="preserve">605.041.583-84</t>
  </si>
  <si>
    <t xml:space="preserve">WENDEL FERREIRA LIMA</t>
  </si>
  <si>
    <t xml:space="preserve">9898725-1282</t>
  </si>
  <si>
    <t xml:space="preserve">JULIO CESAR</t>
  </si>
  <si>
    <t xml:space="preserve">553.254.912-53</t>
  </si>
  <si>
    <t xml:space="preserve">WILLIAM FERREIRA DOS SANTOS</t>
  </si>
  <si>
    <t xml:space="preserve">9199810-4548/9199836-0941</t>
  </si>
  <si>
    <t xml:space="preserve">608.058.903-60</t>
  </si>
  <si>
    <t xml:space="preserve">ZEQUIEL ANDRADE DOS SANTOS</t>
  </si>
  <si>
    <t xml:space="preserve">9898592-9538</t>
  </si>
  <si>
    <t xml:space="preserve">ALINE</t>
  </si>
  <si>
    <t xml:space="preserve">838.999.602-20</t>
  </si>
  <si>
    <t xml:space="preserve">ABENILDA MARIA DA SILVA COSTA</t>
  </si>
  <si>
    <t xml:space="preserve">(91) 98811-3453/(91) 98874-7627</t>
  </si>
  <si>
    <t xml:space="preserve">178.995.082-15</t>
  </si>
  <si>
    <t xml:space="preserve">ADEIR JOAQUIM DE SIQUEIRA</t>
  </si>
  <si>
    <t xml:space="preserve">94 991843515</t>
  </si>
  <si>
    <t xml:space="preserve">805.218.512-20</t>
  </si>
  <si>
    <t xml:space="preserve">ADENILSON DO SOCORRO PRADO DE MATOS</t>
  </si>
  <si>
    <t xml:space="preserve">91 988752640/91 980500434</t>
  </si>
  <si>
    <t xml:space="preserve">811.148.423-20</t>
  </si>
  <si>
    <t xml:space="preserve">ADRIANA MAIA DA SILVA</t>
  </si>
  <si>
    <t xml:space="preserve">(91) 99310-3229</t>
  </si>
  <si>
    <t xml:space="preserve">526.373.012-87</t>
  </si>
  <si>
    <t xml:space="preserve">AGNALDO CICILIO DUARTE</t>
  </si>
  <si>
    <t xml:space="preserve">(91) 98829-3922 (91) 99341-0267</t>
  </si>
  <si>
    <t xml:space="preserve">836.297.342-00</t>
  </si>
  <si>
    <t xml:space="preserve">ALEX ALVES DA SILVA</t>
  </si>
  <si>
    <t xml:space="preserve">94 991486796</t>
  </si>
  <si>
    <t xml:space="preserve">615.426.203-50</t>
  </si>
  <si>
    <t xml:space="preserve">ALEX ARAUJO DA CONCEICAO</t>
  </si>
  <si>
    <t xml:space="preserve">(91) 98499-4017 (91) 98438-4068</t>
  </si>
  <si>
    <t xml:space="preserve">027.118.823-57</t>
  </si>
  <si>
    <t xml:space="preserve">ALEXANDRE SOUZA SANTOS</t>
  </si>
  <si>
    <t xml:space="preserve">(98) 98407-3505</t>
  </si>
  <si>
    <t xml:space="preserve">018.020.932-90</t>
  </si>
  <si>
    <t xml:space="preserve">ALINE KAROLINE PEREIRA DO ESPIRITO SANTO</t>
  </si>
  <si>
    <t xml:space="preserve">(91) 99805-0829</t>
  </si>
  <si>
    <t xml:space="preserve">022.935.945-05</t>
  </si>
  <si>
    <t xml:space="preserve">AMANDA JULIANA PEREIRA DOS SANTOS</t>
  </si>
  <si>
    <t xml:space="preserve">79 999199055</t>
  </si>
  <si>
    <t xml:space="preserve">MARCELO ALEXSANDRO</t>
  </si>
  <si>
    <t xml:space="preserve">003.448.712-31</t>
  </si>
  <si>
    <t xml:space="preserve">ANA CAROLINE MACIEL LIMA</t>
  </si>
  <si>
    <t xml:space="preserve">(91) 99226-6934</t>
  </si>
  <si>
    <t xml:space="preserve">125.468.283-04</t>
  </si>
  <si>
    <t xml:space="preserve">ANA MARIA RODRIGUES DE SOUZA</t>
  </si>
  <si>
    <t xml:space="preserve">(98) 98800-6024</t>
  </si>
  <si>
    <t xml:space="preserve">BRENDA ELISA</t>
  </si>
  <si>
    <t xml:space="preserve">026.851.863-79</t>
  </si>
  <si>
    <t xml:space="preserve">ANA PAULA OLIVEIRA DA SILVA E SILVA</t>
  </si>
  <si>
    <t xml:space="preserve">94 984047874</t>
  </si>
  <si>
    <t xml:space="preserve">DIÓGENES OLIVEIRA</t>
  </si>
  <si>
    <t xml:space="preserve">615.080.623-58</t>
  </si>
  <si>
    <t xml:space="preserve">ANDERSON FILIPE CANTANHEDE DOS SANTOS</t>
  </si>
  <si>
    <t xml:space="preserve">(98) 99152-0531</t>
  </si>
  <si>
    <t xml:space="preserve">038.693.353-78</t>
  </si>
  <si>
    <t xml:space="preserve">ANDREZA PORTELA DA SILVA</t>
  </si>
  <si>
    <t xml:space="preserve">(98) 98457-1551</t>
  </si>
  <si>
    <t xml:space="preserve">720.174.732-00</t>
  </si>
  <si>
    <t xml:space="preserve">ANGELA MARIA VIANA FARIAS</t>
  </si>
  <si>
    <t xml:space="preserve">(91) 98839-0271 (91) 98744-4738</t>
  </si>
  <si>
    <t xml:space="preserve">425.425.703-10</t>
  </si>
  <si>
    <t xml:space="preserve">ANTONIO CARLOS GOMES DE OLIVEIRA</t>
  </si>
  <si>
    <t xml:space="preserve">(99) 99134-3099</t>
  </si>
  <si>
    <t xml:space="preserve">805.633.412-20</t>
  </si>
  <si>
    <t xml:space="preserve">ANTONIO DA SILVA FILHO</t>
  </si>
  <si>
    <t xml:space="preserve">94 991561902</t>
  </si>
  <si>
    <t xml:space="preserve">CARLOS MORAES</t>
  </si>
  <si>
    <t xml:space="preserve">014.060.893-11</t>
  </si>
  <si>
    <t xml:space="preserve">ANTONIO DIEGO DA SILVA</t>
  </si>
  <si>
    <t xml:space="preserve">(98) 98499-4445</t>
  </si>
  <si>
    <t xml:space="preserve">37.278.486/0001-34</t>
  </si>
  <si>
    <t xml:space="preserve">ANTONIO OTAVIO DA SILVA SANTOS 393338502</t>
  </si>
  <si>
    <t xml:space="preserve">94 98400-3026</t>
  </si>
  <si>
    <t xml:space="preserve">ANA PAULA CRUZ</t>
  </si>
  <si>
    <t xml:space="preserve">978.557.235.87</t>
  </si>
  <si>
    <t xml:space="preserve">ARIONALDO SANTOS FERREIRA</t>
  </si>
  <si>
    <t xml:space="preserve">79 996030778/79 981391508</t>
  </si>
  <si>
    <t xml:space="preserve">27.317.796/0001-67</t>
  </si>
  <si>
    <t xml:space="preserve">AUTHENTIC TRANSPORTES E LOGISTIC EIRELI</t>
  </si>
  <si>
    <t xml:space="preserve">(98) 98126-1991</t>
  </si>
  <si>
    <t xml:space="preserve">853.960.442-68</t>
  </si>
  <si>
    <t xml:space="preserve">AZAEL VIANA SIMA</t>
  </si>
  <si>
    <t xml:space="preserve">94 981690660</t>
  </si>
  <si>
    <t xml:space="preserve">019.625.862-60</t>
  </si>
  <si>
    <t xml:space="preserve">BRUNO ANDERSON SILVA DE AMARAL</t>
  </si>
  <si>
    <t xml:space="preserve">94 991501110</t>
  </si>
  <si>
    <t xml:space="preserve">061.639.193-51</t>
  </si>
  <si>
    <t xml:space="preserve">BRUNO HENRIQUE LOPES GUIMARAES</t>
  </si>
  <si>
    <t xml:space="preserve">(98) 98863-9908</t>
  </si>
  <si>
    <t xml:space="preserve">338.795.402-68</t>
  </si>
  <si>
    <t xml:space="preserve">CARLOS ALBERTO COSTA</t>
  </si>
  <si>
    <t xml:space="preserve">(98) 98873-7507</t>
  </si>
  <si>
    <t xml:space="preserve">035.342.772-10</t>
  </si>
  <si>
    <t xml:space="preserve">CARLOS ALBERTO PINTO DE MESQUITA</t>
  </si>
  <si>
    <t xml:space="preserve">94 988119309</t>
  </si>
  <si>
    <t xml:space="preserve">FABIOLA CLEYSE LIMA FARIAS</t>
  </si>
  <si>
    <t xml:space="preserve">181.206.872-72</t>
  </si>
  <si>
    <t xml:space="preserve">CARLOS DA SILVA</t>
  </si>
  <si>
    <t xml:space="preserve">(91) 99274-5842</t>
  </si>
  <si>
    <t xml:space="preserve">055.850.573-24</t>
  </si>
  <si>
    <t xml:space="preserve">CARLOS RODRIGUES PIRES</t>
  </si>
  <si>
    <t xml:space="preserve">(34) 9952-2952 / 98 99529452</t>
  </si>
  <si>
    <t xml:space="preserve">056.372.463-35</t>
  </si>
  <si>
    <t xml:space="preserve">CATARINO RIBEIRO ARAUJO</t>
  </si>
  <si>
    <t xml:space="preserve">(98) 98827-0368</t>
  </si>
  <si>
    <t xml:space="preserve">174.835.492-20</t>
  </si>
  <si>
    <t xml:space="preserve">CLAUDIA MARIA SALOMON CANELAS</t>
  </si>
  <si>
    <t xml:space="preserve">(91) 99823-7046/(91) 99142-5378</t>
  </si>
  <si>
    <t xml:space="preserve">010.573.351-26</t>
  </si>
  <si>
    <t xml:space="preserve">CLAUDIO ALEXANDRE ALVES DA SILVA</t>
  </si>
  <si>
    <t xml:space="preserve">94 992155409</t>
  </si>
  <si>
    <t xml:space="preserve">034.970.293-43</t>
  </si>
  <si>
    <t xml:space="preserve">CLAUDIOMAR DOS SANTOS SILVA</t>
  </si>
  <si>
    <t xml:space="preserve">(98) 98850-5887 / (98) 984174890</t>
  </si>
  <si>
    <t xml:space="preserve">000.437.442-81</t>
  </si>
  <si>
    <t xml:space="preserve">CLEOVES PEREIRA DA SILVA</t>
  </si>
  <si>
    <t xml:space="preserve">94 992264744</t>
  </si>
  <si>
    <t xml:space="preserve">951.682.902-30</t>
  </si>
  <si>
    <t xml:space="preserve">CRISTIANE SILVA DA CONCEICAO</t>
  </si>
  <si>
    <t xml:space="preserve">94 991599423</t>
  </si>
  <si>
    <t xml:space="preserve">581.065.532-72</t>
  </si>
  <si>
    <t xml:space="preserve">CRISTIANO DE NAZARENO RIBEIRO</t>
  </si>
  <si>
    <t xml:space="preserve">(91) 98303-4845 (91) 98718-9741</t>
  </si>
  <si>
    <t xml:space="preserve">606.693.013-37</t>
  </si>
  <si>
    <t xml:space="preserve">DANIELLY PINHEIRO MACHADO</t>
  </si>
  <si>
    <t xml:space="preserve">(98) 98313-3180 / 41 99741-8916 </t>
  </si>
  <si>
    <t xml:space="preserve">008.927.752-03</t>
  </si>
  <si>
    <t xml:space="preserve">DAYANNE NAYARA DA SILVA COSTA</t>
  </si>
  <si>
    <t xml:space="preserve">94 992234586</t>
  </si>
  <si>
    <t xml:space="preserve">024.301.312-42</t>
  </si>
  <si>
    <t xml:space="preserve">DEANIS DE SOUSA DA CRUZ</t>
  </si>
  <si>
    <t xml:space="preserve">(94) 99162-6450</t>
  </si>
  <si>
    <t xml:space="preserve">023.136.873-92</t>
  </si>
  <si>
    <t xml:space="preserve">DENILDES COSTA</t>
  </si>
  <si>
    <t xml:space="preserve">98 8586-0239 / 98 984777058 </t>
  </si>
  <si>
    <t xml:space="preserve">644.391.273-04</t>
  </si>
  <si>
    <t xml:space="preserve">DENIZAR SILVA PEIXOTO</t>
  </si>
  <si>
    <t xml:space="preserve">(98) 98894-0300</t>
  </si>
  <si>
    <t xml:space="preserve">SARAH AGUIAR</t>
  </si>
  <si>
    <t xml:space="preserve">775.895.302-63</t>
  </si>
  <si>
    <t xml:space="preserve">EDELSON BATISTA RIBEIRO</t>
  </si>
  <si>
    <t xml:space="preserve">94 991563118</t>
  </si>
  <si>
    <t xml:space="preserve">038.968.323-01</t>
  </si>
  <si>
    <t xml:space="preserve">EDILSON DA CRUZ DE SOUSA</t>
  </si>
  <si>
    <t xml:space="preserve">94 992878225</t>
  </si>
  <si>
    <t xml:space="preserve">WARLISON BRUNO</t>
  </si>
  <si>
    <t xml:space="preserve">37.316.919/0001-07</t>
  </si>
  <si>
    <t xml:space="preserve">EDINEIA M ARAUJO</t>
  </si>
  <si>
    <t xml:space="preserve">(98) 99140-9223</t>
  </si>
  <si>
    <t xml:space="preserve">020.815.943-66</t>
  </si>
  <si>
    <t xml:space="preserve">EDIVAN SOUSA MOURA</t>
  </si>
  <si>
    <t xml:space="preserve">94 981080575</t>
  </si>
  <si>
    <t xml:space="preserve">041.239.153-88</t>
  </si>
  <si>
    <t xml:space="preserve">EDSON DE SOUSA</t>
  </si>
  <si>
    <t xml:space="preserve">(98) 98549-9019</t>
  </si>
  <si>
    <t xml:space="preserve">661.919.553-91</t>
  </si>
  <si>
    <t xml:space="preserve">EDUARDO MAYA SANTIAGO</t>
  </si>
  <si>
    <t xml:space="preserve">007.590.272-93</t>
  </si>
  <si>
    <t xml:space="preserve">ELENA PEREIRA DA SILVA</t>
  </si>
  <si>
    <t xml:space="preserve">94 992321906</t>
  </si>
  <si>
    <t xml:space="preserve">004.605.653-03</t>
  </si>
  <si>
    <t xml:space="preserve">ELIN DA SILVA DOS SANTOS</t>
  </si>
  <si>
    <t xml:space="preserve">(98) 99119-9672</t>
  </si>
  <si>
    <t xml:space="preserve">006.731.162-80</t>
  </si>
  <si>
    <t xml:space="preserve">ELVIRA CAROLINA SCAPIN MARTINS</t>
  </si>
  <si>
    <t xml:space="preserve">(91) 98510-6818 (91) 93349-4058</t>
  </si>
  <si>
    <t xml:space="preserve">TAYRON SILVA</t>
  </si>
  <si>
    <t xml:space="preserve">871.929.853-68</t>
  </si>
  <si>
    <t xml:space="preserve">EMANUELLE FONSECA FERREIRA DA S COSTA</t>
  </si>
  <si>
    <t xml:space="preserve">(98) 98420-7287 </t>
  </si>
  <si>
    <t xml:space="preserve">879.918.022-72</t>
  </si>
  <si>
    <t xml:space="preserve">ERICA POLIANA DOS ANJOS MARQUES GUIMARAE</t>
  </si>
  <si>
    <t xml:space="preserve">94 984195431</t>
  </si>
  <si>
    <t xml:space="preserve">ARILENE DE SOUZA SILVA</t>
  </si>
  <si>
    <t xml:space="preserve">376.564.732-20</t>
  </si>
  <si>
    <t xml:space="preserve">EULILA COSTA ROCHA</t>
  </si>
  <si>
    <t xml:space="preserve">94 98406 7725</t>
  </si>
  <si>
    <t xml:space="preserve">20.973.174/0001-48</t>
  </si>
  <si>
    <t xml:space="preserve">F B DA SILVA COMERCIO VAREJISTA ME</t>
  </si>
  <si>
    <t xml:space="preserve">94 984350002</t>
  </si>
  <si>
    <t xml:space="preserve">002.605.932-06</t>
  </si>
  <si>
    <t xml:space="preserve">FABIO CARNEIRO BITENCOURT</t>
  </si>
  <si>
    <t xml:space="preserve">(91) 99951-6160/(91) 99297-7303</t>
  </si>
  <si>
    <t xml:space="preserve">019.878.985-83</t>
  </si>
  <si>
    <t xml:space="preserve">FABIO DOMINGOS FARIAS DIAS SILVA</t>
  </si>
  <si>
    <t xml:space="preserve"> 79 998682337	</t>
  </si>
  <si>
    <t xml:space="preserve">454.596.732-91</t>
  </si>
  <si>
    <t xml:space="preserve">FABIO WILLIAM SOUZA DE SOUZA</t>
  </si>
  <si>
    <t xml:space="preserve">(91) 98822-4298</t>
  </si>
  <si>
    <t xml:space="preserve">010.688.712-29</t>
  </si>
  <si>
    <t xml:space="preserve">FAGNER SOUSA SILVA</t>
  </si>
  <si>
    <t xml:space="preserve">94 991011012</t>
  </si>
  <si>
    <t xml:space="preserve">601.576.733-24</t>
  </si>
  <si>
    <t xml:space="preserve">FERNANDO BARBOSA DE SOUSA</t>
  </si>
  <si>
    <t xml:space="preserve">(98) 98560-9598</t>
  </si>
  <si>
    <t xml:space="preserve">920.741.622-00</t>
  </si>
  <si>
    <t xml:space="preserve">FERNANDO JOSE PARGA CAMPOS</t>
  </si>
  <si>
    <t xml:space="preserve">94 98422 7807</t>
  </si>
  <si>
    <t xml:space="preserve">628.439.403-97</t>
  </si>
  <si>
    <t xml:space="preserve">FRANCILEUME PEREIRA DE SOUSA</t>
  </si>
  <si>
    <t xml:space="preserve">(98) 98808-5835</t>
  </si>
  <si>
    <t xml:space="preserve">733.336.462-34</t>
  </si>
  <si>
    <t xml:space="preserve">FRANCISCO BARBOZA DE SOUSA</t>
  </si>
  <si>
    <t xml:space="preserve">94 992574030</t>
  </si>
  <si>
    <t xml:space="preserve">THAYNARA</t>
  </si>
  <si>
    <t xml:space="preserve">988.109.362-72</t>
  </si>
  <si>
    <t xml:space="preserve">FRANCISCO GONCALVES DA SILVA JUNIOR</t>
  </si>
  <si>
    <t xml:space="preserve">94 984258612</t>
  </si>
  <si>
    <t xml:space="preserve">FRANCISCO PAULO NASCIMENTO RAMOS - COTA 0722</t>
  </si>
  <si>
    <t xml:space="preserve">029.927.712-79</t>
  </si>
  <si>
    <t xml:space="preserve">GABRIEL MORAIS BORGES</t>
  </si>
  <si>
    <t xml:space="preserve">62 982356262 /  94 99133-3131</t>
  </si>
  <si>
    <t xml:space="preserve">064.882.613-98</t>
  </si>
  <si>
    <t xml:space="preserve">GABRIEL RAYKAR MENDES BAYMA</t>
  </si>
  <si>
    <t xml:space="preserve">(98) 98409-9947</t>
  </si>
  <si>
    <t xml:space="preserve">939.438.303-49</t>
  </si>
  <si>
    <t xml:space="preserve">GENILSON SILVA SOUSA</t>
  </si>
  <si>
    <t xml:space="preserve">(98) 98777-1111</t>
  </si>
  <si>
    <t xml:space="preserve">646.177.342-87</t>
  </si>
  <si>
    <t xml:space="preserve">GENIVALDO DA SILVA CARVALHO</t>
  </si>
  <si>
    <t xml:space="preserve">(91) 98806-0765</t>
  </si>
  <si>
    <t xml:space="preserve">003.547.223-52</t>
  </si>
  <si>
    <t xml:space="preserve">GILDAZIO ALVES COSTA</t>
  </si>
  <si>
    <t xml:space="preserve">(98) 98833-8116</t>
  </si>
  <si>
    <t xml:space="preserve">736.205.482-34</t>
  </si>
  <si>
    <t xml:space="preserve">GILSON PEREIRA DA SILVA</t>
  </si>
  <si>
    <t xml:space="preserve">94 992376165</t>
  </si>
  <si>
    <t xml:space="preserve">183.107.328-56</t>
  </si>
  <si>
    <t xml:space="preserve">GISELIA FERNANDA GIMENES CARVALHO</t>
  </si>
  <si>
    <t xml:space="preserve">79 981641052</t>
  </si>
  <si>
    <t xml:space="preserve">MATILDA/PEDRO</t>
  </si>
  <si>
    <t xml:space="preserve">030.828.612-02</t>
  </si>
  <si>
    <t xml:space="preserve">GLEICIANE DA SILVA PAIXAO</t>
  </si>
  <si>
    <t xml:space="preserve">(91) 98551-5407/(91) 98401-8518</t>
  </si>
  <si>
    <t xml:space="preserve">BIANCA RODRIGUES</t>
  </si>
  <si>
    <t xml:space="preserve">984.430.972-72</t>
  </si>
  <si>
    <t xml:space="preserve">GLEISON RODRIGUES PINTO</t>
  </si>
  <si>
    <t xml:space="preserve">94 992661757</t>
  </si>
  <si>
    <t xml:space="preserve">013.460.512-83</t>
  </si>
  <si>
    <t xml:space="preserve">HELLEN SILVA COELHO</t>
  </si>
  <si>
    <t xml:space="preserve">94 984253278</t>
  </si>
  <si>
    <t xml:space="preserve">033.087.805-00</t>
  </si>
  <si>
    <t xml:space="preserve">HELVIO SIDNEY CARDOSO CORREA</t>
  </si>
  <si>
    <t xml:space="preserve">79 991804391</t>
  </si>
  <si>
    <t xml:space="preserve">NOELMA SOUSA</t>
  </si>
  <si>
    <t xml:space="preserve">325.242.426-68</t>
  </si>
  <si>
    <t xml:space="preserve">HILDA MARIA RIBEIRO MARQUES</t>
  </si>
  <si>
    <t xml:space="preserve">(98) 98734-3577</t>
  </si>
  <si>
    <t xml:space="preserve">628.026.232-49</t>
  </si>
  <si>
    <t xml:space="preserve">IDER LIMA DE DEUS</t>
  </si>
  <si>
    <t xml:space="preserve">94 992502275</t>
  </si>
  <si>
    <t xml:space="preserve">028.976.763-61</t>
  </si>
  <si>
    <t xml:space="preserve">IRANILSON BARBOSA SOARES</t>
  </si>
  <si>
    <t xml:space="preserve">(98) 98894-8672</t>
  </si>
  <si>
    <t xml:space="preserve">392.040.062-34</t>
  </si>
  <si>
    <t xml:space="preserve">ISAIAS DIAS DA CONCEICAO</t>
  </si>
  <si>
    <t xml:space="preserve">94 992338108</t>
  </si>
  <si>
    <t xml:space="preserve">047.577.463-93</t>
  </si>
  <si>
    <t xml:space="preserve">IVAN MATEUS DOS SANTOS SANTOS</t>
  </si>
  <si>
    <t xml:space="preserve">(98) 98811-5555</t>
  </si>
  <si>
    <t xml:space="preserve">070.541.132-09</t>
  </si>
  <si>
    <t xml:space="preserve">IVANILSON RIBEIRO PINHEIRO</t>
  </si>
  <si>
    <t xml:space="preserve">(91) 99131-3303 / (91) 98514-6893</t>
  </si>
  <si>
    <t xml:space="preserve">896.674.923-20</t>
  </si>
  <si>
    <t xml:space="preserve">IZAMARA MONTEIRO AQUINO PEREIRA</t>
  </si>
  <si>
    <t xml:space="preserve">(98) 98881-8748</t>
  </si>
  <si>
    <t xml:space="preserve">031.310.141-80</t>
  </si>
  <si>
    <t xml:space="preserve">JACIRA MOREIRA DA SILVA PEREIRA</t>
  </si>
  <si>
    <t xml:space="preserve">94 992089172 / 94 99252-7465</t>
  </si>
  <si>
    <t xml:space="preserve">923.392.803-97</t>
  </si>
  <si>
    <t xml:space="preserve">JAIME DE OLIVEIRA ALVES</t>
  </si>
  <si>
    <t xml:space="preserve">94 988120150</t>
  </si>
  <si>
    <t xml:space="preserve">672.619.813-20</t>
  </si>
  <si>
    <t xml:space="preserve">JANILSON ANDRADE NERIS</t>
  </si>
  <si>
    <t xml:space="preserve">(98) 98894-8287</t>
  </si>
  <si>
    <t xml:space="preserve">047.312.542-05</t>
  </si>
  <si>
    <t xml:space="preserve">JARDEILSON DE ALMEIDA MENDONCA</t>
  </si>
  <si>
    <t xml:space="preserve">94 992709020</t>
  </si>
  <si>
    <t xml:space="preserve">AMANDA MARTINS</t>
  </si>
  <si>
    <t xml:space="preserve">009.667.183-13</t>
  </si>
  <si>
    <t xml:space="preserve">JEANILSON GONCALVES SOUZA</t>
  </si>
  <si>
    <t xml:space="preserve">(98) 98831-3951</t>
  </si>
  <si>
    <t xml:space="preserve">607.938.263.65</t>
  </si>
  <si>
    <t xml:space="preserve">JEFERSON TIAGO DE LEMOS DA SILVA</t>
  </si>
  <si>
    <t xml:space="preserve">19 984187561</t>
  </si>
  <si>
    <t xml:space="preserve">052.202.903-55</t>
  </si>
  <si>
    <t xml:space="preserve">JESSYCA MARIA ALMEIDA DUARTE</t>
  </si>
  <si>
    <t xml:space="preserve">(98) 98444-5198/(98) 98540-9302</t>
  </si>
  <si>
    <t xml:space="preserve">009.388.482-67</t>
  </si>
  <si>
    <t xml:space="preserve">JHONATAN RIBEIRO DE SOUSA</t>
  </si>
  <si>
    <t xml:space="preserve">93 9117-5506</t>
  </si>
  <si>
    <t xml:space="preserve">818.480.132-72</t>
  </si>
  <si>
    <t xml:space="preserve">JHONE MARY GUIMARAES FELIZARDO</t>
  </si>
  <si>
    <t xml:space="preserve">(91) 98090-9711</t>
  </si>
  <si>
    <t xml:space="preserve">625.263.903-62</t>
  </si>
  <si>
    <t xml:space="preserve">JOAO PAULO DE ARAUJO SANTOS</t>
  </si>
  <si>
    <t xml:space="preserve">(98) 99162-8297</t>
  </si>
  <si>
    <t xml:space="preserve">966.593.192-04</t>
  </si>
  <si>
    <t xml:space="preserve">JOAQUIM ANTONIO NEVES NETO</t>
  </si>
  <si>
    <t xml:space="preserve">91 992926606</t>
  </si>
  <si>
    <t xml:space="preserve">540.734.722-91</t>
  </si>
  <si>
    <t xml:space="preserve">JOCIENE SANTOS DE SOUSA FERREIRA</t>
  </si>
  <si>
    <t xml:space="preserve">(94) 98402-9737/(94) 98402-9787</t>
  </si>
  <si>
    <t xml:space="preserve">950.490.372-04</t>
  </si>
  <si>
    <t xml:space="preserve">JOELLY STEPHANY CABRALRODRIGUESGOESSILVA</t>
  </si>
  <si>
    <t xml:space="preserve">(91) 99925-7912</t>
  </si>
  <si>
    <t xml:space="preserve">992.097.302-59</t>
  </si>
  <si>
    <t xml:space="preserve">JORDANIA OLIVEIRA DE HOLANDA</t>
  </si>
  <si>
    <t xml:space="preserve"> 94 99131 9003</t>
  </si>
  <si>
    <t xml:space="preserve">270.920.543-20</t>
  </si>
  <si>
    <t xml:space="preserve">JORGE LUIS PEREIRA</t>
  </si>
  <si>
    <t xml:space="preserve">(98) 99606-3777</t>
  </si>
  <si>
    <t xml:space="preserve">867.621.093-49</t>
  </si>
  <si>
    <t xml:space="preserve">JOSE DA CONCEICAO DE SOUSA RODRIGUES</t>
  </si>
  <si>
    <t xml:space="preserve">(98) 98512-0661</t>
  </si>
  <si>
    <t xml:space="preserve">311.511.755-87</t>
  </si>
  <si>
    <t xml:space="preserve">JOSE DOS SANTOS SILVA</t>
  </si>
  <si>
    <t xml:space="preserve">79 98821 8497</t>
  </si>
  <si>
    <t xml:space="preserve">942.785.982-20</t>
  </si>
  <si>
    <t xml:space="preserve">JOSE MARIA LUIS DE FRANCA</t>
  </si>
  <si>
    <t xml:space="preserve">94 992763252</t>
  </si>
  <si>
    <t xml:space="preserve">056.708.793-09</t>
  </si>
  <si>
    <t xml:space="preserve">JOSE SAMUEL LIMA GOMES</t>
  </si>
  <si>
    <t xml:space="preserve">(99) 98446-2903</t>
  </si>
  <si>
    <t xml:space="preserve">35.397.341/0001-27</t>
  </si>
  <si>
    <t xml:space="preserve">JOSE TRIGUEIRO URTIGA</t>
  </si>
  <si>
    <t xml:space="preserve">81 82769707</t>
  </si>
  <si>
    <t xml:space="preserve">025.215.231-00</t>
  </si>
  <si>
    <t xml:space="preserve">JULIANA BEATRIZ SOUSA REIS</t>
  </si>
  <si>
    <t xml:space="preserve">63 992021650</t>
  </si>
  <si>
    <t xml:space="preserve">037.921.932.80</t>
  </si>
  <si>
    <t xml:space="preserve">JULIANA DE ALMEIDA SEIXAS</t>
  </si>
  <si>
    <t xml:space="preserve">91 982049210</t>
  </si>
  <si>
    <t xml:space="preserve">964.360.505-15</t>
  </si>
  <si>
    <t xml:space="preserve">JUVANIA NASCIMENTO GOMES</t>
  </si>
  <si>
    <t xml:space="preserve">79 98839 5539</t>
  </si>
  <si>
    <t xml:space="preserve">KATE ROSE SILVA SOUSA (COTA 01)</t>
  </si>
  <si>
    <t xml:space="preserve">019.352.333-78</t>
  </si>
  <si>
    <t xml:space="preserve">KELRY SA DE ALMEIDA FARIAS</t>
  </si>
  <si>
    <t xml:space="preserve">(98) 98804-4587</t>
  </si>
  <si>
    <t xml:space="preserve">770.678.942-04</t>
  </si>
  <si>
    <t xml:space="preserve">LEANDRO MONTEL COELHO</t>
  </si>
  <si>
    <t xml:space="preserve">94 991950860</t>
  </si>
  <si>
    <t xml:space="preserve">ANA PAULA DOS SANTOS CRUZ</t>
  </si>
  <si>
    <t xml:space="preserve">008.979.882-13</t>
  </si>
  <si>
    <t xml:space="preserve">LEIDE MONTEIRO BRITO</t>
  </si>
  <si>
    <t xml:space="preserve">(91) 98445-4245 / (91) 99375-2423 </t>
  </si>
  <si>
    <t xml:space="preserve">607.359.473-92</t>
  </si>
  <si>
    <t xml:space="preserve">LEORICK DE JESUS SAMPAIO MENDES</t>
  </si>
  <si>
    <t xml:space="preserve">(98) 98154-1818</t>
  </si>
  <si>
    <t xml:space="preserve">813.965.203-25</t>
  </si>
  <si>
    <t xml:space="preserve">LIDIANE FERREIRA AQUINO</t>
  </si>
  <si>
    <t xml:space="preserve">94 981512036</t>
  </si>
  <si>
    <t xml:space="preserve">991.722.402-53</t>
  </si>
  <si>
    <t xml:space="preserve">LINALDO CARVALHO DOS REIS</t>
  </si>
  <si>
    <t xml:space="preserve">(91) 98027-9762/(91) 98088-8632</t>
  </si>
  <si>
    <t xml:space="preserve">620.653.103-16</t>
  </si>
  <si>
    <t xml:space="preserve">LUCAS LEQUEMAN VERAS NEVES</t>
  </si>
  <si>
    <t xml:space="preserve">(98) 98828-2508/(98) 98898-8728</t>
  </si>
  <si>
    <t xml:space="preserve">018.170.882-54</t>
  </si>
  <si>
    <t xml:space="preserve">LUCAS MATIAS DA SILVA</t>
  </si>
  <si>
    <t xml:space="preserve">94 991560745</t>
  </si>
  <si>
    <t xml:space="preserve">KARINA</t>
  </si>
  <si>
    <t xml:space="preserve">374.175.092-15</t>
  </si>
  <si>
    <t xml:space="preserve">LUIZ CARLOS MOURA CASTRO</t>
  </si>
  <si>
    <t xml:space="preserve">(91) 98155-4957</t>
  </si>
  <si>
    <t xml:space="preserve">917.968.903-59</t>
  </si>
  <si>
    <t xml:space="preserve">LUZIL FERNANDES MAFRA</t>
  </si>
  <si>
    <t xml:space="preserve">(98) 98859-7355</t>
  </si>
  <si>
    <t xml:space="preserve">000.230.693-09</t>
  </si>
  <si>
    <t xml:space="preserve">MAIKON MORAES DOS SANTOS</t>
  </si>
  <si>
    <t xml:space="preserve">(98) 98887-2831/(98) 98844-1582</t>
  </si>
  <si>
    <t xml:space="preserve">563.035.722-00</t>
  </si>
  <si>
    <t xml:space="preserve">MANOEL DE JESUS GUIMARAES DAMASCENO</t>
  </si>
  <si>
    <t xml:space="preserve">91 999711817</t>
  </si>
  <si>
    <t xml:space="preserve">858.046.142-15</t>
  </si>
  <si>
    <t xml:space="preserve">MANOEL IZAQUE AMORIM</t>
  </si>
  <si>
    <t xml:space="preserve">91 991867312</t>
  </si>
  <si>
    <t xml:space="preserve">THIAGO JOSÉ MOREIRA DOS REIS</t>
  </si>
  <si>
    <t xml:space="preserve">702.181.252.32</t>
  </si>
  <si>
    <t xml:space="preserve">MARCELO MENDES SALES</t>
  </si>
  <si>
    <t xml:space="preserve">91 987042500 / 91 98136-7618</t>
  </si>
  <si>
    <t xml:space="preserve">000.176.383-05</t>
  </si>
  <si>
    <t xml:space="preserve">MARCELO MONTEIRO DOS SANTOS SALES</t>
  </si>
  <si>
    <t xml:space="preserve">(99) 98156-1748</t>
  </si>
  <si>
    <t xml:space="preserve">610.691.563.61</t>
  </si>
  <si>
    <t xml:space="preserve">MARCIO PAULO PIRES MARTINS</t>
  </si>
  <si>
    <t xml:space="preserve">99 984484447</t>
  </si>
  <si>
    <t xml:space="preserve">001.209.612-10</t>
  </si>
  <si>
    <t xml:space="preserve">MARCIO SILVA SANSAO</t>
  </si>
  <si>
    <t xml:space="preserve">94 991670845</t>
  </si>
  <si>
    <t xml:space="preserve">041.520.963-30</t>
  </si>
  <si>
    <t xml:space="preserve">MARCUS VENICIUS DA COSTA</t>
  </si>
  <si>
    <t xml:space="preserve">(99) 98427-4221</t>
  </si>
  <si>
    <t xml:space="preserve">041.909.523-38</t>
  </si>
  <si>
    <t xml:space="preserve">MARIA DE FATIMA MORAES CHAVES PEREIRA</t>
  </si>
  <si>
    <t xml:space="preserve">(98) 98849-1982</t>
  </si>
  <si>
    <t xml:space="preserve">724.766.992-68</t>
  </si>
  <si>
    <t xml:space="preserve">MARIA DELVA DE LIMA CARDOSO</t>
  </si>
  <si>
    <t xml:space="preserve">(91) 99326-3660/(91) 99813-2589</t>
  </si>
  <si>
    <t xml:space="preserve">140.688.772-20</t>
  </si>
  <si>
    <t xml:space="preserve">MARIA DO SOCORRO SILVA DE MORAES</t>
  </si>
  <si>
    <t xml:space="preserve">94 992596577</t>
  </si>
  <si>
    <t xml:space="preserve">051.278.784-02</t>
  </si>
  <si>
    <t xml:space="preserve">MARIA LUCIA CONCEICAO OLIVEIRA SILVA</t>
  </si>
  <si>
    <t xml:space="preserve">94 991184298</t>
  </si>
  <si>
    <t xml:space="preserve">756.706.312-34</t>
  </si>
  <si>
    <t xml:space="preserve">MARILENE DE SOUSA</t>
  </si>
  <si>
    <t xml:space="preserve">94 99243 4096</t>
  </si>
  <si>
    <t xml:space="preserve">946.336.062-04</t>
  </si>
  <si>
    <t xml:space="preserve">MARILIA LEAO MAGALHAES</t>
  </si>
  <si>
    <t xml:space="preserve">91 993957380</t>
  </si>
  <si>
    <t xml:space="preserve">ALCILENE/LENY</t>
  </si>
  <si>
    <t xml:space="preserve">030.223.643-00</t>
  </si>
  <si>
    <t xml:space="preserve">MARILIA VIEGAS CARDOSO</t>
  </si>
  <si>
    <t xml:space="preserve">(98) 98734-4172</t>
  </si>
  <si>
    <t xml:space="preserve">702.089.212-49</t>
  </si>
  <si>
    <t xml:space="preserve">MAURICLEDE GOMES PEREIRA</t>
  </si>
  <si>
    <t xml:space="preserve">94 984029176</t>
  </si>
  <si>
    <t xml:space="preserve">914.546.462-68</t>
  </si>
  <si>
    <t xml:space="preserve">MAYCON MANCIO SILVA</t>
  </si>
  <si>
    <t xml:space="preserve">(91) 99613-5729/(91) 98733-8674</t>
  </si>
  <si>
    <t xml:space="preserve">024.552.932-20</t>
  </si>
  <si>
    <t xml:space="preserve">MIGUEL CORREA DA COSTA</t>
  </si>
  <si>
    <t xml:space="preserve">(91) 98817-2446/(91) 98581-3212</t>
  </si>
  <si>
    <t xml:space="preserve">238.397.913-91</t>
  </si>
  <si>
    <t xml:space="preserve">MILHEM BEZERRA ERICEIRA</t>
  </si>
  <si>
    <t xml:space="preserve">(98) 98714-7236</t>
  </si>
  <si>
    <t xml:space="preserve">002.056.312-40</t>
  </si>
  <si>
    <t xml:space="preserve">MYKETYSOR CAMPOS DE AZEVEDO</t>
  </si>
  <si>
    <t xml:space="preserve">94 98851312</t>
  </si>
  <si>
    <t xml:space="preserve">CRISLENE DUARTE</t>
  </si>
  <si>
    <t xml:space="preserve">015.772.832-36</t>
  </si>
  <si>
    <t xml:space="preserve">NELIANE PIMENTEL DE SOUZA</t>
  </si>
  <si>
    <t xml:space="preserve">91 992175744</t>
  </si>
  <si>
    <t xml:space="preserve">372.557.032-91</t>
  </si>
  <si>
    <t xml:space="preserve">NILSON DE MELO LUZ</t>
  </si>
  <si>
    <t xml:space="preserve">(91) 98522-2668 (91) 8121 0645</t>
  </si>
  <si>
    <t xml:space="preserve">916.687.942-68</t>
  </si>
  <si>
    <t xml:space="preserve">NILZA DA SILVA BRAGA</t>
  </si>
  <si>
    <t xml:space="preserve">94 991919113</t>
  </si>
  <si>
    <t xml:space="preserve">292.608.923-68</t>
  </si>
  <si>
    <t xml:space="preserve">NILZIRETE DE FATIMA AMORIM MARTINS</t>
  </si>
  <si>
    <t xml:space="preserve">(98) 98541-9102</t>
  </si>
  <si>
    <t xml:space="preserve">583.020.262-04</t>
  </si>
  <si>
    <t xml:space="preserve">OSVALDO DE SOUZA ROCHA</t>
  </si>
  <si>
    <t xml:space="preserve">94 991615827</t>
  </si>
  <si>
    <t xml:space="preserve">KAROLYNE</t>
  </si>
  <si>
    <t xml:space="preserve">881.172.512-72</t>
  </si>
  <si>
    <t xml:space="preserve">PAULO PEREIRA DA SILVA</t>
  </si>
  <si>
    <t xml:space="preserve">94 98805 3588</t>
  </si>
  <si>
    <t xml:space="preserve">905.619.702-97</t>
  </si>
  <si>
    <t xml:space="preserve">PAULO RICARDO MAIA</t>
  </si>
  <si>
    <t xml:space="preserve">(91) 98530-0282</t>
  </si>
  <si>
    <t xml:space="preserve">605.101.943-03</t>
  </si>
  <si>
    <t xml:space="preserve">PAULO ROBERTO DE CARVALHO ARAUJO</t>
  </si>
  <si>
    <t xml:space="preserve">(98) 99161-8095</t>
  </si>
  <si>
    <t xml:space="preserve">147.923.543-15</t>
  </si>
  <si>
    <t xml:space="preserve">PEDRO DA CONCEICAO</t>
  </si>
  <si>
    <t xml:space="preserve">94 991954296</t>
  </si>
  <si>
    <t xml:space="preserve">ANA CAROLINA ALVES</t>
  </si>
  <si>
    <t xml:space="preserve">017.522.592-38</t>
  </si>
  <si>
    <t xml:space="preserve">RAFAEL JONES DE ALMEIDA SILVA</t>
  </si>
  <si>
    <t xml:space="preserve">91 988235871</t>
  </si>
  <si>
    <t xml:space="preserve">319.386.958-95</t>
  </si>
  <si>
    <t xml:space="preserve">RAFAEL SILVA PEREIRA</t>
  </si>
  <si>
    <t xml:space="preserve">(98) 98410-6065</t>
  </si>
  <si>
    <t xml:space="preserve">JOCIMAR FRAZÃO</t>
  </si>
  <si>
    <t xml:space="preserve">782.717.543-00</t>
  </si>
  <si>
    <t xml:space="preserve">RAIMUNDO DOS REIS CARVALHO</t>
  </si>
  <si>
    <t xml:space="preserve">94 981428040</t>
  </si>
  <si>
    <t xml:space="preserve">991.414.772-00</t>
  </si>
  <si>
    <t xml:space="preserve">RANGEL SILVA BATISTA</t>
  </si>
  <si>
    <t xml:space="preserve">94 992885425</t>
  </si>
  <si>
    <t xml:space="preserve">019.861.902-26</t>
  </si>
  <si>
    <t xml:space="preserve">RAYANNE CARVALHO SANTOS</t>
  </si>
  <si>
    <t xml:space="preserve">(94) 99170-2368/(91) 99154-6142</t>
  </si>
  <si>
    <t xml:space="preserve">001.838.217-77</t>
  </si>
  <si>
    <t xml:space="preserve">REGINA CELIA LORENCONI</t>
  </si>
  <si>
    <t xml:space="preserve">(98) 98527-3636</t>
  </si>
  <si>
    <t xml:space="preserve">CELSO BISPO SANTOS COSTA JÚNIOR</t>
  </si>
  <si>
    <t xml:space="preserve">561.015.112-00</t>
  </si>
  <si>
    <t xml:space="preserve">REINALDO FIGUEIREDO SANTOS</t>
  </si>
  <si>
    <t xml:space="preserve">94 992426248</t>
  </si>
  <si>
    <t xml:space="preserve">115.928.557-84</t>
  </si>
  <si>
    <t xml:space="preserve">RENAN MOTA SILVA</t>
  </si>
  <si>
    <t xml:space="preserve">22 997290902/22 99813532</t>
  </si>
  <si>
    <t xml:space="preserve">398.821.012-91</t>
  </si>
  <si>
    <t xml:space="preserve">RICHARD NIXON ALVES GONCALVES</t>
  </si>
  <si>
    <t xml:space="preserve">94 991140813</t>
  </si>
  <si>
    <t xml:space="preserve">808.785.393-87</t>
  </si>
  <si>
    <t xml:space="preserve">ROBERTO SANTOS FONTENELE VERAS</t>
  </si>
  <si>
    <t xml:space="preserve">(98) 99602-6867</t>
  </si>
  <si>
    <t xml:space="preserve">978.611.892-87</t>
  </si>
  <si>
    <t xml:space="preserve">RODRIGO DA SILVA TAVARES</t>
  </si>
  <si>
    <t xml:space="preserve">91 982152643</t>
  </si>
  <si>
    <t xml:space="preserve">ANDRÉ GOMES</t>
  </si>
  <si>
    <t xml:space="preserve">586.870.842-34</t>
  </si>
  <si>
    <t xml:space="preserve">ROSALIA SANTA ROSA DA CONCEICAO</t>
  </si>
  <si>
    <t xml:space="preserve">94 991292785</t>
  </si>
  <si>
    <t xml:space="preserve">001.807.213-56</t>
  </si>
  <si>
    <t xml:space="preserve">ROSELIR MAGALHAES PEREIRA</t>
  </si>
  <si>
    <t xml:space="preserve">(98) 99185-3958</t>
  </si>
  <si>
    <t xml:space="preserve">330.549.162-00</t>
  </si>
  <si>
    <t xml:space="preserve">ROSINALDO MARTINS RAMOS</t>
  </si>
  <si>
    <t xml:space="preserve">(91) 98165-2887</t>
  </si>
  <si>
    <t xml:space="preserve">704.496.812-03</t>
  </si>
  <si>
    <t xml:space="preserve">RUAN VITOR DE OLIVEIRA SILVA</t>
  </si>
  <si>
    <t xml:space="preserve">94 992819881</t>
  </si>
  <si>
    <t xml:space="preserve">015.607.372-20</t>
  </si>
  <si>
    <t xml:space="preserve">SAMUEL DA SILVA PEREIRA</t>
  </si>
  <si>
    <t xml:space="preserve">(91) 98142-1759</t>
  </si>
  <si>
    <t xml:space="preserve">483.193.502-63</t>
  </si>
  <si>
    <t xml:space="preserve">SILAS ABREU DO AMARAL</t>
  </si>
  <si>
    <t xml:space="preserve">(91) 98295-2783</t>
  </si>
  <si>
    <t xml:space="preserve">875.308.562.00</t>
  </si>
  <si>
    <t xml:space="preserve">SILVIA LAVOR DOS SANTOS</t>
  </si>
  <si>
    <t xml:space="preserve">94 988120655</t>
  </si>
  <si>
    <t xml:space="preserve">017.831.943-08</t>
  </si>
  <si>
    <t xml:space="preserve">SILVIA LETICIA LIMA NOGUEIRA</t>
  </si>
  <si>
    <t xml:space="preserve">(98) 98120-6702</t>
  </si>
  <si>
    <t xml:space="preserve">745.527.753-91</t>
  </si>
  <si>
    <t xml:space="preserve">SUELY SOARES DO NASCIMENTO</t>
  </si>
  <si>
    <t xml:space="preserve">(98) 98735-4131</t>
  </si>
  <si>
    <t xml:space="preserve">017.161.842-40</t>
  </si>
  <si>
    <t xml:space="preserve">TAINARA PIRES CAMPELO</t>
  </si>
  <si>
    <t xml:space="preserve">(91) 98164-1035/(91) 98307-2877</t>
  </si>
  <si>
    <t xml:space="preserve">028.226.402-70</t>
  </si>
  <si>
    <t xml:space="preserve">TAIS DA SILVA OLIVEIRA</t>
  </si>
  <si>
    <t xml:space="preserve">94 992413711</t>
  </si>
  <si>
    <t xml:space="preserve">170.813.193-00</t>
  </si>
  <si>
    <t xml:space="preserve">TEREZA ALVES DA SILVA</t>
  </si>
  <si>
    <t xml:space="preserve">(98) 99909-3513</t>
  </si>
  <si>
    <t xml:space="preserve">003.443.552-25</t>
  </si>
  <si>
    <t xml:space="preserve">THARLES DE ARAUJO GOMES</t>
  </si>
  <si>
    <t xml:space="preserve">94 991773719</t>
  </si>
  <si>
    <t xml:space="preserve">003.174.552-06</t>
  </si>
  <si>
    <t xml:space="preserve">THAYNAN DIAS IPIRANGA</t>
  </si>
  <si>
    <t xml:space="preserve">(91) 98564-7572</t>
  </si>
  <si>
    <t xml:space="preserve">101.285.004-84</t>
  </si>
  <si>
    <t xml:space="preserve">THIAGO LOPES DA SILVA</t>
  </si>
  <si>
    <t xml:space="preserve">(98) 98267-0906</t>
  </si>
  <si>
    <t xml:space="preserve">713.430.402-72</t>
  </si>
  <si>
    <t xml:space="preserve">UILSON DOS SANTOS SILVA</t>
  </si>
  <si>
    <t xml:space="preserve">94 992042332</t>
  </si>
  <si>
    <t xml:space="preserve">007.500.613-83</t>
  </si>
  <si>
    <t xml:space="preserve">VALBER CUTRIN DINIZ</t>
  </si>
  <si>
    <t xml:space="preserve">(98) 98527-3551</t>
  </si>
  <si>
    <t xml:space="preserve">036.364.252-85</t>
  </si>
  <si>
    <t xml:space="preserve">VALDEILSON MOREIRA CAMARA</t>
  </si>
  <si>
    <t xml:space="preserve">(94) 98129-8749</t>
  </si>
  <si>
    <t xml:space="preserve">894.966.631-68</t>
  </si>
  <si>
    <t xml:space="preserve">VALDIR ANTONIO DA COSTA</t>
  </si>
  <si>
    <t xml:space="preserve">94 992578721</t>
  </si>
  <si>
    <t xml:space="preserve"> 771.057.962-00</t>
  </si>
  <si>
    <t xml:space="preserve">VALTER NASCIMENTO DAS MERCES</t>
  </si>
  <si>
    <t xml:space="preserve">91 999260724 / 98343-8447</t>
  </si>
  <si>
    <t xml:space="preserve">000.964.042-80</t>
  </si>
  <si>
    <t xml:space="preserve">VANESSA SOUSA DOS SANTOS</t>
  </si>
  <si>
    <t xml:space="preserve">94 992582474</t>
  </si>
  <si>
    <t xml:space="preserve">001.318.342-74</t>
  </si>
  <si>
    <t xml:space="preserve">WAGNER NEVES TABOSA</t>
  </si>
  <si>
    <t xml:space="preserve">94 991120173</t>
  </si>
  <si>
    <t xml:space="preserve">046.835.643-60</t>
  </si>
  <si>
    <t xml:space="preserve">WALLANDA DO NASCIMENTO MORAES</t>
  </si>
  <si>
    <t xml:space="preserve">(99) 98175-8642</t>
  </si>
  <si>
    <t xml:space="preserve">WELBERTON DE JESUS DINO - COTA 0284</t>
  </si>
  <si>
    <t xml:space="preserve">98 999742037/98 986135296</t>
  </si>
  <si>
    <t xml:space="preserve">028.460.002-47</t>
  </si>
  <si>
    <t xml:space="preserve">WEVERTON DA SILVA CANDIDO</t>
  </si>
  <si>
    <t xml:space="preserve">94 992619935</t>
  </si>
  <si>
    <t xml:space="preserve">025.542.355-11</t>
  </si>
  <si>
    <t xml:space="preserve">WILLAME SALGADO NASCIMENTO</t>
  </si>
  <si>
    <t xml:space="preserve">79 998321819</t>
  </si>
  <si>
    <t xml:space="preserve">035.741.623-67</t>
  </si>
  <si>
    <t xml:space="preserve">WILLIAM FABRICIO DA SILVA PARENTE</t>
  </si>
  <si>
    <t xml:space="preserve">(98) 98524-1136</t>
  </si>
  <si>
    <t xml:space="preserve">073.034.335-97</t>
  </si>
  <si>
    <t xml:space="preserve">YASMIM BATISTA FERREIRA</t>
  </si>
  <si>
    <t xml:space="preserve">79 996615817</t>
  </si>
  <si>
    <t xml:space="preserve">GABRIELA SOARES</t>
  </si>
  <si>
    <t xml:space="preserve">068.347.053-17</t>
  </si>
  <si>
    <t xml:space="preserve">YASSARA LOHANYA REIS CARVALHO</t>
  </si>
  <si>
    <t xml:space="preserve">(98) 98909-4203</t>
  </si>
  <si>
    <t xml:space="preserve">TOTAL</t>
  </si>
  <si>
    <t xml:space="preserve">COMP</t>
  </si>
  <si>
    <t xml:space="preserve">INADIPLÊNCIA</t>
  </si>
  <si>
    <t xml:space="preserve">VENDAS</t>
  </si>
  <si>
    <t xml:space="preserve">ADM</t>
  </si>
  <si>
    <t xml:space="preserve">RECEBIMENTO</t>
  </si>
  <si>
    <t xml:space="preserve">HALLAN</t>
  </si>
  <si>
    <t xml:space="preserve">MARCELO ARAUJO BLM</t>
  </si>
  <si>
    <t xml:space="preserve">KAINAN</t>
  </si>
  <si>
    <t xml:space="preserve">EVELLYN FEITOSA/SE</t>
  </si>
  <si>
    <t xml:space="preserve">GABIEL FAYAL BLM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</si>
</sst>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/m/yyyy"/>
    <numFmt numFmtId="167" formatCode="General"/>
    <numFmt numFmtId="168" formatCode="0.00E+00"/>
    <numFmt numFmtId="169" formatCode="mmm/yy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0"/>
      <charset val="1"/>
    </font>
    <font>
      <sz val="9"/>
      <color rgb="FF000000"/>
      <name val="Cambria"/>
      <family val="0"/>
      <charset val="1"/>
    </font>
    <font>
      <b val="true"/>
      <sz val="8"/>
      <color rgb="FF385724"/>
      <name val="Calibri"/>
      <family val="0"/>
      <charset val="1"/>
    </font>
    <font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7E6E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7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ColWidth="12.6015625" defaultRowHeight="12.8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8.25"/>
    <col collapsed="false" customWidth="true" hidden="false" outlineLevel="0" max="3" min="3" style="1" width="8.13"/>
    <col collapsed="false" customWidth="true" hidden="false" outlineLevel="0" max="4" min="4" style="1" width="9.13"/>
    <col collapsed="false" customWidth="true" hidden="false" outlineLevel="0" max="5" min="5" style="1" width="8.13"/>
    <col collapsed="false" customWidth="true" hidden="false" outlineLevel="0" max="6" min="6" style="1" width="8"/>
    <col collapsed="false" customWidth="true" hidden="false" outlineLevel="0" max="7" min="7" style="1" width="9.13"/>
    <col collapsed="false" customWidth="true" hidden="false" outlineLevel="0" max="8" min="8" style="1" width="8.13"/>
    <col collapsed="false" customWidth="true" hidden="false" outlineLevel="0" max="12" min="9" style="1" width="8"/>
    <col collapsed="false" customWidth="true" hidden="false" outlineLevel="0" max="13" min="13" style="1" width="9.5"/>
    <col collapsed="false" customWidth="true" hidden="false" outlineLevel="0" max="16" min="14" style="1" width="8.13"/>
  </cols>
  <sheetData>
    <row r="1" customFormat="false" ht="12" hidden="false" customHeight="tru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5" t="s">
        <v>13</v>
      </c>
      <c r="O1" s="5" t="s">
        <v>14</v>
      </c>
      <c r="P1" s="5" t="s">
        <v>15</v>
      </c>
    </row>
    <row r="2" customFormat="false" ht="12" hidden="false" customHeight="true" outlineLevel="0" collapsed="false">
      <c r="A2" s="6" t="s">
        <v>16</v>
      </c>
      <c r="B2" s="6" t="s">
        <v>17</v>
      </c>
      <c r="C2" s="6" t="n">
        <v>7</v>
      </c>
      <c r="D2" s="6" t="s">
        <v>18</v>
      </c>
      <c r="E2" s="6" t="n">
        <v>8860554</v>
      </c>
      <c r="F2" s="6" t="s">
        <v>19</v>
      </c>
      <c r="G2" s="6" t="s">
        <v>20</v>
      </c>
      <c r="H2" s="6" t="n">
        <v>76780</v>
      </c>
      <c r="I2" s="6" t="s">
        <v>21</v>
      </c>
      <c r="J2" s="6" t="s">
        <v>22</v>
      </c>
      <c r="K2" s="6" t="s">
        <v>23</v>
      </c>
      <c r="L2" s="6"/>
      <c r="M2" s="7" t="n">
        <v>44256</v>
      </c>
      <c r="N2" s="8" t="n">
        <f aca="false">DATE(2021,3,DAY(M2))</f>
        <v>44256</v>
      </c>
      <c r="O2" s="9" t="n">
        <f aca="false">IF(ISBLANK(M2),"",MONTH(M2))</f>
        <v>3</v>
      </c>
      <c r="P2" s="9" t="n">
        <f aca="false">IF(ISBLANK(M2),"",YEAR(M2))</f>
        <v>2021</v>
      </c>
    </row>
    <row r="3" customFormat="false" ht="12" hidden="false" customHeight="true" outlineLevel="0" collapsed="false">
      <c r="A3" s="6" t="s">
        <v>16</v>
      </c>
      <c r="B3" s="6" t="s">
        <v>24</v>
      </c>
      <c r="C3" s="6" t="n">
        <v>7</v>
      </c>
      <c r="D3" s="6" t="s">
        <v>25</v>
      </c>
      <c r="E3" s="6" t="n">
        <v>8859088</v>
      </c>
      <c r="F3" s="6" t="s">
        <v>26</v>
      </c>
      <c r="G3" s="6" t="s">
        <v>27</v>
      </c>
      <c r="H3" s="6" t="n">
        <v>140990</v>
      </c>
      <c r="I3" s="6" t="s">
        <v>28</v>
      </c>
      <c r="J3" s="6" t="s">
        <v>29</v>
      </c>
      <c r="K3" s="6" t="s">
        <v>23</v>
      </c>
      <c r="L3" s="6" t="s">
        <v>30</v>
      </c>
      <c r="M3" s="7" t="n">
        <v>44256</v>
      </c>
      <c r="N3" s="8" t="n">
        <f aca="false">DATE(2021,3,DAY(M3))</f>
        <v>44256</v>
      </c>
      <c r="O3" s="9" t="n">
        <f aca="false">IF(ISBLANK(M3),"",MONTH(M3))</f>
        <v>3</v>
      </c>
      <c r="P3" s="9" t="n">
        <f aca="false">IF(ISBLANK(M3),"",YEAR(M3))</f>
        <v>2021</v>
      </c>
    </row>
    <row r="4" customFormat="false" ht="12" hidden="false" customHeight="true" outlineLevel="0" collapsed="false">
      <c r="A4" s="6" t="s">
        <v>31</v>
      </c>
      <c r="B4" s="6" t="s">
        <v>32</v>
      </c>
      <c r="C4" s="6" t="n">
        <v>7</v>
      </c>
      <c r="D4" s="6" t="s">
        <v>33</v>
      </c>
      <c r="E4" s="6" t="n">
        <v>8853761</v>
      </c>
      <c r="F4" s="6" t="s">
        <v>34</v>
      </c>
      <c r="G4" s="6" t="s">
        <v>35</v>
      </c>
      <c r="H4" s="6" t="n">
        <v>41006</v>
      </c>
      <c r="I4" s="6" t="s">
        <v>36</v>
      </c>
      <c r="J4" s="6" t="s">
        <v>36</v>
      </c>
      <c r="K4" s="6" t="s">
        <v>23</v>
      </c>
      <c r="L4" s="6" t="s">
        <v>37</v>
      </c>
      <c r="M4" s="7" t="n">
        <v>44256</v>
      </c>
      <c r="N4" s="8" t="n">
        <f aca="false">DATE(2021,3,DAY(M4))</f>
        <v>44256</v>
      </c>
      <c r="O4" s="9" t="n">
        <f aca="false">IF(ISBLANK(M4),"",MONTH(M4))</f>
        <v>3</v>
      </c>
      <c r="P4" s="9" t="n">
        <f aca="false">IF(ISBLANK(M4),"",YEAR(M4))</f>
        <v>2021</v>
      </c>
    </row>
    <row r="5" customFormat="false" ht="12" hidden="false" customHeight="true" outlineLevel="0" collapsed="false">
      <c r="A5" s="6" t="s">
        <v>16</v>
      </c>
      <c r="B5" s="6" t="s">
        <v>38</v>
      </c>
      <c r="C5" s="6" t="n">
        <v>3</v>
      </c>
      <c r="D5" s="6" t="s">
        <v>39</v>
      </c>
      <c r="E5" s="6" t="n">
        <v>8932076</v>
      </c>
      <c r="F5" s="6" t="s">
        <v>40</v>
      </c>
      <c r="G5" s="6" t="s">
        <v>41</v>
      </c>
      <c r="H5" s="6" t="n">
        <v>71950</v>
      </c>
      <c r="I5" s="6" t="s">
        <v>42</v>
      </c>
      <c r="J5" s="6" t="s">
        <v>43</v>
      </c>
      <c r="K5" s="6" t="s">
        <v>23</v>
      </c>
      <c r="L5" s="6" t="s">
        <v>37</v>
      </c>
      <c r="M5" s="7" t="n">
        <v>44256</v>
      </c>
      <c r="N5" s="8" t="n">
        <f aca="false">DATE(2021,3,DAY(M5))</f>
        <v>44256</v>
      </c>
      <c r="O5" s="9" t="n">
        <f aca="false">IF(ISBLANK(M5),"",MONTH(M5))</f>
        <v>3</v>
      </c>
      <c r="P5" s="9" t="n">
        <f aca="false">IF(ISBLANK(M5),"",YEAR(M5))</f>
        <v>2021</v>
      </c>
    </row>
    <row r="6" customFormat="false" ht="12" hidden="false" customHeight="true" outlineLevel="0" collapsed="false">
      <c r="A6" s="6" t="s">
        <v>16</v>
      </c>
      <c r="B6" s="6" t="s">
        <v>38</v>
      </c>
      <c r="C6" s="6" t="n">
        <v>3</v>
      </c>
      <c r="D6" s="6" t="s">
        <v>44</v>
      </c>
      <c r="E6" s="6" t="n">
        <v>8920929</v>
      </c>
      <c r="F6" s="6" t="s">
        <v>45</v>
      </c>
      <c r="G6" s="6" t="s">
        <v>46</v>
      </c>
      <c r="H6" s="6" t="n">
        <v>52722</v>
      </c>
      <c r="I6" s="6" t="s">
        <v>47</v>
      </c>
      <c r="J6" s="6" t="s">
        <v>48</v>
      </c>
      <c r="K6" s="6" t="s">
        <v>23</v>
      </c>
      <c r="L6" s="6" t="s">
        <v>49</v>
      </c>
      <c r="M6" s="7" t="n">
        <v>44256</v>
      </c>
      <c r="N6" s="8" t="n">
        <f aca="false">DATE(2021,3,DAY(M6))</f>
        <v>44256</v>
      </c>
      <c r="O6" s="9" t="n">
        <f aca="false">IF(ISBLANK(M6),"",MONTH(M6))</f>
        <v>3</v>
      </c>
      <c r="P6" s="9" t="n">
        <f aca="false">IF(ISBLANK(M6),"",YEAR(M6))</f>
        <v>2021</v>
      </c>
    </row>
    <row r="7" customFormat="false" ht="12" hidden="false" customHeight="true" outlineLevel="0" collapsed="false">
      <c r="A7" s="6" t="s">
        <v>16</v>
      </c>
      <c r="B7" s="6" t="s">
        <v>32</v>
      </c>
      <c r="C7" s="6" t="n">
        <v>3</v>
      </c>
      <c r="D7" s="6" t="s">
        <v>50</v>
      </c>
      <c r="E7" s="6" t="n">
        <v>8927139</v>
      </c>
      <c r="F7" s="6" t="s">
        <v>51</v>
      </c>
      <c r="G7" s="6" t="s">
        <v>52</v>
      </c>
      <c r="H7" s="6" t="n">
        <v>47450</v>
      </c>
      <c r="I7" s="6" t="s">
        <v>53</v>
      </c>
      <c r="J7" s="6" t="s">
        <v>36</v>
      </c>
      <c r="K7" s="6" t="s">
        <v>23</v>
      </c>
      <c r="L7" s="6" t="s">
        <v>54</v>
      </c>
      <c r="M7" s="7" t="n">
        <v>44256</v>
      </c>
      <c r="N7" s="8" t="n">
        <f aca="false">DATE(2021,3,DAY(M7))</f>
        <v>44256</v>
      </c>
      <c r="O7" s="9" t="n">
        <f aca="false">IF(ISBLANK(M7),"",MONTH(M7))</f>
        <v>3</v>
      </c>
      <c r="P7" s="9" t="n">
        <f aca="false">IF(ISBLANK(M7),"",YEAR(M7))</f>
        <v>2021</v>
      </c>
    </row>
    <row r="8" customFormat="false" ht="12" hidden="false" customHeight="true" outlineLevel="0" collapsed="false">
      <c r="A8" s="6" t="s">
        <v>16</v>
      </c>
      <c r="B8" s="6" t="s">
        <v>32</v>
      </c>
      <c r="C8" s="6" t="n">
        <v>3</v>
      </c>
      <c r="D8" s="6" t="s">
        <v>55</v>
      </c>
      <c r="E8" s="6" t="n">
        <v>8929113</v>
      </c>
      <c r="F8" s="6" t="s">
        <v>56</v>
      </c>
      <c r="G8" s="6" t="s">
        <v>57</v>
      </c>
      <c r="H8" s="6" t="n">
        <v>43935</v>
      </c>
      <c r="I8" s="6" t="s">
        <v>53</v>
      </c>
      <c r="J8" s="6" t="s">
        <v>36</v>
      </c>
      <c r="K8" s="6" t="s">
        <v>58</v>
      </c>
      <c r="L8" s="6" t="s">
        <v>59</v>
      </c>
      <c r="M8" s="7" t="n">
        <v>44256</v>
      </c>
      <c r="N8" s="8" t="n">
        <f aca="false">DATE(2021,3,DAY(M8))</f>
        <v>44256</v>
      </c>
      <c r="O8" s="9" t="n">
        <f aca="false">IF(ISBLANK(M8),"",MONTH(M8))</f>
        <v>3</v>
      </c>
      <c r="P8" s="9" t="n">
        <f aca="false">IF(ISBLANK(M8),"",YEAR(M8))</f>
        <v>2021</v>
      </c>
    </row>
    <row r="9" customFormat="false" ht="12" hidden="false" customHeight="true" outlineLevel="0" collapsed="false">
      <c r="A9" s="6" t="s">
        <v>16</v>
      </c>
      <c r="B9" s="6" t="s">
        <v>38</v>
      </c>
      <c r="C9" s="6" t="n">
        <v>3</v>
      </c>
      <c r="D9" s="6" t="s">
        <v>60</v>
      </c>
      <c r="E9" s="6" t="n">
        <v>8921632</v>
      </c>
      <c r="F9" s="6" t="s">
        <v>61</v>
      </c>
      <c r="G9" s="6" t="s">
        <v>62</v>
      </c>
      <c r="H9" s="6" t="n">
        <v>52722</v>
      </c>
      <c r="I9" s="6" t="s">
        <v>63</v>
      </c>
      <c r="J9" s="6" t="s">
        <v>48</v>
      </c>
      <c r="K9" s="6" t="s">
        <v>58</v>
      </c>
      <c r="L9" s="6" t="s">
        <v>64</v>
      </c>
      <c r="M9" s="7" t="n">
        <v>44256</v>
      </c>
      <c r="N9" s="8" t="n">
        <f aca="false">DATE(2021,3,DAY(M9))</f>
        <v>44256</v>
      </c>
      <c r="O9" s="9" t="n">
        <f aca="false">IF(ISBLANK(M9),"",MONTH(M9))</f>
        <v>3</v>
      </c>
      <c r="P9" s="9" t="n">
        <f aca="false">IF(ISBLANK(M9),"",YEAR(M9))</f>
        <v>2021</v>
      </c>
    </row>
    <row r="10" customFormat="false" ht="12" hidden="false" customHeight="true" outlineLevel="0" collapsed="false">
      <c r="A10" s="6" t="s">
        <v>16</v>
      </c>
      <c r="B10" s="6" t="s">
        <v>38</v>
      </c>
      <c r="C10" s="6" t="n">
        <v>3</v>
      </c>
      <c r="D10" s="6" t="s">
        <v>65</v>
      </c>
      <c r="E10" s="6" t="n">
        <v>8928688</v>
      </c>
      <c r="F10" s="6" t="s">
        <v>66</v>
      </c>
      <c r="G10" s="6" t="s">
        <v>67</v>
      </c>
      <c r="H10" s="6" t="n">
        <v>43935</v>
      </c>
      <c r="I10" s="6" t="s">
        <v>47</v>
      </c>
      <c r="J10" s="6" t="s">
        <v>48</v>
      </c>
      <c r="K10" s="6" t="s">
        <v>58</v>
      </c>
      <c r="L10" s="6" t="s">
        <v>30</v>
      </c>
      <c r="M10" s="7" t="n">
        <v>44256</v>
      </c>
      <c r="N10" s="8" t="n">
        <f aca="false">DATE(2021,3,DAY(M10))</f>
        <v>44256</v>
      </c>
      <c r="O10" s="9" t="n">
        <f aca="false">IF(ISBLANK(M10),"",MONTH(M10))</f>
        <v>3</v>
      </c>
      <c r="P10" s="9" t="n">
        <f aca="false">IF(ISBLANK(M10),"",YEAR(M10))</f>
        <v>2021</v>
      </c>
    </row>
    <row r="11" customFormat="false" ht="12" hidden="false" customHeight="true" outlineLevel="0" collapsed="false">
      <c r="A11" s="6" t="s">
        <v>16</v>
      </c>
      <c r="B11" s="6" t="s">
        <v>68</v>
      </c>
      <c r="C11" s="6" t="n">
        <v>3</v>
      </c>
      <c r="D11" s="6" t="s">
        <v>69</v>
      </c>
      <c r="E11" s="6" t="n">
        <v>8924792</v>
      </c>
      <c r="F11" s="6" t="s">
        <v>70</v>
      </c>
      <c r="G11" s="6" t="s">
        <v>71</v>
      </c>
      <c r="H11" s="6" t="n">
        <v>68390</v>
      </c>
      <c r="I11" s="6" t="s">
        <v>72</v>
      </c>
      <c r="J11" s="6" t="s">
        <v>73</v>
      </c>
      <c r="K11" s="6" t="s">
        <v>23</v>
      </c>
      <c r="L11" s="6" t="s">
        <v>30</v>
      </c>
      <c r="M11" s="7" t="n">
        <v>44256</v>
      </c>
      <c r="N11" s="8" t="n">
        <f aca="false">DATE(2021,3,DAY(M11))</f>
        <v>44256</v>
      </c>
      <c r="O11" s="9" t="n">
        <f aca="false">IF(ISBLANK(M11),"",MONTH(M11))</f>
        <v>3</v>
      </c>
      <c r="P11" s="9" t="n">
        <f aca="false">IF(ISBLANK(M11),"",YEAR(M11))</f>
        <v>2021</v>
      </c>
    </row>
    <row r="12" customFormat="false" ht="12" hidden="false" customHeight="true" outlineLevel="0" collapsed="false">
      <c r="A12" s="6" t="s">
        <v>16</v>
      </c>
      <c r="B12" s="6" t="s">
        <v>38</v>
      </c>
      <c r="C12" s="6" t="n">
        <v>3</v>
      </c>
      <c r="D12" s="6" t="s">
        <v>74</v>
      </c>
      <c r="E12" s="6" t="n">
        <v>8920910</v>
      </c>
      <c r="F12" s="6" t="s">
        <v>75</v>
      </c>
      <c r="G12" s="6" t="s">
        <v>76</v>
      </c>
      <c r="H12" s="6" t="n">
        <v>46864</v>
      </c>
      <c r="I12" s="6" t="s">
        <v>77</v>
      </c>
      <c r="J12" s="6" t="s">
        <v>78</v>
      </c>
      <c r="K12" s="6" t="s">
        <v>79</v>
      </c>
      <c r="L12" s="6" t="s">
        <v>80</v>
      </c>
      <c r="M12" s="7" t="n">
        <v>44256</v>
      </c>
      <c r="N12" s="8" t="n">
        <f aca="false">DATE(2021,3,DAY(M12))</f>
        <v>44256</v>
      </c>
      <c r="O12" s="9" t="n">
        <f aca="false">IF(ISBLANK(M12),"",MONTH(M12))</f>
        <v>3</v>
      </c>
      <c r="P12" s="9" t="n">
        <f aca="false">IF(ISBLANK(M12),"",YEAR(M12))</f>
        <v>2021</v>
      </c>
    </row>
    <row r="13" customFormat="false" ht="12" hidden="false" customHeight="true" outlineLevel="0" collapsed="false">
      <c r="A13" s="6" t="s">
        <v>16</v>
      </c>
      <c r="B13" s="6" t="s">
        <v>38</v>
      </c>
      <c r="C13" s="6" t="n">
        <v>3</v>
      </c>
      <c r="D13" s="6" t="s">
        <v>81</v>
      </c>
      <c r="E13" s="6" t="n">
        <v>8923451</v>
      </c>
      <c r="F13" s="6" t="s">
        <v>82</v>
      </c>
      <c r="G13" s="6" t="s">
        <v>83</v>
      </c>
      <c r="H13" s="6" t="n">
        <v>43935</v>
      </c>
      <c r="I13" s="6" t="s">
        <v>84</v>
      </c>
      <c r="J13" s="6" t="s">
        <v>48</v>
      </c>
      <c r="K13" s="6" t="s">
        <v>23</v>
      </c>
      <c r="L13" s="6" t="s">
        <v>85</v>
      </c>
      <c r="M13" s="7" t="n">
        <v>44256</v>
      </c>
      <c r="N13" s="8" t="n">
        <f aca="false">DATE(2021,3,DAY(M13))</f>
        <v>44256</v>
      </c>
      <c r="O13" s="9" t="n">
        <f aca="false">IF(ISBLANK(M13),"",MONTH(M13))</f>
        <v>3</v>
      </c>
      <c r="P13" s="9" t="n">
        <f aca="false">IF(ISBLANK(M13),"",YEAR(M13))</f>
        <v>2021</v>
      </c>
    </row>
    <row r="14" customFormat="false" ht="12" hidden="false" customHeight="true" outlineLevel="0" collapsed="false">
      <c r="A14" s="6" t="s">
        <v>16</v>
      </c>
      <c r="B14" s="6" t="s">
        <v>38</v>
      </c>
      <c r="C14" s="6" t="n">
        <v>3</v>
      </c>
      <c r="D14" s="6" t="s">
        <v>86</v>
      </c>
      <c r="E14" s="6" t="n">
        <v>8929280</v>
      </c>
      <c r="F14" s="6" t="s">
        <v>87</v>
      </c>
      <c r="G14" s="6" t="s">
        <v>88</v>
      </c>
      <c r="H14" s="6" t="n">
        <v>47450</v>
      </c>
      <c r="I14" s="6" t="s">
        <v>89</v>
      </c>
      <c r="J14" s="6" t="s">
        <v>90</v>
      </c>
      <c r="K14" s="6" t="s">
        <v>23</v>
      </c>
      <c r="L14" s="6" t="s">
        <v>37</v>
      </c>
      <c r="M14" s="7" t="n">
        <v>44256</v>
      </c>
      <c r="N14" s="8" t="n">
        <f aca="false">DATE(2021,3,DAY(M14))</f>
        <v>44256</v>
      </c>
      <c r="O14" s="9" t="n">
        <f aca="false">IF(ISBLANK(M14),"",MONTH(M14))</f>
        <v>3</v>
      </c>
      <c r="P14" s="9" t="n">
        <f aca="false">IF(ISBLANK(M14),"",YEAR(M14))</f>
        <v>2021</v>
      </c>
    </row>
    <row r="15" customFormat="false" ht="12" hidden="false" customHeight="true" outlineLevel="0" collapsed="false">
      <c r="A15" s="6" t="s">
        <v>16</v>
      </c>
      <c r="B15" s="6" t="s">
        <v>38</v>
      </c>
      <c r="C15" s="6" t="n">
        <v>3</v>
      </c>
      <c r="D15" s="6" t="s">
        <v>91</v>
      </c>
      <c r="E15" s="6" t="n">
        <v>8926347</v>
      </c>
      <c r="F15" s="6" t="s">
        <v>92</v>
      </c>
      <c r="G15" s="6" t="s">
        <v>93</v>
      </c>
      <c r="H15" s="6" t="n">
        <v>43935</v>
      </c>
      <c r="I15" s="6" t="s">
        <v>94</v>
      </c>
      <c r="J15" s="6" t="s">
        <v>48</v>
      </c>
      <c r="K15" s="6" t="s">
        <v>23</v>
      </c>
      <c r="L15" s="6"/>
      <c r="M15" s="7" t="n">
        <v>44256</v>
      </c>
      <c r="N15" s="8" t="n">
        <f aca="false">DATE(2021,3,DAY(M15))</f>
        <v>44256</v>
      </c>
      <c r="O15" s="9" t="n">
        <f aca="false">IF(ISBLANK(M15),"",MONTH(M15))</f>
        <v>3</v>
      </c>
      <c r="P15" s="9" t="n">
        <f aca="false">IF(ISBLANK(M15),"",YEAR(M15))</f>
        <v>2021</v>
      </c>
    </row>
    <row r="16" customFormat="false" ht="12" hidden="false" customHeight="true" outlineLevel="0" collapsed="false">
      <c r="A16" s="6" t="s">
        <v>16</v>
      </c>
      <c r="B16" s="6" t="s">
        <v>24</v>
      </c>
      <c r="C16" s="6" t="n">
        <v>3</v>
      </c>
      <c r="D16" s="6" t="s">
        <v>95</v>
      </c>
      <c r="E16" s="6" t="n">
        <v>8926018</v>
      </c>
      <c r="F16" s="6" t="s">
        <v>96</v>
      </c>
      <c r="G16" s="6" t="s">
        <v>97</v>
      </c>
      <c r="H16" s="6" t="n">
        <v>62890</v>
      </c>
      <c r="I16" s="6" t="s">
        <v>98</v>
      </c>
      <c r="J16" s="6" t="s">
        <v>99</v>
      </c>
      <c r="K16" s="6" t="s">
        <v>23</v>
      </c>
      <c r="L16" s="6" t="s">
        <v>100</v>
      </c>
      <c r="M16" s="7" t="n">
        <v>44256</v>
      </c>
      <c r="N16" s="8" t="n">
        <f aca="false">DATE(2021,3,DAY(M16))</f>
        <v>44256</v>
      </c>
      <c r="O16" s="9" t="n">
        <f aca="false">IF(ISBLANK(M16),"",MONTH(M16))</f>
        <v>3</v>
      </c>
      <c r="P16" s="9" t="n">
        <f aca="false">IF(ISBLANK(M16),"",YEAR(M16))</f>
        <v>2021</v>
      </c>
    </row>
    <row r="17" customFormat="false" ht="12" hidden="false" customHeight="true" outlineLevel="0" collapsed="false">
      <c r="A17" s="6" t="s">
        <v>16</v>
      </c>
      <c r="B17" s="6" t="s">
        <v>68</v>
      </c>
      <c r="C17" s="6" t="n">
        <v>3</v>
      </c>
      <c r="D17" s="6" t="s">
        <v>101</v>
      </c>
      <c r="E17" s="6" t="n">
        <v>8930400</v>
      </c>
      <c r="F17" s="6" t="s">
        <v>102</v>
      </c>
      <c r="G17" s="6" t="s">
        <v>103</v>
      </c>
      <c r="H17" s="6" t="n">
        <v>41006</v>
      </c>
      <c r="I17" s="6" t="s">
        <v>104</v>
      </c>
      <c r="J17" s="6" t="s">
        <v>73</v>
      </c>
      <c r="K17" s="6" t="s">
        <v>23</v>
      </c>
      <c r="L17" s="6"/>
      <c r="M17" s="7" t="n">
        <v>44256</v>
      </c>
      <c r="N17" s="8" t="n">
        <f aca="false">DATE(2021,3,DAY(M17))</f>
        <v>44256</v>
      </c>
      <c r="O17" s="9" t="n">
        <f aca="false">IF(ISBLANK(M17),"",MONTH(M17))</f>
        <v>3</v>
      </c>
      <c r="P17" s="9" t="n">
        <f aca="false">IF(ISBLANK(M17),"",YEAR(M17))</f>
        <v>2021</v>
      </c>
    </row>
    <row r="18" customFormat="false" ht="12" hidden="false" customHeight="true" outlineLevel="0" collapsed="false">
      <c r="A18" s="6" t="s">
        <v>16</v>
      </c>
      <c r="B18" s="6" t="s">
        <v>17</v>
      </c>
      <c r="C18" s="6" t="n">
        <v>3</v>
      </c>
      <c r="D18" s="6" t="s">
        <v>105</v>
      </c>
      <c r="E18" s="6" t="n">
        <v>8924967</v>
      </c>
      <c r="F18" s="6" t="s">
        <v>106</v>
      </c>
      <c r="G18" s="6" t="s">
        <v>107</v>
      </c>
      <c r="H18" s="6" t="n">
        <v>61551</v>
      </c>
      <c r="I18" s="6" t="s">
        <v>108</v>
      </c>
      <c r="J18" s="6" t="s">
        <v>22</v>
      </c>
      <c r="K18" s="6" t="s">
        <v>23</v>
      </c>
      <c r="L18" s="6"/>
      <c r="M18" s="7" t="n">
        <v>44256</v>
      </c>
      <c r="N18" s="8" t="n">
        <f aca="false">DATE(2021,3,DAY(M18))</f>
        <v>44256</v>
      </c>
      <c r="O18" s="9" t="n">
        <f aca="false">IF(ISBLANK(M18),"",MONTH(M18))</f>
        <v>3</v>
      </c>
      <c r="P18" s="9" t="n">
        <f aca="false">IF(ISBLANK(M18),"",YEAR(M18))</f>
        <v>2021</v>
      </c>
    </row>
    <row r="19" customFormat="false" ht="12" hidden="false" customHeight="true" outlineLevel="0" collapsed="false">
      <c r="A19" s="6" t="s">
        <v>16</v>
      </c>
      <c r="B19" s="6" t="s">
        <v>109</v>
      </c>
      <c r="C19" s="6" t="n">
        <v>3</v>
      </c>
      <c r="D19" s="6" t="s">
        <v>110</v>
      </c>
      <c r="E19" s="6" t="n">
        <v>8929689</v>
      </c>
      <c r="F19" s="6" t="s">
        <v>111</v>
      </c>
      <c r="G19" s="6" t="s">
        <v>112</v>
      </c>
      <c r="H19" s="6" t="n">
        <v>43935</v>
      </c>
      <c r="I19" s="6" t="s">
        <v>113</v>
      </c>
      <c r="J19" s="6" t="s">
        <v>114</v>
      </c>
      <c r="K19" s="6" t="s">
        <v>23</v>
      </c>
      <c r="L19" s="6" t="s">
        <v>115</v>
      </c>
      <c r="M19" s="7" t="n">
        <v>44256</v>
      </c>
      <c r="N19" s="8" t="n">
        <f aca="false">DATE(2021,3,DAY(M19))</f>
        <v>44256</v>
      </c>
      <c r="O19" s="9" t="n">
        <f aca="false">IF(ISBLANK(M19),"",MONTH(M19))</f>
        <v>3</v>
      </c>
      <c r="P19" s="9" t="n">
        <f aca="false">IF(ISBLANK(M19),"",YEAR(M19))</f>
        <v>2021</v>
      </c>
    </row>
    <row r="20" customFormat="false" ht="12" hidden="false" customHeight="true" outlineLevel="0" collapsed="false">
      <c r="A20" s="6" t="s">
        <v>16</v>
      </c>
      <c r="B20" s="6" t="s">
        <v>24</v>
      </c>
      <c r="C20" s="6" t="n">
        <v>3</v>
      </c>
      <c r="D20" s="6" t="s">
        <v>116</v>
      </c>
      <c r="E20" s="6" t="n">
        <v>8929104</v>
      </c>
      <c r="F20" s="6" t="s">
        <v>117</v>
      </c>
      <c r="G20" s="6" t="s">
        <v>118</v>
      </c>
      <c r="H20" s="6" t="n">
        <v>46864</v>
      </c>
      <c r="I20" s="6" t="s">
        <v>119</v>
      </c>
      <c r="J20" s="6" t="s">
        <v>120</v>
      </c>
      <c r="K20" s="6" t="s">
        <v>23</v>
      </c>
      <c r="L20" s="6" t="s">
        <v>37</v>
      </c>
      <c r="M20" s="7" t="n">
        <v>44256</v>
      </c>
      <c r="N20" s="8" t="n">
        <f aca="false">DATE(2021,3,DAY(M20))</f>
        <v>44256</v>
      </c>
      <c r="O20" s="9" t="n">
        <f aca="false">IF(ISBLANK(M20),"",MONTH(M20))</f>
        <v>3</v>
      </c>
      <c r="P20" s="9" t="n">
        <f aca="false">IF(ISBLANK(M20),"",YEAR(M20))</f>
        <v>2021</v>
      </c>
    </row>
    <row r="21" customFormat="false" ht="12" hidden="false" customHeight="true" outlineLevel="0" collapsed="false">
      <c r="A21" s="6" t="s">
        <v>16</v>
      </c>
      <c r="B21" s="6" t="s">
        <v>24</v>
      </c>
      <c r="C21" s="6" t="n">
        <v>3</v>
      </c>
      <c r="D21" s="6" t="s">
        <v>121</v>
      </c>
      <c r="E21" s="6" t="n">
        <v>8928334</v>
      </c>
      <c r="F21" s="6" t="s">
        <v>122</v>
      </c>
      <c r="G21" s="6" t="s">
        <v>123</v>
      </c>
      <c r="H21" s="6" t="n">
        <v>43935</v>
      </c>
      <c r="I21" s="6" t="s">
        <v>124</v>
      </c>
      <c r="J21" s="6" t="s">
        <v>125</v>
      </c>
      <c r="K21" s="6" t="s">
        <v>23</v>
      </c>
      <c r="L21" s="6" t="s">
        <v>126</v>
      </c>
      <c r="M21" s="7" t="n">
        <v>44256</v>
      </c>
      <c r="N21" s="8" t="n">
        <f aca="false">DATE(2021,3,DAY(M21))</f>
        <v>44256</v>
      </c>
      <c r="O21" s="9" t="n">
        <f aca="false">IF(ISBLANK(M21),"",MONTH(M21))</f>
        <v>3</v>
      </c>
      <c r="P21" s="9" t="n">
        <f aca="false">IF(ISBLANK(M21),"",YEAR(M21))</f>
        <v>2021</v>
      </c>
    </row>
    <row r="22" customFormat="false" ht="12" hidden="false" customHeight="true" outlineLevel="0" collapsed="false">
      <c r="A22" s="6" t="s">
        <v>16</v>
      </c>
      <c r="B22" s="6" t="s">
        <v>17</v>
      </c>
      <c r="C22" s="6" t="n">
        <v>3</v>
      </c>
      <c r="D22" s="6" t="s">
        <v>127</v>
      </c>
      <c r="E22" s="6" t="n">
        <v>8925867</v>
      </c>
      <c r="F22" s="6" t="s">
        <v>128</v>
      </c>
      <c r="G22" s="6" t="s">
        <v>129</v>
      </c>
      <c r="H22" s="6" t="n">
        <v>52722</v>
      </c>
      <c r="I22" s="6" t="s">
        <v>130</v>
      </c>
      <c r="J22" s="6" t="s">
        <v>131</v>
      </c>
      <c r="K22" s="6" t="s">
        <v>58</v>
      </c>
      <c r="L22" s="6" t="s">
        <v>100</v>
      </c>
      <c r="M22" s="7" t="n">
        <v>44256</v>
      </c>
      <c r="N22" s="8" t="n">
        <f aca="false">DATE(2021,3,DAY(M22))</f>
        <v>44256</v>
      </c>
      <c r="O22" s="9" t="n">
        <f aca="false">IF(ISBLANK(M22),"",MONTH(M22))</f>
        <v>3</v>
      </c>
      <c r="P22" s="9" t="n">
        <f aca="false">IF(ISBLANK(M22),"",YEAR(M22))</f>
        <v>2021</v>
      </c>
    </row>
    <row r="23" customFormat="false" ht="12" hidden="false" customHeight="true" outlineLevel="0" collapsed="false">
      <c r="A23" s="6" t="s">
        <v>16</v>
      </c>
      <c r="B23" s="6" t="s">
        <v>24</v>
      </c>
      <c r="C23" s="6" t="n">
        <v>3</v>
      </c>
      <c r="D23" s="6" t="s">
        <v>132</v>
      </c>
      <c r="E23" s="6" t="n">
        <v>8928494</v>
      </c>
      <c r="F23" s="6" t="s">
        <v>133</v>
      </c>
      <c r="G23" s="6" t="s">
        <v>134</v>
      </c>
      <c r="H23" s="6" t="n">
        <v>46864</v>
      </c>
      <c r="I23" s="6" t="s">
        <v>124</v>
      </c>
      <c r="J23" s="6" t="s">
        <v>125</v>
      </c>
      <c r="K23" s="6" t="s">
        <v>58</v>
      </c>
      <c r="L23" s="6" t="s">
        <v>135</v>
      </c>
      <c r="M23" s="7" t="n">
        <v>44256</v>
      </c>
      <c r="N23" s="8" t="n">
        <f aca="false">DATE(2021,3,DAY(M23))</f>
        <v>44256</v>
      </c>
      <c r="O23" s="9" t="n">
        <f aca="false">IF(ISBLANK(M23),"",MONTH(M23))</f>
        <v>3</v>
      </c>
      <c r="P23" s="9" t="n">
        <f aca="false">IF(ISBLANK(M23),"",YEAR(M23))</f>
        <v>2021</v>
      </c>
    </row>
    <row r="24" customFormat="false" ht="12" hidden="false" customHeight="true" outlineLevel="0" collapsed="false">
      <c r="A24" s="6" t="s">
        <v>16</v>
      </c>
      <c r="B24" s="6" t="s">
        <v>68</v>
      </c>
      <c r="C24" s="6" t="n">
        <v>3</v>
      </c>
      <c r="D24" s="6" t="s">
        <v>136</v>
      </c>
      <c r="E24" s="6" t="n">
        <v>8926975</v>
      </c>
      <c r="F24" s="6" t="s">
        <v>137</v>
      </c>
      <c r="G24" s="6" t="s">
        <v>138</v>
      </c>
      <c r="H24" s="6" t="n">
        <v>41006</v>
      </c>
      <c r="I24" s="6" t="s">
        <v>72</v>
      </c>
      <c r="J24" s="6" t="s">
        <v>73</v>
      </c>
      <c r="K24" s="6" t="s">
        <v>23</v>
      </c>
      <c r="L24" s="6"/>
      <c r="M24" s="7" t="n">
        <v>44256</v>
      </c>
      <c r="N24" s="8" t="n">
        <f aca="false">DATE(2021,3,DAY(M24))</f>
        <v>44256</v>
      </c>
      <c r="O24" s="9" t="n">
        <f aca="false">IF(ISBLANK(M24),"",MONTH(M24))</f>
        <v>3</v>
      </c>
      <c r="P24" s="9" t="n">
        <f aca="false">IF(ISBLANK(M24),"",YEAR(M24))</f>
        <v>2021</v>
      </c>
    </row>
    <row r="25" customFormat="false" ht="12" hidden="false" customHeight="true" outlineLevel="0" collapsed="false">
      <c r="A25" s="6" t="s">
        <v>16</v>
      </c>
      <c r="B25" s="6" t="s">
        <v>24</v>
      </c>
      <c r="C25" s="6" t="n">
        <v>3</v>
      </c>
      <c r="D25" s="6" t="s">
        <v>139</v>
      </c>
      <c r="E25" s="6" t="n">
        <v>8931999</v>
      </c>
      <c r="F25" s="6" t="s">
        <v>140</v>
      </c>
      <c r="G25" s="6" t="s">
        <v>141</v>
      </c>
      <c r="H25" s="6" t="n">
        <v>35148</v>
      </c>
      <c r="I25" s="6" t="s">
        <v>142</v>
      </c>
      <c r="J25" s="6" t="s">
        <v>125</v>
      </c>
      <c r="K25" s="6" t="s">
        <v>23</v>
      </c>
      <c r="L25" s="6"/>
      <c r="M25" s="7" t="n">
        <v>44256</v>
      </c>
      <c r="N25" s="8" t="n">
        <f aca="false">DATE(2021,3,DAY(M25))</f>
        <v>44256</v>
      </c>
      <c r="O25" s="9" t="n">
        <f aca="false">IF(ISBLANK(M25),"",MONTH(M25))</f>
        <v>3</v>
      </c>
      <c r="P25" s="9" t="n">
        <f aca="false">IF(ISBLANK(M25),"",YEAR(M25))</f>
        <v>2021</v>
      </c>
    </row>
    <row r="26" customFormat="false" ht="12" hidden="false" customHeight="true" outlineLevel="0" collapsed="false">
      <c r="A26" s="6" t="s">
        <v>16</v>
      </c>
      <c r="B26" s="6" t="s">
        <v>17</v>
      </c>
      <c r="C26" s="6" t="n">
        <v>3</v>
      </c>
      <c r="D26" s="6" t="s">
        <v>143</v>
      </c>
      <c r="E26" s="6" t="n">
        <v>8927334</v>
      </c>
      <c r="F26" s="6" t="s">
        <v>144</v>
      </c>
      <c r="G26" s="6" t="s">
        <v>145</v>
      </c>
      <c r="H26" s="6" t="n">
        <v>43935</v>
      </c>
      <c r="I26" s="6" t="s">
        <v>146</v>
      </c>
      <c r="J26" s="6" t="s">
        <v>147</v>
      </c>
      <c r="K26" s="6" t="s">
        <v>23</v>
      </c>
      <c r="L26" s="6"/>
      <c r="M26" s="7" t="n">
        <v>44256</v>
      </c>
      <c r="N26" s="8" t="n">
        <f aca="false">DATE(2021,3,DAY(M26))</f>
        <v>44256</v>
      </c>
      <c r="O26" s="9" t="n">
        <f aca="false">IF(ISBLANK(M26),"",MONTH(M26))</f>
        <v>3</v>
      </c>
      <c r="P26" s="9" t="n">
        <f aca="false">IF(ISBLANK(M26),"",YEAR(M26))</f>
        <v>2021</v>
      </c>
    </row>
    <row r="27" customFormat="false" ht="12" hidden="false" customHeight="true" outlineLevel="0" collapsed="false">
      <c r="A27" s="6" t="s">
        <v>16</v>
      </c>
      <c r="B27" s="6" t="s">
        <v>17</v>
      </c>
      <c r="C27" s="6" t="n">
        <v>3</v>
      </c>
      <c r="D27" s="6" t="s">
        <v>148</v>
      </c>
      <c r="E27" s="6" t="n">
        <v>8922730</v>
      </c>
      <c r="F27" s="6" t="s">
        <v>149</v>
      </c>
      <c r="G27" s="6" t="s">
        <v>150</v>
      </c>
      <c r="H27" s="6" t="n">
        <v>52722</v>
      </c>
      <c r="I27" s="6" t="s">
        <v>151</v>
      </c>
      <c r="J27" s="6" t="s">
        <v>147</v>
      </c>
      <c r="K27" s="6" t="s">
        <v>23</v>
      </c>
      <c r="L27" s="6"/>
      <c r="M27" s="7" t="n">
        <v>44256</v>
      </c>
      <c r="N27" s="8" t="n">
        <f aca="false">DATE(2021,3,DAY(M27))</f>
        <v>44256</v>
      </c>
      <c r="O27" s="9" t="n">
        <f aca="false">IF(ISBLANK(M27),"",MONTH(M27))</f>
        <v>3</v>
      </c>
      <c r="P27" s="9" t="n">
        <f aca="false">IF(ISBLANK(M27),"",YEAR(M27))</f>
        <v>2021</v>
      </c>
    </row>
    <row r="28" customFormat="false" ht="12" hidden="false" customHeight="true" outlineLevel="0" collapsed="false">
      <c r="A28" s="6" t="s">
        <v>16</v>
      </c>
      <c r="B28" s="6" t="s">
        <v>68</v>
      </c>
      <c r="C28" s="6" t="n">
        <v>3</v>
      </c>
      <c r="D28" s="6" t="s">
        <v>152</v>
      </c>
      <c r="E28" s="6" t="n">
        <v>8927053</v>
      </c>
      <c r="F28" s="6" t="s">
        <v>153</v>
      </c>
      <c r="G28" s="6" t="s">
        <v>154</v>
      </c>
      <c r="H28" s="6" t="n">
        <v>41006</v>
      </c>
      <c r="I28" s="6" t="s">
        <v>155</v>
      </c>
      <c r="J28" s="6" t="s">
        <v>156</v>
      </c>
      <c r="K28" s="6" t="s">
        <v>23</v>
      </c>
      <c r="L28" s="6" t="s">
        <v>30</v>
      </c>
      <c r="M28" s="7" t="n">
        <v>44256</v>
      </c>
      <c r="N28" s="8" t="n">
        <f aca="false">DATE(2021,3,DAY(M28))</f>
        <v>44256</v>
      </c>
      <c r="O28" s="9" t="n">
        <f aca="false">IF(ISBLANK(M28),"",MONTH(M28))</f>
        <v>3</v>
      </c>
      <c r="P28" s="9" t="n">
        <f aca="false">IF(ISBLANK(M28),"",YEAR(M28))</f>
        <v>2021</v>
      </c>
    </row>
    <row r="29" customFormat="false" ht="12" hidden="false" customHeight="true" outlineLevel="0" collapsed="false">
      <c r="A29" s="6" t="s">
        <v>16</v>
      </c>
      <c r="B29" s="6" t="s">
        <v>68</v>
      </c>
      <c r="C29" s="6" t="n">
        <v>3</v>
      </c>
      <c r="D29" s="6" t="s">
        <v>157</v>
      </c>
      <c r="E29" s="6" t="n">
        <v>8926977</v>
      </c>
      <c r="F29" s="6" t="s">
        <v>158</v>
      </c>
      <c r="G29" s="6" t="s">
        <v>159</v>
      </c>
      <c r="H29" s="6" t="n">
        <v>41006</v>
      </c>
      <c r="I29" s="6" t="s">
        <v>160</v>
      </c>
      <c r="J29" s="6" t="s">
        <v>73</v>
      </c>
      <c r="K29" s="6" t="s">
        <v>58</v>
      </c>
      <c r="L29" s="6" t="s">
        <v>30</v>
      </c>
      <c r="M29" s="7" t="n">
        <v>44256</v>
      </c>
      <c r="N29" s="8" t="n">
        <f aca="false">DATE(2021,3,DAY(M29))</f>
        <v>44256</v>
      </c>
      <c r="O29" s="9" t="n">
        <f aca="false">IF(ISBLANK(M29),"",MONTH(M29))</f>
        <v>3</v>
      </c>
      <c r="P29" s="9" t="n">
        <f aca="false">IF(ISBLANK(M29),"",YEAR(M29))</f>
        <v>2021</v>
      </c>
    </row>
    <row r="30" customFormat="false" ht="12" hidden="false" customHeight="true" outlineLevel="0" collapsed="false">
      <c r="A30" s="6" t="s">
        <v>16</v>
      </c>
      <c r="B30" s="6" t="s">
        <v>17</v>
      </c>
      <c r="C30" s="6" t="n">
        <v>3</v>
      </c>
      <c r="D30" s="6" t="s">
        <v>161</v>
      </c>
      <c r="E30" s="6" t="n">
        <v>8926876</v>
      </c>
      <c r="F30" s="6" t="s">
        <v>162</v>
      </c>
      <c r="G30" s="6" t="s">
        <v>163</v>
      </c>
      <c r="H30" s="6" t="n">
        <v>41006</v>
      </c>
      <c r="I30" s="6" t="s">
        <v>164</v>
      </c>
      <c r="J30" s="6" t="s">
        <v>22</v>
      </c>
      <c r="K30" s="6" t="s">
        <v>23</v>
      </c>
      <c r="L30" s="6" t="s">
        <v>100</v>
      </c>
      <c r="M30" s="7" t="n">
        <v>44256</v>
      </c>
      <c r="N30" s="8" t="n">
        <f aca="false">DATE(2021,3,DAY(M30))</f>
        <v>44256</v>
      </c>
      <c r="O30" s="9" t="n">
        <f aca="false">IF(ISBLANK(M30),"",MONTH(M30))</f>
        <v>3</v>
      </c>
      <c r="P30" s="9" t="n">
        <f aca="false">IF(ISBLANK(M30),"",YEAR(M30))</f>
        <v>2021</v>
      </c>
    </row>
    <row r="31" customFormat="false" ht="12" hidden="false" customHeight="true" outlineLevel="0" collapsed="false">
      <c r="A31" s="6" t="s">
        <v>16</v>
      </c>
      <c r="B31" s="6" t="s">
        <v>24</v>
      </c>
      <c r="C31" s="6" t="n">
        <v>3</v>
      </c>
      <c r="D31" s="6" t="s">
        <v>165</v>
      </c>
      <c r="E31" s="6" t="n">
        <v>8920922</v>
      </c>
      <c r="F31" s="6" t="s">
        <v>166</v>
      </c>
      <c r="G31" s="6" t="s">
        <v>167</v>
      </c>
      <c r="H31" s="6" t="n">
        <v>43935</v>
      </c>
      <c r="I31" s="6" t="s">
        <v>124</v>
      </c>
      <c r="J31" s="6" t="s">
        <v>125</v>
      </c>
      <c r="K31" s="6" t="s">
        <v>23</v>
      </c>
      <c r="L31" s="6" t="s">
        <v>168</v>
      </c>
      <c r="M31" s="7" t="n">
        <v>44256</v>
      </c>
      <c r="N31" s="8" t="n">
        <f aca="false">DATE(2021,3,DAY(M31))</f>
        <v>44256</v>
      </c>
      <c r="O31" s="9" t="n">
        <f aca="false">IF(ISBLANK(M31),"",MONTH(M31))</f>
        <v>3</v>
      </c>
      <c r="P31" s="9" t="n">
        <f aca="false">IF(ISBLANK(M31),"",YEAR(M31))</f>
        <v>2021</v>
      </c>
    </row>
    <row r="32" customFormat="false" ht="12" hidden="false" customHeight="true" outlineLevel="0" collapsed="false">
      <c r="A32" s="6" t="s">
        <v>16</v>
      </c>
      <c r="B32" s="6" t="s">
        <v>109</v>
      </c>
      <c r="C32" s="6" t="n">
        <v>3</v>
      </c>
      <c r="D32" s="6" t="s">
        <v>169</v>
      </c>
      <c r="E32" s="6" t="n">
        <v>8929581</v>
      </c>
      <c r="F32" s="6" t="s">
        <v>170</v>
      </c>
      <c r="G32" s="6" t="s">
        <v>171</v>
      </c>
      <c r="H32" s="6" t="n">
        <v>61551</v>
      </c>
      <c r="I32" s="6" t="s">
        <v>172</v>
      </c>
      <c r="J32" s="6" t="s">
        <v>173</v>
      </c>
      <c r="K32" s="6" t="s">
        <v>23</v>
      </c>
      <c r="L32" s="6" t="s">
        <v>174</v>
      </c>
      <c r="M32" s="7" t="n">
        <v>44256</v>
      </c>
      <c r="N32" s="8" t="n">
        <f aca="false">DATE(2021,3,DAY(M32))</f>
        <v>44256</v>
      </c>
      <c r="O32" s="9" t="n">
        <f aca="false">IF(ISBLANK(M32),"",MONTH(M32))</f>
        <v>3</v>
      </c>
      <c r="P32" s="9" t="n">
        <f aca="false">IF(ISBLANK(M32),"",YEAR(M32))</f>
        <v>2021</v>
      </c>
    </row>
    <row r="33" customFormat="false" ht="12" hidden="false" customHeight="true" outlineLevel="0" collapsed="false">
      <c r="A33" s="6" t="s">
        <v>16</v>
      </c>
      <c r="B33" s="6" t="s">
        <v>17</v>
      </c>
      <c r="C33" s="6" t="n">
        <v>3</v>
      </c>
      <c r="D33" s="6" t="s">
        <v>175</v>
      </c>
      <c r="E33" s="6" t="n">
        <v>8924797</v>
      </c>
      <c r="F33" s="6" t="s">
        <v>176</v>
      </c>
      <c r="G33" s="6" t="s">
        <v>177</v>
      </c>
      <c r="H33" s="6" t="n">
        <v>43935</v>
      </c>
      <c r="I33" s="6" t="s">
        <v>178</v>
      </c>
      <c r="J33" s="6" t="s">
        <v>147</v>
      </c>
      <c r="K33" s="6" t="s">
        <v>23</v>
      </c>
      <c r="L33" s="6" t="s">
        <v>30</v>
      </c>
      <c r="M33" s="7" t="n">
        <v>44256</v>
      </c>
      <c r="N33" s="8" t="n">
        <f aca="false">DATE(2021,3,DAY(M33))</f>
        <v>44256</v>
      </c>
      <c r="O33" s="9" t="n">
        <f aca="false">IF(ISBLANK(M33),"",MONTH(M33))</f>
        <v>3</v>
      </c>
      <c r="P33" s="9" t="n">
        <f aca="false">IF(ISBLANK(M33),"",YEAR(M33))</f>
        <v>2021</v>
      </c>
    </row>
    <row r="34" customFormat="false" ht="12" hidden="false" customHeight="true" outlineLevel="0" collapsed="false">
      <c r="A34" s="6" t="s">
        <v>16</v>
      </c>
      <c r="B34" s="6" t="s">
        <v>24</v>
      </c>
      <c r="C34" s="6" t="n">
        <v>3</v>
      </c>
      <c r="D34" s="6" t="s">
        <v>179</v>
      </c>
      <c r="E34" s="6" t="n">
        <v>8926962</v>
      </c>
      <c r="F34" s="6" t="s">
        <v>180</v>
      </c>
      <c r="G34" s="6" t="s">
        <v>181</v>
      </c>
      <c r="H34" s="6" t="n">
        <v>41006</v>
      </c>
      <c r="I34" s="6" t="s">
        <v>182</v>
      </c>
      <c r="J34" s="6" t="s">
        <v>99</v>
      </c>
      <c r="K34" s="6" t="s">
        <v>58</v>
      </c>
      <c r="L34" s="6" t="s">
        <v>183</v>
      </c>
      <c r="M34" s="7" t="n">
        <v>44256</v>
      </c>
      <c r="N34" s="8" t="n">
        <f aca="false">DATE(2021,3,DAY(M34))</f>
        <v>44256</v>
      </c>
      <c r="O34" s="9" t="n">
        <f aca="false">IF(ISBLANK(M34),"",MONTH(M34))</f>
        <v>3</v>
      </c>
      <c r="P34" s="9" t="n">
        <f aca="false">IF(ISBLANK(M34),"",YEAR(M34))</f>
        <v>2021</v>
      </c>
    </row>
    <row r="35" customFormat="false" ht="12" hidden="false" customHeight="true" outlineLevel="0" collapsed="false">
      <c r="A35" s="6" t="s">
        <v>16</v>
      </c>
      <c r="B35" s="6" t="s">
        <v>24</v>
      </c>
      <c r="C35" s="6" t="n">
        <v>3</v>
      </c>
      <c r="D35" s="6" t="s">
        <v>184</v>
      </c>
      <c r="E35" s="6" t="n">
        <v>8929923</v>
      </c>
      <c r="F35" s="6" t="s">
        <v>185</v>
      </c>
      <c r="G35" s="6" t="s">
        <v>186</v>
      </c>
      <c r="H35" s="6" t="n">
        <v>58580</v>
      </c>
      <c r="I35" s="6" t="s">
        <v>119</v>
      </c>
      <c r="J35" s="6" t="s">
        <v>120</v>
      </c>
      <c r="K35" s="6" t="s">
        <v>58</v>
      </c>
      <c r="L35" s="6" t="s">
        <v>30</v>
      </c>
      <c r="M35" s="7" t="n">
        <v>44256</v>
      </c>
      <c r="N35" s="8" t="n">
        <f aca="false">DATE(2021,3,DAY(M35))</f>
        <v>44256</v>
      </c>
      <c r="O35" s="9" t="n">
        <f aca="false">IF(ISBLANK(M35),"",MONTH(M35))</f>
        <v>3</v>
      </c>
      <c r="P35" s="9" t="n">
        <f aca="false">IF(ISBLANK(M35),"",YEAR(M35))</f>
        <v>2021</v>
      </c>
    </row>
    <row r="36" customFormat="false" ht="12" hidden="false" customHeight="true" outlineLevel="0" collapsed="false">
      <c r="A36" s="6" t="s">
        <v>16</v>
      </c>
      <c r="B36" s="6" t="s">
        <v>17</v>
      </c>
      <c r="C36" s="6" t="n">
        <v>3</v>
      </c>
      <c r="D36" s="6" t="s">
        <v>187</v>
      </c>
      <c r="E36" s="6" t="n">
        <v>8926182</v>
      </c>
      <c r="F36" s="6" t="s">
        <v>188</v>
      </c>
      <c r="G36" s="6" t="s">
        <v>189</v>
      </c>
      <c r="H36" s="6" t="n">
        <v>41006</v>
      </c>
      <c r="I36" s="6" t="s">
        <v>190</v>
      </c>
      <c r="J36" s="6" t="s">
        <v>22</v>
      </c>
      <c r="K36" s="6" t="s">
        <v>23</v>
      </c>
      <c r="L36" s="6" t="s">
        <v>37</v>
      </c>
      <c r="M36" s="7" t="n">
        <v>44256</v>
      </c>
      <c r="N36" s="8" t="n">
        <f aca="false">DATE(2021,3,DAY(M36))</f>
        <v>44256</v>
      </c>
      <c r="O36" s="9" t="n">
        <f aca="false">IF(ISBLANK(M36),"",MONTH(M36))</f>
        <v>3</v>
      </c>
      <c r="P36" s="9" t="n">
        <f aca="false">IF(ISBLANK(M36),"",YEAR(M36))</f>
        <v>2021</v>
      </c>
    </row>
    <row r="37" customFormat="false" ht="12" hidden="false" customHeight="true" outlineLevel="0" collapsed="false">
      <c r="A37" s="6" t="s">
        <v>16</v>
      </c>
      <c r="B37" s="6" t="s">
        <v>109</v>
      </c>
      <c r="C37" s="6" t="n">
        <v>3</v>
      </c>
      <c r="D37" s="6" t="s">
        <v>191</v>
      </c>
      <c r="E37" s="6" t="n">
        <v>8925430</v>
      </c>
      <c r="F37" s="6" t="s">
        <v>192</v>
      </c>
      <c r="G37" s="6" t="s">
        <v>193</v>
      </c>
      <c r="H37" s="6" t="n">
        <v>41006</v>
      </c>
      <c r="I37" s="6" t="s">
        <v>172</v>
      </c>
      <c r="J37" s="6" t="s">
        <v>173</v>
      </c>
      <c r="K37" s="6" t="s">
        <v>79</v>
      </c>
      <c r="L37" s="6" t="s">
        <v>30</v>
      </c>
      <c r="M37" s="7" t="n">
        <v>44256</v>
      </c>
      <c r="N37" s="8" t="n">
        <f aca="false">DATE(2021,3,DAY(M37))</f>
        <v>44256</v>
      </c>
      <c r="O37" s="9" t="n">
        <f aca="false">IF(ISBLANK(M37),"",MONTH(M37))</f>
        <v>3</v>
      </c>
      <c r="P37" s="9" t="n">
        <f aca="false">IF(ISBLANK(M37),"",YEAR(M37))</f>
        <v>2021</v>
      </c>
    </row>
    <row r="38" customFormat="false" ht="12" hidden="false" customHeight="true" outlineLevel="0" collapsed="false">
      <c r="A38" s="6" t="s">
        <v>16</v>
      </c>
      <c r="B38" s="6" t="s">
        <v>24</v>
      </c>
      <c r="C38" s="6" t="n">
        <v>3</v>
      </c>
      <c r="D38" s="6" t="s">
        <v>194</v>
      </c>
      <c r="E38" s="6" t="n">
        <v>8932747</v>
      </c>
      <c r="F38" s="6" t="s">
        <v>195</v>
      </c>
      <c r="G38" s="6" t="s">
        <v>196</v>
      </c>
      <c r="H38" s="6" t="n">
        <v>71390</v>
      </c>
      <c r="I38" s="6" t="s">
        <v>197</v>
      </c>
      <c r="J38" s="6" t="s">
        <v>120</v>
      </c>
      <c r="K38" s="6" t="s">
        <v>23</v>
      </c>
      <c r="L38" s="6" t="s">
        <v>174</v>
      </c>
      <c r="M38" s="7" t="n">
        <v>44256</v>
      </c>
      <c r="N38" s="8" t="n">
        <f aca="false">DATE(2021,3,DAY(M38))</f>
        <v>44256</v>
      </c>
      <c r="O38" s="9" t="n">
        <f aca="false">IF(ISBLANK(M38),"",MONTH(M38))</f>
        <v>3</v>
      </c>
      <c r="P38" s="9" t="n">
        <f aca="false">IF(ISBLANK(M38),"",YEAR(M38))</f>
        <v>2021</v>
      </c>
    </row>
    <row r="39" customFormat="false" ht="12" hidden="false" customHeight="true" outlineLevel="0" collapsed="false">
      <c r="A39" s="6" t="s">
        <v>16</v>
      </c>
      <c r="B39" s="6" t="s">
        <v>68</v>
      </c>
      <c r="C39" s="6" t="n">
        <v>3</v>
      </c>
      <c r="D39" s="6" t="s">
        <v>198</v>
      </c>
      <c r="E39" s="6" t="n">
        <v>8925164</v>
      </c>
      <c r="F39" s="6" t="s">
        <v>199</v>
      </c>
      <c r="G39" s="6" t="s">
        <v>200</v>
      </c>
      <c r="H39" s="6" t="n">
        <v>41006</v>
      </c>
      <c r="I39" s="6" t="s">
        <v>201</v>
      </c>
      <c r="J39" s="6" t="s">
        <v>202</v>
      </c>
      <c r="K39" s="6" t="s">
        <v>23</v>
      </c>
      <c r="L39" s="6"/>
      <c r="M39" s="7" t="n">
        <v>44256</v>
      </c>
      <c r="N39" s="8" t="n">
        <f aca="false">DATE(2021,3,DAY(M39))</f>
        <v>44256</v>
      </c>
      <c r="O39" s="9" t="n">
        <f aca="false">IF(ISBLANK(M39),"",MONTH(M39))</f>
        <v>3</v>
      </c>
      <c r="P39" s="9" t="n">
        <f aca="false">IF(ISBLANK(M39),"",YEAR(M39))</f>
        <v>2021</v>
      </c>
    </row>
    <row r="40" customFormat="false" ht="12" hidden="false" customHeight="true" outlineLevel="0" collapsed="false">
      <c r="A40" s="6" t="s">
        <v>16</v>
      </c>
      <c r="B40" s="6" t="s">
        <v>17</v>
      </c>
      <c r="C40" s="6" t="n">
        <v>3</v>
      </c>
      <c r="D40" s="6" t="s">
        <v>203</v>
      </c>
      <c r="E40" s="6" t="n">
        <v>8922382</v>
      </c>
      <c r="F40" s="6" t="s">
        <v>204</v>
      </c>
      <c r="G40" s="6" t="s">
        <v>205</v>
      </c>
      <c r="H40" s="6" t="n">
        <v>61551</v>
      </c>
      <c r="I40" s="6" t="s">
        <v>178</v>
      </c>
      <c r="J40" s="6" t="s">
        <v>147</v>
      </c>
      <c r="K40" s="6" t="s">
        <v>23</v>
      </c>
      <c r="L40" s="6"/>
      <c r="M40" s="7" t="n">
        <v>44256</v>
      </c>
      <c r="N40" s="8" t="n">
        <f aca="false">DATE(2021,3,DAY(M40))</f>
        <v>44256</v>
      </c>
      <c r="O40" s="9" t="n">
        <f aca="false">IF(ISBLANK(M40),"",MONTH(M40))</f>
        <v>3</v>
      </c>
      <c r="P40" s="9" t="n">
        <f aca="false">IF(ISBLANK(M40),"",YEAR(M40))</f>
        <v>2021</v>
      </c>
    </row>
    <row r="41" customFormat="false" ht="12" hidden="false" customHeight="true" outlineLevel="0" collapsed="false">
      <c r="A41" s="6" t="s">
        <v>16</v>
      </c>
      <c r="B41" s="6" t="s">
        <v>68</v>
      </c>
      <c r="C41" s="6" t="n">
        <v>3</v>
      </c>
      <c r="D41" s="6" t="s">
        <v>206</v>
      </c>
      <c r="E41" s="6" t="n">
        <v>8933062</v>
      </c>
      <c r="F41" s="6" t="s">
        <v>207</v>
      </c>
      <c r="G41" s="6" t="s">
        <v>208</v>
      </c>
      <c r="H41" s="6" t="n">
        <v>68390</v>
      </c>
      <c r="I41" s="6" t="s">
        <v>209</v>
      </c>
      <c r="J41" s="6" t="s">
        <v>210</v>
      </c>
      <c r="K41" s="6" t="s">
        <v>23</v>
      </c>
      <c r="L41" s="6" t="s">
        <v>211</v>
      </c>
      <c r="M41" s="7" t="n">
        <v>44256</v>
      </c>
      <c r="N41" s="8" t="n">
        <f aca="false">DATE(2021,3,DAY(M41))</f>
        <v>44256</v>
      </c>
      <c r="O41" s="9" t="n">
        <f aca="false">IF(ISBLANK(M41),"",MONTH(M41))</f>
        <v>3</v>
      </c>
      <c r="P41" s="9" t="n">
        <f aca="false">IF(ISBLANK(M41),"",YEAR(M41))</f>
        <v>2021</v>
      </c>
    </row>
    <row r="42" customFormat="false" ht="12" hidden="false" customHeight="true" outlineLevel="0" collapsed="false">
      <c r="A42" s="6" t="s">
        <v>16</v>
      </c>
      <c r="B42" s="6" t="s">
        <v>24</v>
      </c>
      <c r="C42" s="6" t="n">
        <v>3</v>
      </c>
      <c r="D42" s="6" t="s">
        <v>212</v>
      </c>
      <c r="E42" s="6" t="n">
        <v>8925887</v>
      </c>
      <c r="F42" s="6" t="s">
        <v>213</v>
      </c>
      <c r="G42" s="6" t="s">
        <v>214</v>
      </c>
      <c r="H42" s="6" t="n">
        <v>41006</v>
      </c>
      <c r="I42" s="6" t="s">
        <v>215</v>
      </c>
      <c r="J42" s="6" t="s">
        <v>120</v>
      </c>
      <c r="K42" s="6" t="s">
        <v>23</v>
      </c>
      <c r="L42" s="6"/>
      <c r="M42" s="7" t="n">
        <v>44256</v>
      </c>
      <c r="N42" s="8" t="n">
        <f aca="false">DATE(2021,3,DAY(M42))</f>
        <v>44256</v>
      </c>
      <c r="O42" s="9" t="n">
        <f aca="false">IF(ISBLANK(M42),"",MONTH(M42))</f>
        <v>3</v>
      </c>
      <c r="P42" s="9" t="n">
        <f aca="false">IF(ISBLANK(M42),"",YEAR(M42))</f>
        <v>2021</v>
      </c>
    </row>
    <row r="43" customFormat="false" ht="12" hidden="false" customHeight="true" outlineLevel="0" collapsed="false">
      <c r="A43" s="6" t="s">
        <v>16</v>
      </c>
      <c r="B43" s="6" t="s">
        <v>24</v>
      </c>
      <c r="C43" s="6" t="n">
        <v>3</v>
      </c>
      <c r="D43" s="6" t="s">
        <v>216</v>
      </c>
      <c r="E43" s="6" t="n">
        <v>8921712</v>
      </c>
      <c r="F43" s="6" t="s">
        <v>217</v>
      </c>
      <c r="G43" s="6" t="s">
        <v>218</v>
      </c>
      <c r="H43" s="6" t="n">
        <v>43935</v>
      </c>
      <c r="I43" s="6" t="s">
        <v>28</v>
      </c>
      <c r="J43" s="6" t="s">
        <v>120</v>
      </c>
      <c r="K43" s="6" t="s">
        <v>23</v>
      </c>
      <c r="L43" s="6"/>
      <c r="M43" s="7" t="n">
        <v>44256</v>
      </c>
      <c r="N43" s="8" t="n">
        <f aca="false">DATE(2021,3,DAY(M43))</f>
        <v>44256</v>
      </c>
      <c r="O43" s="9" t="n">
        <f aca="false">IF(ISBLANK(M43),"",MONTH(M43))</f>
        <v>3</v>
      </c>
      <c r="P43" s="9" t="n">
        <f aca="false">IF(ISBLANK(M43),"",YEAR(M43))</f>
        <v>2021</v>
      </c>
    </row>
    <row r="44" customFormat="false" ht="12" hidden="false" customHeight="true" outlineLevel="0" collapsed="false">
      <c r="A44" s="6" t="s">
        <v>16</v>
      </c>
      <c r="B44" s="6" t="s">
        <v>38</v>
      </c>
      <c r="C44" s="6" t="n">
        <v>3</v>
      </c>
      <c r="D44" s="6" t="s">
        <v>219</v>
      </c>
      <c r="E44" s="6" t="n">
        <v>8926421</v>
      </c>
      <c r="F44" s="6" t="s">
        <v>220</v>
      </c>
      <c r="G44" s="6" t="s">
        <v>221</v>
      </c>
      <c r="H44" s="6" t="n">
        <v>43935</v>
      </c>
      <c r="I44" s="6" t="s">
        <v>222</v>
      </c>
      <c r="J44" s="6" t="s">
        <v>223</v>
      </c>
      <c r="K44" s="6" t="s">
        <v>58</v>
      </c>
      <c r="L44" s="6" t="s">
        <v>224</v>
      </c>
      <c r="M44" s="7" t="n">
        <v>44256</v>
      </c>
      <c r="N44" s="8" t="n">
        <f aca="false">DATE(2021,3,DAY(M44))</f>
        <v>44256</v>
      </c>
      <c r="O44" s="9" t="n">
        <f aca="false">IF(ISBLANK(M44),"",MONTH(M44))</f>
        <v>3</v>
      </c>
      <c r="P44" s="9" t="n">
        <f aca="false">IF(ISBLANK(M44),"",YEAR(M44))</f>
        <v>2021</v>
      </c>
    </row>
    <row r="45" customFormat="false" ht="12" hidden="false" customHeight="true" outlineLevel="0" collapsed="false">
      <c r="A45" s="6" t="s">
        <v>16</v>
      </c>
      <c r="B45" s="6" t="s">
        <v>38</v>
      </c>
      <c r="C45" s="6" t="n">
        <v>3</v>
      </c>
      <c r="D45" s="6" t="s">
        <v>225</v>
      </c>
      <c r="E45" s="6" t="n">
        <v>8921168</v>
      </c>
      <c r="F45" s="6" t="s">
        <v>226</v>
      </c>
      <c r="G45" s="6" t="s">
        <v>227</v>
      </c>
      <c r="H45" s="6" t="n">
        <v>46864</v>
      </c>
      <c r="I45" s="6" t="s">
        <v>94</v>
      </c>
      <c r="J45" s="6" t="s">
        <v>48</v>
      </c>
      <c r="K45" s="6" t="s">
        <v>23</v>
      </c>
      <c r="L45" s="6" t="s">
        <v>228</v>
      </c>
      <c r="M45" s="7" t="n">
        <v>44256</v>
      </c>
      <c r="N45" s="8" t="n">
        <f aca="false">DATE(2021,3,DAY(M45))</f>
        <v>44256</v>
      </c>
      <c r="O45" s="9" t="n">
        <f aca="false">IF(ISBLANK(M45),"",MONTH(M45))</f>
        <v>3</v>
      </c>
      <c r="P45" s="9" t="n">
        <f aca="false">IF(ISBLANK(M45),"",YEAR(M45))</f>
        <v>2021</v>
      </c>
    </row>
    <row r="46" customFormat="false" ht="12" hidden="false" customHeight="true" outlineLevel="0" collapsed="false">
      <c r="A46" s="6" t="s">
        <v>16</v>
      </c>
      <c r="B46" s="6" t="s">
        <v>24</v>
      </c>
      <c r="C46" s="6" t="n">
        <v>3</v>
      </c>
      <c r="D46" s="6" t="s">
        <v>229</v>
      </c>
      <c r="E46" s="6" t="n">
        <v>8925860</v>
      </c>
      <c r="F46" s="6" t="s">
        <v>230</v>
      </c>
      <c r="G46" s="6" t="s">
        <v>231</v>
      </c>
      <c r="H46" s="6" t="n">
        <v>43935</v>
      </c>
      <c r="I46" s="6" t="s">
        <v>232</v>
      </c>
      <c r="J46" s="6" t="s">
        <v>233</v>
      </c>
      <c r="K46" s="6" t="s">
        <v>23</v>
      </c>
      <c r="L46" s="6" t="s">
        <v>30</v>
      </c>
      <c r="M46" s="7" t="n">
        <v>44256</v>
      </c>
      <c r="N46" s="8" t="n">
        <f aca="false">DATE(2021,3,DAY(M46))</f>
        <v>44256</v>
      </c>
      <c r="O46" s="9" t="n">
        <f aca="false">IF(ISBLANK(M46),"",MONTH(M46))</f>
        <v>3</v>
      </c>
      <c r="P46" s="9" t="n">
        <f aca="false">IF(ISBLANK(M46),"",YEAR(M46))</f>
        <v>2021</v>
      </c>
    </row>
    <row r="47" customFormat="false" ht="12" hidden="false" customHeight="true" outlineLevel="0" collapsed="false">
      <c r="A47" s="6" t="s">
        <v>16</v>
      </c>
      <c r="B47" s="6" t="s">
        <v>68</v>
      </c>
      <c r="C47" s="6" t="n">
        <v>3</v>
      </c>
      <c r="D47" s="6" t="s">
        <v>234</v>
      </c>
      <c r="E47" s="6" t="n">
        <v>8925137</v>
      </c>
      <c r="F47" s="6" t="s">
        <v>235</v>
      </c>
      <c r="G47" s="6" t="s">
        <v>236</v>
      </c>
      <c r="H47" s="6" t="n">
        <v>46864</v>
      </c>
      <c r="I47" s="6" t="s">
        <v>72</v>
      </c>
      <c r="J47" s="6" t="s">
        <v>73</v>
      </c>
      <c r="K47" s="6" t="s">
        <v>23</v>
      </c>
      <c r="L47" s="6"/>
      <c r="M47" s="7" t="n">
        <v>44256</v>
      </c>
      <c r="N47" s="8" t="n">
        <f aca="false">DATE(2021,3,DAY(M47))</f>
        <v>44256</v>
      </c>
      <c r="O47" s="9" t="n">
        <f aca="false">IF(ISBLANK(M47),"",MONTH(M47))</f>
        <v>3</v>
      </c>
      <c r="P47" s="9" t="n">
        <f aca="false">IF(ISBLANK(M47),"",YEAR(M47))</f>
        <v>2021</v>
      </c>
    </row>
    <row r="48" customFormat="false" ht="12" hidden="false" customHeight="true" outlineLevel="0" collapsed="false">
      <c r="A48" s="6" t="s">
        <v>16</v>
      </c>
      <c r="B48" s="6" t="s">
        <v>38</v>
      </c>
      <c r="C48" s="6" t="n">
        <v>3</v>
      </c>
      <c r="D48" s="6" t="s">
        <v>237</v>
      </c>
      <c r="E48" s="6" t="n">
        <v>8928434</v>
      </c>
      <c r="F48" s="6" t="s">
        <v>238</v>
      </c>
      <c r="G48" s="6" t="s">
        <v>239</v>
      </c>
      <c r="H48" s="6" t="n">
        <v>46864</v>
      </c>
      <c r="I48" s="6" t="s">
        <v>240</v>
      </c>
      <c r="J48" s="6" t="s">
        <v>241</v>
      </c>
      <c r="K48" s="6" t="s">
        <v>23</v>
      </c>
      <c r="L48" s="6" t="s">
        <v>37</v>
      </c>
      <c r="M48" s="7" t="n">
        <v>44256</v>
      </c>
      <c r="N48" s="8" t="n">
        <f aca="false">DATE(2021,3,DAY(M48))</f>
        <v>44256</v>
      </c>
      <c r="O48" s="9" t="n">
        <f aca="false">IF(ISBLANK(M48),"",MONTH(M48))</f>
        <v>3</v>
      </c>
      <c r="P48" s="9" t="n">
        <f aca="false">IF(ISBLANK(M48),"",YEAR(M48))</f>
        <v>2021</v>
      </c>
    </row>
    <row r="49" customFormat="false" ht="12" hidden="false" customHeight="true" outlineLevel="0" collapsed="false">
      <c r="A49" s="6" t="s">
        <v>16</v>
      </c>
      <c r="B49" s="6" t="s">
        <v>68</v>
      </c>
      <c r="C49" s="6" t="n">
        <v>3</v>
      </c>
      <c r="D49" s="6" t="s">
        <v>242</v>
      </c>
      <c r="E49" s="6" t="n">
        <v>8929671</v>
      </c>
      <c r="F49" s="6" t="s">
        <v>243</v>
      </c>
      <c r="G49" s="6" t="s">
        <v>244</v>
      </c>
      <c r="H49" s="6" t="n">
        <v>68390</v>
      </c>
      <c r="I49" s="6" t="s">
        <v>160</v>
      </c>
      <c r="J49" s="6" t="s">
        <v>73</v>
      </c>
      <c r="K49" s="6" t="s">
        <v>23</v>
      </c>
      <c r="L49" s="6" t="s">
        <v>30</v>
      </c>
      <c r="M49" s="7" t="n">
        <v>44256</v>
      </c>
      <c r="N49" s="8" t="n">
        <f aca="false">DATE(2021,3,DAY(M49))</f>
        <v>44256</v>
      </c>
      <c r="O49" s="9" t="n">
        <f aca="false">IF(ISBLANK(M49),"",MONTH(M49))</f>
        <v>3</v>
      </c>
      <c r="P49" s="9" t="n">
        <f aca="false">IF(ISBLANK(M49),"",YEAR(M49))</f>
        <v>2021</v>
      </c>
    </row>
    <row r="50" customFormat="false" ht="12" hidden="false" customHeight="true" outlineLevel="0" collapsed="false">
      <c r="A50" s="6" t="s">
        <v>16</v>
      </c>
      <c r="B50" s="6" t="s">
        <v>38</v>
      </c>
      <c r="C50" s="6" t="n">
        <v>3</v>
      </c>
      <c r="D50" s="6" t="s">
        <v>245</v>
      </c>
      <c r="E50" s="6" t="n">
        <v>8930397</v>
      </c>
      <c r="F50" s="6" t="s">
        <v>246</v>
      </c>
      <c r="G50" s="6" t="s">
        <v>247</v>
      </c>
      <c r="H50" s="6" t="n">
        <v>41006</v>
      </c>
      <c r="I50" s="6" t="s">
        <v>84</v>
      </c>
      <c r="J50" s="6" t="s">
        <v>48</v>
      </c>
      <c r="K50" s="6" t="s">
        <v>79</v>
      </c>
      <c r="L50" s="6"/>
      <c r="M50" s="7" t="n">
        <v>44256</v>
      </c>
      <c r="N50" s="8" t="n">
        <f aca="false">DATE(2021,3,DAY(M50))</f>
        <v>44256</v>
      </c>
      <c r="O50" s="9" t="n">
        <f aca="false">IF(ISBLANK(M50),"",MONTH(M50))</f>
        <v>3</v>
      </c>
      <c r="P50" s="9" t="n">
        <f aca="false">IF(ISBLANK(M50),"",YEAR(M50))</f>
        <v>2021</v>
      </c>
    </row>
    <row r="51" customFormat="false" ht="12" hidden="false" customHeight="true" outlineLevel="0" collapsed="false">
      <c r="A51" s="6" t="s">
        <v>16</v>
      </c>
      <c r="B51" s="6" t="s">
        <v>38</v>
      </c>
      <c r="C51" s="6" t="n">
        <v>3</v>
      </c>
      <c r="D51" s="6" t="s">
        <v>248</v>
      </c>
      <c r="E51" s="6" t="n">
        <v>8926930</v>
      </c>
      <c r="F51" s="6" t="s">
        <v>249</v>
      </c>
      <c r="G51" s="6" t="s">
        <v>250</v>
      </c>
      <c r="H51" s="6" t="n">
        <v>43935</v>
      </c>
      <c r="I51" s="6" t="s">
        <v>240</v>
      </c>
      <c r="J51" s="6" t="s">
        <v>241</v>
      </c>
      <c r="K51" s="6" t="s">
        <v>23</v>
      </c>
      <c r="L51" s="6"/>
      <c r="M51" s="7" t="n">
        <v>44256</v>
      </c>
      <c r="N51" s="8" t="n">
        <f aca="false">DATE(2021,3,DAY(M51))</f>
        <v>44256</v>
      </c>
      <c r="O51" s="9" t="n">
        <f aca="false">IF(ISBLANK(M51),"",MONTH(M51))</f>
        <v>3</v>
      </c>
      <c r="P51" s="9" t="n">
        <f aca="false">IF(ISBLANK(M51),"",YEAR(M51))</f>
        <v>2021</v>
      </c>
    </row>
    <row r="52" customFormat="false" ht="12" hidden="false" customHeight="true" outlineLevel="0" collapsed="false">
      <c r="A52" s="6" t="s">
        <v>16</v>
      </c>
      <c r="B52" s="6" t="s">
        <v>32</v>
      </c>
      <c r="C52" s="6" t="n">
        <v>3</v>
      </c>
      <c r="D52" s="6" t="s">
        <v>251</v>
      </c>
      <c r="E52" s="6" t="n">
        <v>8930111</v>
      </c>
      <c r="F52" s="6" t="s">
        <v>252</v>
      </c>
      <c r="G52" s="6" t="s">
        <v>253</v>
      </c>
      <c r="H52" s="6" t="n">
        <v>41006</v>
      </c>
      <c r="I52" s="6" t="s">
        <v>53</v>
      </c>
      <c r="J52" s="6" t="s">
        <v>36</v>
      </c>
      <c r="K52" s="6" t="s">
        <v>23</v>
      </c>
      <c r="L52" s="6" t="s">
        <v>254</v>
      </c>
      <c r="M52" s="7" t="n">
        <v>44256</v>
      </c>
      <c r="N52" s="8" t="n">
        <f aca="false">DATE(2021,3,DAY(M52))</f>
        <v>44256</v>
      </c>
      <c r="O52" s="9" t="n">
        <f aca="false">IF(ISBLANK(M52),"",MONTH(M52))</f>
        <v>3</v>
      </c>
      <c r="P52" s="9" t="n">
        <f aca="false">IF(ISBLANK(M52),"",YEAR(M52))</f>
        <v>2021</v>
      </c>
    </row>
    <row r="53" customFormat="false" ht="12" hidden="false" customHeight="true" outlineLevel="0" collapsed="false">
      <c r="A53" s="6" t="s">
        <v>16</v>
      </c>
      <c r="B53" s="6" t="s">
        <v>38</v>
      </c>
      <c r="C53" s="6" t="n">
        <v>3</v>
      </c>
      <c r="D53" s="6" t="s">
        <v>255</v>
      </c>
      <c r="E53" s="6" t="n">
        <v>8926931</v>
      </c>
      <c r="F53" s="6" t="s">
        <v>256</v>
      </c>
      <c r="G53" s="6" t="s">
        <v>257</v>
      </c>
      <c r="H53" s="6" t="n">
        <v>36320</v>
      </c>
      <c r="I53" s="6" t="s">
        <v>258</v>
      </c>
      <c r="J53" s="6" t="s">
        <v>43</v>
      </c>
      <c r="K53" s="6" t="s">
        <v>23</v>
      </c>
      <c r="L53" s="6"/>
      <c r="M53" s="7" t="n">
        <v>44256</v>
      </c>
      <c r="N53" s="8" t="n">
        <f aca="false">DATE(2021,3,DAY(M53))</f>
        <v>44256</v>
      </c>
      <c r="O53" s="9" t="n">
        <f aca="false">IF(ISBLANK(M53),"",MONTH(M53))</f>
        <v>3</v>
      </c>
      <c r="P53" s="9" t="n">
        <f aca="false">IF(ISBLANK(M53),"",YEAR(M53))</f>
        <v>2021</v>
      </c>
    </row>
    <row r="54" customFormat="false" ht="12" hidden="false" customHeight="true" outlineLevel="0" collapsed="false">
      <c r="A54" s="6" t="s">
        <v>16</v>
      </c>
      <c r="B54" s="6" t="s">
        <v>38</v>
      </c>
      <c r="C54" s="6" t="n">
        <v>3</v>
      </c>
      <c r="D54" s="6" t="s">
        <v>259</v>
      </c>
      <c r="E54" s="6" t="n">
        <v>8922912</v>
      </c>
      <c r="F54" s="6" t="s">
        <v>260</v>
      </c>
      <c r="G54" s="6" t="s">
        <v>261</v>
      </c>
      <c r="H54" s="6" t="n">
        <v>41006</v>
      </c>
      <c r="I54" s="6" t="s">
        <v>262</v>
      </c>
      <c r="J54" s="6" t="s">
        <v>223</v>
      </c>
      <c r="K54" s="6" t="s">
        <v>23</v>
      </c>
      <c r="L54" s="6"/>
      <c r="M54" s="7" t="n">
        <v>44256</v>
      </c>
      <c r="N54" s="8" t="n">
        <f aca="false">DATE(2021,3,DAY(M54))</f>
        <v>44256</v>
      </c>
      <c r="O54" s="9" t="n">
        <f aca="false">IF(ISBLANK(M54),"",MONTH(M54))</f>
        <v>3</v>
      </c>
      <c r="P54" s="9" t="n">
        <f aca="false">IF(ISBLANK(M54),"",YEAR(M54))</f>
        <v>2021</v>
      </c>
    </row>
    <row r="55" customFormat="false" ht="12" hidden="false" customHeight="true" outlineLevel="0" collapsed="false">
      <c r="A55" s="6" t="s">
        <v>16</v>
      </c>
      <c r="B55" s="6" t="s">
        <v>38</v>
      </c>
      <c r="C55" s="6" t="n">
        <v>3</v>
      </c>
      <c r="D55" s="6" t="s">
        <v>263</v>
      </c>
      <c r="E55" s="6" t="n">
        <v>8926561</v>
      </c>
      <c r="F55" s="6" t="s">
        <v>264</v>
      </c>
      <c r="G55" s="6" t="s">
        <v>265</v>
      </c>
      <c r="H55" s="6" t="n">
        <v>52722</v>
      </c>
      <c r="I55" s="6" t="s">
        <v>266</v>
      </c>
      <c r="J55" s="6" t="s">
        <v>43</v>
      </c>
      <c r="K55" s="6" t="s">
        <v>58</v>
      </c>
      <c r="L55" s="6" t="s">
        <v>267</v>
      </c>
      <c r="M55" s="7" t="n">
        <v>44256</v>
      </c>
      <c r="N55" s="8" t="n">
        <f aca="false">DATE(2021,3,DAY(M55))</f>
        <v>44256</v>
      </c>
      <c r="O55" s="9" t="n">
        <f aca="false">IF(ISBLANK(M55),"",MONTH(M55))</f>
        <v>3</v>
      </c>
      <c r="P55" s="9" t="n">
        <f aca="false">IF(ISBLANK(M55),"",YEAR(M55))</f>
        <v>2021</v>
      </c>
    </row>
    <row r="56" customFormat="false" ht="12" hidden="false" customHeight="true" outlineLevel="0" collapsed="false">
      <c r="A56" s="6" t="s">
        <v>16</v>
      </c>
      <c r="B56" s="6" t="s">
        <v>68</v>
      </c>
      <c r="C56" s="6" t="n">
        <v>3</v>
      </c>
      <c r="D56" s="6" t="s">
        <v>268</v>
      </c>
      <c r="E56" s="6" t="n">
        <v>8925872</v>
      </c>
      <c r="F56" s="6" t="s">
        <v>269</v>
      </c>
      <c r="G56" s="6" t="s">
        <v>270</v>
      </c>
      <c r="H56" s="6" t="n">
        <v>58580</v>
      </c>
      <c r="I56" s="6" t="s">
        <v>104</v>
      </c>
      <c r="J56" s="6" t="s">
        <v>73</v>
      </c>
      <c r="K56" s="6" t="s">
        <v>23</v>
      </c>
      <c r="L56" s="6" t="s">
        <v>271</v>
      </c>
      <c r="M56" s="7" t="n">
        <v>44256</v>
      </c>
      <c r="N56" s="8" t="n">
        <f aca="false">DATE(2021,3,DAY(M56))</f>
        <v>44256</v>
      </c>
      <c r="O56" s="9" t="n">
        <f aca="false">IF(ISBLANK(M56),"",MONTH(M56))</f>
        <v>3</v>
      </c>
      <c r="P56" s="9" t="n">
        <f aca="false">IF(ISBLANK(M56),"",YEAR(M56))</f>
        <v>2021</v>
      </c>
    </row>
    <row r="57" customFormat="false" ht="12" hidden="false" customHeight="true" outlineLevel="0" collapsed="false">
      <c r="A57" s="6" t="s">
        <v>16</v>
      </c>
      <c r="B57" s="6" t="s">
        <v>38</v>
      </c>
      <c r="C57" s="6" t="n">
        <v>3</v>
      </c>
      <c r="D57" s="6" t="s">
        <v>272</v>
      </c>
      <c r="E57" s="6" t="n">
        <v>8930992</v>
      </c>
      <c r="F57" s="6" t="s">
        <v>273</v>
      </c>
      <c r="G57" s="6" t="s">
        <v>274</v>
      </c>
      <c r="H57" s="6" t="n">
        <v>52722</v>
      </c>
      <c r="I57" s="6" t="s">
        <v>240</v>
      </c>
      <c r="J57" s="6" t="s">
        <v>241</v>
      </c>
      <c r="K57" s="6" t="s">
        <v>23</v>
      </c>
      <c r="L57" s="6"/>
      <c r="M57" s="7" t="n">
        <v>44256</v>
      </c>
      <c r="N57" s="8" t="n">
        <f aca="false">DATE(2021,3,DAY(M57))</f>
        <v>44256</v>
      </c>
      <c r="O57" s="9" t="n">
        <f aca="false">IF(ISBLANK(M57),"",MONTH(M57))</f>
        <v>3</v>
      </c>
      <c r="P57" s="9" t="n">
        <f aca="false">IF(ISBLANK(M57),"",YEAR(M57))</f>
        <v>2021</v>
      </c>
    </row>
    <row r="58" customFormat="false" ht="12" hidden="false" customHeight="true" outlineLevel="0" collapsed="false">
      <c r="A58" s="6" t="s">
        <v>16</v>
      </c>
      <c r="B58" s="6" t="s">
        <v>32</v>
      </c>
      <c r="C58" s="6" t="n">
        <v>3</v>
      </c>
      <c r="D58" s="6" t="s">
        <v>275</v>
      </c>
      <c r="E58" s="6" t="n">
        <v>8926672</v>
      </c>
      <c r="F58" s="6" t="s">
        <v>276</v>
      </c>
      <c r="G58" s="6" t="s">
        <v>277</v>
      </c>
      <c r="H58" s="6" t="n">
        <v>52722</v>
      </c>
      <c r="I58" s="6" t="s">
        <v>53</v>
      </c>
      <c r="J58" s="6" t="s">
        <v>36</v>
      </c>
      <c r="K58" s="6" t="s">
        <v>23</v>
      </c>
      <c r="L58" s="6" t="s">
        <v>100</v>
      </c>
      <c r="M58" s="7" t="n">
        <v>44256</v>
      </c>
      <c r="N58" s="8" t="n">
        <f aca="false">DATE(2021,3,DAY(M58))</f>
        <v>44256</v>
      </c>
      <c r="O58" s="9" t="n">
        <f aca="false">IF(ISBLANK(M58),"",MONTH(M58))</f>
        <v>3</v>
      </c>
      <c r="P58" s="9" t="n">
        <f aca="false">IF(ISBLANK(M58),"",YEAR(M58))</f>
        <v>2021</v>
      </c>
    </row>
    <row r="59" customFormat="false" ht="12" hidden="false" customHeight="true" outlineLevel="0" collapsed="false">
      <c r="A59" s="6" t="s">
        <v>16</v>
      </c>
      <c r="B59" s="6" t="s">
        <v>38</v>
      </c>
      <c r="C59" s="6" t="n">
        <v>3</v>
      </c>
      <c r="D59" s="6" t="s">
        <v>278</v>
      </c>
      <c r="E59" s="6" t="n">
        <v>8924327</v>
      </c>
      <c r="F59" s="6" t="s">
        <v>279</v>
      </c>
      <c r="G59" s="6" t="s">
        <v>280</v>
      </c>
      <c r="H59" s="6" t="n">
        <v>43935</v>
      </c>
      <c r="I59" s="6" t="s">
        <v>84</v>
      </c>
      <c r="J59" s="6" t="s">
        <v>48</v>
      </c>
      <c r="K59" s="6" t="s">
        <v>23</v>
      </c>
      <c r="L59" s="6"/>
      <c r="M59" s="7" t="n">
        <v>44256</v>
      </c>
      <c r="N59" s="8" t="n">
        <f aca="false">DATE(2021,3,DAY(M59))</f>
        <v>44256</v>
      </c>
      <c r="O59" s="9" t="n">
        <f aca="false">IF(ISBLANK(M59),"",MONTH(M59))</f>
        <v>3</v>
      </c>
      <c r="P59" s="9" t="n">
        <f aca="false">IF(ISBLANK(M59),"",YEAR(M59))</f>
        <v>2021</v>
      </c>
    </row>
    <row r="60" customFormat="false" ht="12" hidden="false" customHeight="true" outlineLevel="0" collapsed="false">
      <c r="A60" s="6" t="s">
        <v>16</v>
      </c>
      <c r="B60" s="6" t="s">
        <v>68</v>
      </c>
      <c r="C60" s="6" t="n">
        <v>3</v>
      </c>
      <c r="D60" s="6" t="s">
        <v>281</v>
      </c>
      <c r="E60" s="6" t="n">
        <v>8930997</v>
      </c>
      <c r="F60" s="6" t="s">
        <v>282</v>
      </c>
      <c r="G60" s="6" t="s">
        <v>283</v>
      </c>
      <c r="H60" s="6" t="n">
        <v>61551</v>
      </c>
      <c r="I60" s="6" t="s">
        <v>284</v>
      </c>
      <c r="J60" s="6" t="s">
        <v>202</v>
      </c>
      <c r="K60" s="6" t="s">
        <v>23</v>
      </c>
      <c r="L60" s="6" t="s">
        <v>285</v>
      </c>
      <c r="M60" s="7" t="n">
        <v>44256</v>
      </c>
      <c r="N60" s="8" t="n">
        <f aca="false">DATE(2021,3,DAY(M60))</f>
        <v>44256</v>
      </c>
      <c r="O60" s="9" t="n">
        <f aca="false">IF(ISBLANK(M60),"",MONTH(M60))</f>
        <v>3</v>
      </c>
      <c r="P60" s="9" t="n">
        <f aca="false">IF(ISBLANK(M60),"",YEAR(M60))</f>
        <v>2021</v>
      </c>
    </row>
    <row r="61" customFormat="false" ht="12" hidden="false" customHeight="true" outlineLevel="0" collapsed="false">
      <c r="A61" s="6" t="s">
        <v>16</v>
      </c>
      <c r="B61" s="6" t="s">
        <v>68</v>
      </c>
      <c r="C61" s="6" t="n">
        <v>3</v>
      </c>
      <c r="D61" s="6" t="s">
        <v>286</v>
      </c>
      <c r="E61" s="6" t="n">
        <v>8923639</v>
      </c>
      <c r="F61" s="6" t="s">
        <v>287</v>
      </c>
      <c r="G61" s="6" t="s">
        <v>288</v>
      </c>
      <c r="H61" s="6" t="n">
        <v>41006</v>
      </c>
      <c r="I61" s="6" t="s">
        <v>201</v>
      </c>
      <c r="J61" s="6" t="s">
        <v>202</v>
      </c>
      <c r="K61" s="6" t="s">
        <v>23</v>
      </c>
      <c r="L61" s="6"/>
      <c r="M61" s="7" t="n">
        <v>44256</v>
      </c>
      <c r="N61" s="8" t="n">
        <f aca="false">DATE(2021,3,DAY(M61))</f>
        <v>44256</v>
      </c>
      <c r="O61" s="9" t="n">
        <f aca="false">IF(ISBLANK(M61),"",MONTH(M61))</f>
        <v>3</v>
      </c>
      <c r="P61" s="9" t="n">
        <f aca="false">IF(ISBLANK(M61),"",YEAR(M61))</f>
        <v>2021</v>
      </c>
    </row>
    <row r="62" customFormat="false" ht="12" hidden="false" customHeight="true" outlineLevel="0" collapsed="false">
      <c r="A62" s="6" t="s">
        <v>16</v>
      </c>
      <c r="B62" s="6" t="s">
        <v>68</v>
      </c>
      <c r="C62" s="6" t="n">
        <v>3</v>
      </c>
      <c r="D62" s="6" t="s">
        <v>289</v>
      </c>
      <c r="E62" s="6" t="n">
        <v>8932010</v>
      </c>
      <c r="F62" s="6" t="s">
        <v>290</v>
      </c>
      <c r="G62" s="6" t="s">
        <v>291</v>
      </c>
      <c r="H62" s="6" t="n">
        <v>43935</v>
      </c>
      <c r="I62" s="6" t="s">
        <v>72</v>
      </c>
      <c r="J62" s="6" t="s">
        <v>73</v>
      </c>
      <c r="K62" s="6" t="s">
        <v>58</v>
      </c>
      <c r="L62" s="6" t="s">
        <v>64</v>
      </c>
      <c r="M62" s="7" t="n">
        <v>44256</v>
      </c>
      <c r="N62" s="8" t="n">
        <f aca="false">DATE(2021,3,DAY(M62))</f>
        <v>44256</v>
      </c>
      <c r="O62" s="9" t="n">
        <f aca="false">IF(ISBLANK(M62),"",MONTH(M62))</f>
        <v>3</v>
      </c>
      <c r="P62" s="9" t="n">
        <f aca="false">IF(ISBLANK(M62),"",YEAR(M62))</f>
        <v>2021</v>
      </c>
    </row>
    <row r="63" customFormat="false" ht="12" hidden="false" customHeight="true" outlineLevel="0" collapsed="false">
      <c r="A63" s="6" t="s">
        <v>16</v>
      </c>
      <c r="B63" s="6" t="s">
        <v>38</v>
      </c>
      <c r="C63" s="6" t="n">
        <v>3</v>
      </c>
      <c r="D63" s="6" t="s">
        <v>292</v>
      </c>
      <c r="E63" s="6" t="n">
        <v>8925877</v>
      </c>
      <c r="F63" s="6" t="s">
        <v>293</v>
      </c>
      <c r="G63" s="6" t="s">
        <v>294</v>
      </c>
      <c r="H63" s="6" t="n">
        <v>62890</v>
      </c>
      <c r="I63" s="6" t="s">
        <v>295</v>
      </c>
      <c r="J63" s="6" t="s">
        <v>78</v>
      </c>
      <c r="K63" s="6" t="s">
        <v>58</v>
      </c>
      <c r="L63" s="6" t="s">
        <v>296</v>
      </c>
      <c r="M63" s="7" t="n">
        <v>44256</v>
      </c>
      <c r="N63" s="8" t="n">
        <f aca="false">DATE(2021,3,DAY(M63))</f>
        <v>44256</v>
      </c>
      <c r="O63" s="9" t="n">
        <f aca="false">IF(ISBLANK(M63),"",MONTH(M63))</f>
        <v>3</v>
      </c>
      <c r="P63" s="9" t="n">
        <f aca="false">IF(ISBLANK(M63),"",YEAR(M63))</f>
        <v>2021</v>
      </c>
    </row>
    <row r="64" customFormat="false" ht="12" hidden="false" customHeight="true" outlineLevel="0" collapsed="false">
      <c r="A64" s="6" t="s">
        <v>16</v>
      </c>
      <c r="B64" s="6" t="s">
        <v>38</v>
      </c>
      <c r="C64" s="6" t="n">
        <v>7</v>
      </c>
      <c r="D64" s="6" t="s">
        <v>297</v>
      </c>
      <c r="E64" s="6" t="n">
        <v>8856858</v>
      </c>
      <c r="F64" s="6" t="s">
        <v>298</v>
      </c>
      <c r="G64" s="6" t="s">
        <v>299</v>
      </c>
      <c r="H64" s="6" t="n">
        <v>46864</v>
      </c>
      <c r="I64" s="6" t="s">
        <v>300</v>
      </c>
      <c r="J64" s="6" t="s">
        <v>301</v>
      </c>
      <c r="K64" s="6" t="s">
        <v>23</v>
      </c>
      <c r="L64" s="6"/>
      <c r="M64" s="7" t="n">
        <v>44256</v>
      </c>
      <c r="N64" s="8" t="n">
        <f aca="false">DATE(2021,3,DAY(M64))</f>
        <v>44256</v>
      </c>
      <c r="O64" s="9" t="n">
        <f aca="false">IF(ISBLANK(M64),"",MONTH(M64))</f>
        <v>3</v>
      </c>
      <c r="P64" s="9" t="n">
        <f aca="false">IF(ISBLANK(M64),"",YEAR(M64))</f>
        <v>2021</v>
      </c>
    </row>
    <row r="65" customFormat="false" ht="12" hidden="false" customHeight="true" outlineLevel="0" collapsed="false">
      <c r="A65" s="6" t="s">
        <v>16</v>
      </c>
      <c r="B65" s="6" t="s">
        <v>17</v>
      </c>
      <c r="C65" s="6" t="n">
        <v>7</v>
      </c>
      <c r="D65" s="6" t="s">
        <v>302</v>
      </c>
      <c r="E65" s="6" t="n">
        <v>8854052</v>
      </c>
      <c r="F65" s="6" t="s">
        <v>303</v>
      </c>
      <c r="G65" s="6" t="s">
        <v>304</v>
      </c>
      <c r="H65" s="6" t="n">
        <v>52722</v>
      </c>
      <c r="I65" s="6" t="s">
        <v>151</v>
      </c>
      <c r="J65" s="6" t="s">
        <v>147</v>
      </c>
      <c r="K65" s="6" t="s">
        <v>23</v>
      </c>
      <c r="L65" s="6" t="s">
        <v>305</v>
      </c>
      <c r="M65" s="7" t="n">
        <v>44256</v>
      </c>
      <c r="N65" s="8" t="n">
        <f aca="false">DATE(2021,3,DAY(M65))</f>
        <v>44256</v>
      </c>
      <c r="O65" s="9" t="n">
        <f aca="false">IF(ISBLANK(M65),"",MONTH(M65))</f>
        <v>3</v>
      </c>
      <c r="P65" s="9" t="n">
        <f aca="false">IF(ISBLANK(M65),"",YEAR(M65))</f>
        <v>2021</v>
      </c>
    </row>
    <row r="66" customFormat="false" ht="12" hidden="false" customHeight="true" outlineLevel="0" collapsed="false">
      <c r="A66" s="6" t="s">
        <v>16</v>
      </c>
      <c r="B66" s="6" t="s">
        <v>68</v>
      </c>
      <c r="C66" s="6" t="n">
        <v>7</v>
      </c>
      <c r="D66" s="6" t="s">
        <v>306</v>
      </c>
      <c r="E66" s="6" t="n">
        <v>8853941</v>
      </c>
      <c r="F66" s="6" t="s">
        <v>307</v>
      </c>
      <c r="G66" s="6" t="s">
        <v>308</v>
      </c>
      <c r="H66" s="6" t="n">
        <v>41006</v>
      </c>
      <c r="I66" s="6" t="s">
        <v>309</v>
      </c>
      <c r="J66" s="6" t="s">
        <v>310</v>
      </c>
      <c r="K66" s="6" t="s">
        <v>23</v>
      </c>
      <c r="L66" s="6" t="s">
        <v>30</v>
      </c>
      <c r="M66" s="7" t="n">
        <v>44256</v>
      </c>
      <c r="N66" s="8" t="n">
        <f aca="false">DATE(2021,3,DAY(M66))</f>
        <v>44256</v>
      </c>
      <c r="O66" s="9" t="n">
        <f aca="false">IF(ISBLANK(M66),"",MONTH(M66))</f>
        <v>3</v>
      </c>
      <c r="P66" s="9" t="n">
        <f aca="false">IF(ISBLANK(M66),"",YEAR(M66))</f>
        <v>2021</v>
      </c>
    </row>
    <row r="67" customFormat="false" ht="12" hidden="false" customHeight="true" outlineLevel="0" collapsed="false">
      <c r="A67" s="6" t="s">
        <v>16</v>
      </c>
      <c r="B67" s="6" t="s">
        <v>68</v>
      </c>
      <c r="C67" s="6" t="n">
        <v>7</v>
      </c>
      <c r="D67" s="6" t="s">
        <v>311</v>
      </c>
      <c r="E67" s="6" t="n">
        <v>8860546</v>
      </c>
      <c r="F67" s="6" t="s">
        <v>312</v>
      </c>
      <c r="G67" s="6" t="s">
        <v>313</v>
      </c>
      <c r="H67" s="6" t="n">
        <v>46864</v>
      </c>
      <c r="I67" s="6" t="s">
        <v>314</v>
      </c>
      <c r="J67" s="6" t="s">
        <v>73</v>
      </c>
      <c r="K67" s="6" t="s">
        <v>58</v>
      </c>
      <c r="L67" s="6"/>
      <c r="M67" s="7" t="n">
        <v>44256</v>
      </c>
      <c r="N67" s="8" t="n">
        <f aca="false">DATE(2021,3,DAY(M67))</f>
        <v>44256</v>
      </c>
      <c r="O67" s="9" t="n">
        <f aca="false">IF(ISBLANK(M67),"",MONTH(M67))</f>
        <v>3</v>
      </c>
      <c r="P67" s="9" t="n">
        <f aca="false">IF(ISBLANK(M67),"",YEAR(M67))</f>
        <v>2021</v>
      </c>
    </row>
    <row r="68" customFormat="false" ht="12" hidden="false" customHeight="true" outlineLevel="0" collapsed="false">
      <c r="A68" s="6" t="s">
        <v>16</v>
      </c>
      <c r="B68" s="6" t="s">
        <v>17</v>
      </c>
      <c r="C68" s="6" t="n">
        <v>7</v>
      </c>
      <c r="D68" s="6" t="s">
        <v>315</v>
      </c>
      <c r="E68" s="6" t="n">
        <v>8854047</v>
      </c>
      <c r="F68" s="6" t="s">
        <v>316</v>
      </c>
      <c r="G68" s="6" t="s">
        <v>317</v>
      </c>
      <c r="H68" s="6" t="n">
        <v>58580</v>
      </c>
      <c r="I68" s="6" t="s">
        <v>318</v>
      </c>
      <c r="J68" s="6" t="s">
        <v>147</v>
      </c>
      <c r="K68" s="6" t="s">
        <v>23</v>
      </c>
      <c r="L68" s="6"/>
      <c r="M68" s="7" t="n">
        <v>44256</v>
      </c>
      <c r="N68" s="8" t="n">
        <f aca="false">DATE(2021,3,DAY(M68))</f>
        <v>44256</v>
      </c>
      <c r="O68" s="9" t="n">
        <f aca="false">IF(ISBLANK(M68),"",MONTH(M68))</f>
        <v>3</v>
      </c>
      <c r="P68" s="9" t="n">
        <f aca="false">IF(ISBLANK(M68),"",YEAR(M68))</f>
        <v>2021</v>
      </c>
    </row>
    <row r="69" customFormat="false" ht="12" hidden="false" customHeight="true" outlineLevel="0" collapsed="false">
      <c r="A69" s="6" t="s">
        <v>16</v>
      </c>
      <c r="B69" s="6" t="s">
        <v>38</v>
      </c>
      <c r="C69" s="6" t="n">
        <v>7</v>
      </c>
      <c r="D69" s="6" t="s">
        <v>319</v>
      </c>
      <c r="E69" s="6" t="n">
        <v>8860863</v>
      </c>
      <c r="F69" s="6" t="s">
        <v>320</v>
      </c>
      <c r="G69" s="6" t="s">
        <v>321</v>
      </c>
      <c r="H69" s="6" t="n">
        <v>41006</v>
      </c>
      <c r="I69" s="6" t="s">
        <v>266</v>
      </c>
      <c r="J69" s="6" t="s">
        <v>322</v>
      </c>
      <c r="K69" s="6" t="s">
        <v>23</v>
      </c>
      <c r="L69" s="6"/>
      <c r="M69" s="7" t="n">
        <v>44256</v>
      </c>
      <c r="N69" s="8" t="n">
        <f aca="false">DATE(2021,3,DAY(M69))</f>
        <v>44256</v>
      </c>
      <c r="O69" s="9" t="n">
        <f aca="false">IF(ISBLANK(M69),"",MONTH(M69))</f>
        <v>3</v>
      </c>
      <c r="P69" s="9" t="n">
        <f aca="false">IF(ISBLANK(M69),"",YEAR(M69))</f>
        <v>2021</v>
      </c>
    </row>
    <row r="70" customFormat="false" ht="12" hidden="false" customHeight="true" outlineLevel="0" collapsed="false">
      <c r="A70" s="6" t="s">
        <v>16</v>
      </c>
      <c r="B70" s="6" t="s">
        <v>38</v>
      </c>
      <c r="C70" s="6" t="n">
        <v>7</v>
      </c>
      <c r="D70" s="6" t="s">
        <v>319</v>
      </c>
      <c r="E70" s="6" t="n">
        <v>8860868</v>
      </c>
      <c r="F70" s="6" t="s">
        <v>320</v>
      </c>
      <c r="G70" s="6" t="s">
        <v>321</v>
      </c>
      <c r="H70" s="6" t="n">
        <v>41006</v>
      </c>
      <c r="I70" s="6" t="s">
        <v>266</v>
      </c>
      <c r="J70" s="6" t="s">
        <v>322</v>
      </c>
      <c r="K70" s="6" t="s">
        <v>23</v>
      </c>
      <c r="L70" s="6"/>
      <c r="M70" s="7" t="n">
        <v>44256</v>
      </c>
      <c r="N70" s="8" t="n">
        <f aca="false">DATE(2021,3,DAY(M70))</f>
        <v>44256</v>
      </c>
      <c r="O70" s="9" t="n">
        <f aca="false">IF(ISBLANK(M70),"",MONTH(M70))</f>
        <v>3</v>
      </c>
      <c r="P70" s="9" t="n">
        <f aca="false">IF(ISBLANK(M70),"",YEAR(M70))</f>
        <v>2021</v>
      </c>
    </row>
    <row r="71" customFormat="false" ht="12" hidden="false" customHeight="true" outlineLevel="0" collapsed="false">
      <c r="A71" s="6" t="s">
        <v>16</v>
      </c>
      <c r="B71" s="6" t="s">
        <v>68</v>
      </c>
      <c r="C71" s="6" t="n">
        <v>7</v>
      </c>
      <c r="D71" s="6" t="s">
        <v>323</v>
      </c>
      <c r="E71" s="6" t="n">
        <v>8864717</v>
      </c>
      <c r="F71" s="6" t="s">
        <v>324</v>
      </c>
      <c r="G71" s="6" t="s">
        <v>325</v>
      </c>
      <c r="H71" s="6" t="n">
        <v>43935</v>
      </c>
      <c r="I71" s="6" t="s">
        <v>201</v>
      </c>
      <c r="J71" s="6" t="s">
        <v>202</v>
      </c>
      <c r="K71" s="6" t="s">
        <v>23</v>
      </c>
      <c r="L71" s="6"/>
      <c r="M71" s="7" t="n">
        <v>44256</v>
      </c>
      <c r="N71" s="8" t="n">
        <f aca="false">DATE(2021,3,DAY(M71))</f>
        <v>44256</v>
      </c>
      <c r="O71" s="9" t="n">
        <f aca="false">IF(ISBLANK(M71),"",MONTH(M71))</f>
        <v>3</v>
      </c>
      <c r="P71" s="9" t="n">
        <f aca="false">IF(ISBLANK(M71),"",YEAR(M71))</f>
        <v>2021</v>
      </c>
    </row>
    <row r="72" customFormat="false" ht="12" hidden="false" customHeight="true" outlineLevel="0" collapsed="false">
      <c r="A72" s="6" t="s">
        <v>16</v>
      </c>
      <c r="B72" s="6" t="s">
        <v>38</v>
      </c>
      <c r="C72" s="6" t="n">
        <v>7</v>
      </c>
      <c r="D72" s="6" t="s">
        <v>326</v>
      </c>
      <c r="E72" s="6" t="n">
        <v>8850712</v>
      </c>
      <c r="F72" s="6" t="s">
        <v>327</v>
      </c>
      <c r="G72" s="6" t="s">
        <v>328</v>
      </c>
      <c r="H72" s="6" t="n">
        <v>46864</v>
      </c>
      <c r="I72" s="6" t="s">
        <v>329</v>
      </c>
      <c r="J72" s="6" t="s">
        <v>48</v>
      </c>
      <c r="K72" s="6" t="s">
        <v>23</v>
      </c>
      <c r="L72" s="6"/>
      <c r="M72" s="7" t="n">
        <v>44256</v>
      </c>
      <c r="N72" s="8" t="n">
        <f aca="false">DATE(2021,3,DAY(M72))</f>
        <v>44256</v>
      </c>
      <c r="O72" s="9" t="n">
        <f aca="false">IF(ISBLANK(M72),"",MONTH(M72))</f>
        <v>3</v>
      </c>
      <c r="P72" s="9" t="n">
        <f aca="false">IF(ISBLANK(M72),"",YEAR(M72))</f>
        <v>2021</v>
      </c>
    </row>
    <row r="73" customFormat="false" ht="12" hidden="false" customHeight="true" outlineLevel="0" collapsed="false">
      <c r="A73" s="6" t="s">
        <v>16</v>
      </c>
      <c r="B73" s="6" t="s">
        <v>38</v>
      </c>
      <c r="C73" s="6" t="n">
        <v>7</v>
      </c>
      <c r="D73" s="6" t="s">
        <v>330</v>
      </c>
      <c r="E73" s="6" t="n">
        <v>8852958</v>
      </c>
      <c r="F73" s="6" t="s">
        <v>331</v>
      </c>
      <c r="G73" s="6" t="s">
        <v>332</v>
      </c>
      <c r="H73" s="6" t="n">
        <v>46864</v>
      </c>
      <c r="I73" s="6" t="s">
        <v>47</v>
      </c>
      <c r="J73" s="6" t="s">
        <v>48</v>
      </c>
      <c r="K73" s="6" t="s">
        <v>23</v>
      </c>
      <c r="L73" s="6"/>
      <c r="M73" s="7" t="n">
        <v>44256</v>
      </c>
      <c r="N73" s="8" t="n">
        <f aca="false">DATE(2021,3,DAY(M73))</f>
        <v>44256</v>
      </c>
      <c r="O73" s="9" t="n">
        <f aca="false">IF(ISBLANK(M73),"",MONTH(M73))</f>
        <v>3</v>
      </c>
      <c r="P73" s="9" t="n">
        <f aca="false">IF(ISBLANK(M73),"",YEAR(M73))</f>
        <v>2021</v>
      </c>
    </row>
    <row r="74" customFormat="false" ht="12" hidden="false" customHeight="true" outlineLevel="0" collapsed="false">
      <c r="A74" s="6" t="s">
        <v>16</v>
      </c>
      <c r="B74" s="6" t="s">
        <v>38</v>
      </c>
      <c r="C74" s="6" t="n">
        <v>7</v>
      </c>
      <c r="D74" s="6" t="s">
        <v>333</v>
      </c>
      <c r="E74" s="6" t="n">
        <v>8865077</v>
      </c>
      <c r="F74" s="6" t="s">
        <v>334</v>
      </c>
      <c r="G74" s="6" t="s">
        <v>335</v>
      </c>
      <c r="H74" s="6" t="n">
        <v>41006</v>
      </c>
      <c r="I74" s="6" t="s">
        <v>336</v>
      </c>
      <c r="J74" s="6" t="s">
        <v>301</v>
      </c>
      <c r="K74" s="6" t="s">
        <v>23</v>
      </c>
      <c r="L74" s="6"/>
      <c r="M74" s="7" t="n">
        <v>44256</v>
      </c>
      <c r="N74" s="8" t="n">
        <f aca="false">DATE(2021,3,DAY(M74))</f>
        <v>44256</v>
      </c>
      <c r="O74" s="9" t="n">
        <f aca="false">IF(ISBLANK(M74),"",MONTH(M74))</f>
        <v>3</v>
      </c>
      <c r="P74" s="9" t="n">
        <f aca="false">IF(ISBLANK(M74),"",YEAR(M74))</f>
        <v>2021</v>
      </c>
    </row>
    <row r="75" customFormat="false" ht="12" hidden="false" customHeight="true" outlineLevel="0" collapsed="false">
      <c r="A75" s="6" t="s">
        <v>16</v>
      </c>
      <c r="B75" s="6" t="s">
        <v>68</v>
      </c>
      <c r="C75" s="6" t="n">
        <v>7</v>
      </c>
      <c r="D75" s="6" t="s">
        <v>337</v>
      </c>
      <c r="E75" s="6" t="n">
        <v>8853923</v>
      </c>
      <c r="F75" s="6" t="s">
        <v>338</v>
      </c>
      <c r="G75" s="6" t="s">
        <v>339</v>
      </c>
      <c r="H75" s="6" t="n">
        <v>58580</v>
      </c>
      <c r="I75" s="6" t="s">
        <v>309</v>
      </c>
      <c r="J75" s="6" t="s">
        <v>310</v>
      </c>
      <c r="K75" s="6" t="s">
        <v>23</v>
      </c>
      <c r="L75" s="6"/>
      <c r="M75" s="7" t="n">
        <v>44256</v>
      </c>
      <c r="N75" s="8" t="n">
        <f aca="false">DATE(2021,3,DAY(M75))</f>
        <v>44256</v>
      </c>
      <c r="O75" s="9" t="n">
        <f aca="false">IF(ISBLANK(M75),"",MONTH(M75))</f>
        <v>3</v>
      </c>
      <c r="P75" s="9" t="n">
        <f aca="false">IF(ISBLANK(M75),"",YEAR(M75))</f>
        <v>2021</v>
      </c>
    </row>
    <row r="76" customFormat="false" ht="12" hidden="false" customHeight="true" outlineLevel="0" collapsed="false">
      <c r="A76" s="6" t="s">
        <v>16</v>
      </c>
      <c r="B76" s="6" t="s">
        <v>38</v>
      </c>
      <c r="C76" s="6" t="n">
        <v>7</v>
      </c>
      <c r="D76" s="6" t="s">
        <v>340</v>
      </c>
      <c r="E76" s="6" t="n">
        <v>8856175</v>
      </c>
      <c r="F76" s="6" t="s">
        <v>341</v>
      </c>
      <c r="G76" s="6" t="s">
        <v>342</v>
      </c>
      <c r="H76" s="6" t="n">
        <v>46864</v>
      </c>
      <c r="I76" s="6" t="s">
        <v>258</v>
      </c>
      <c r="J76" s="6" t="s">
        <v>43</v>
      </c>
      <c r="K76" s="6" t="s">
        <v>23</v>
      </c>
      <c r="L76" s="6"/>
      <c r="M76" s="7" t="n">
        <v>44256</v>
      </c>
      <c r="N76" s="8" t="n">
        <f aca="false">DATE(2021,3,DAY(M76))</f>
        <v>44256</v>
      </c>
      <c r="O76" s="9" t="n">
        <f aca="false">IF(ISBLANK(M76),"",MONTH(M76))</f>
        <v>3</v>
      </c>
      <c r="P76" s="9" t="n">
        <f aca="false">IF(ISBLANK(M76),"",YEAR(M76))</f>
        <v>2021</v>
      </c>
    </row>
    <row r="77" customFormat="false" ht="12" hidden="false" customHeight="true" outlineLevel="0" collapsed="false">
      <c r="A77" s="6" t="s">
        <v>16</v>
      </c>
      <c r="B77" s="6" t="s">
        <v>68</v>
      </c>
      <c r="C77" s="6" t="n">
        <v>7</v>
      </c>
      <c r="D77" s="6" t="s">
        <v>343</v>
      </c>
      <c r="E77" s="6" t="n">
        <v>8856667</v>
      </c>
      <c r="F77" s="6" t="s">
        <v>344</v>
      </c>
      <c r="G77" s="6" t="s">
        <v>345</v>
      </c>
      <c r="H77" s="6" t="n">
        <v>58580</v>
      </c>
      <c r="I77" s="6" t="s">
        <v>346</v>
      </c>
      <c r="J77" s="6" t="s">
        <v>73</v>
      </c>
      <c r="K77" s="6" t="s">
        <v>23</v>
      </c>
      <c r="L77" s="6"/>
      <c r="M77" s="7" t="n">
        <v>44256</v>
      </c>
      <c r="N77" s="8" t="n">
        <f aca="false">DATE(2021,3,DAY(M77))</f>
        <v>44256</v>
      </c>
      <c r="O77" s="9" t="n">
        <f aca="false">IF(ISBLANK(M77),"",MONTH(M77))</f>
        <v>3</v>
      </c>
      <c r="P77" s="9" t="n">
        <f aca="false">IF(ISBLANK(M77),"",YEAR(M77))</f>
        <v>2021</v>
      </c>
    </row>
    <row r="78" customFormat="false" ht="12" hidden="false" customHeight="true" outlineLevel="0" collapsed="false">
      <c r="A78" s="6" t="s">
        <v>16</v>
      </c>
      <c r="B78" s="6" t="s">
        <v>68</v>
      </c>
      <c r="C78" s="6" t="n">
        <v>7</v>
      </c>
      <c r="D78" s="6" t="s">
        <v>347</v>
      </c>
      <c r="E78" s="6" t="n">
        <v>8864701</v>
      </c>
      <c r="F78" s="6" t="s">
        <v>348</v>
      </c>
      <c r="G78" s="6" t="s">
        <v>349</v>
      </c>
      <c r="H78" s="6" t="n">
        <v>58580</v>
      </c>
      <c r="I78" s="6" t="s">
        <v>284</v>
      </c>
      <c r="J78" s="6" t="s">
        <v>202</v>
      </c>
      <c r="K78" s="6" t="s">
        <v>23</v>
      </c>
      <c r="L78" s="6"/>
      <c r="M78" s="7" t="n">
        <v>44256</v>
      </c>
      <c r="N78" s="8" t="n">
        <f aca="false">DATE(2021,3,DAY(M78))</f>
        <v>44256</v>
      </c>
      <c r="O78" s="9" t="n">
        <f aca="false">IF(ISBLANK(M78),"",MONTH(M78))</f>
        <v>3</v>
      </c>
      <c r="P78" s="9" t="n">
        <f aca="false">IF(ISBLANK(M78),"",YEAR(M78))</f>
        <v>2021</v>
      </c>
    </row>
    <row r="79" customFormat="false" ht="12" hidden="false" customHeight="true" outlineLevel="0" collapsed="false">
      <c r="A79" s="6" t="s">
        <v>16</v>
      </c>
      <c r="B79" s="6" t="s">
        <v>68</v>
      </c>
      <c r="C79" s="6" t="n">
        <v>7</v>
      </c>
      <c r="D79" s="6" t="s">
        <v>350</v>
      </c>
      <c r="E79" s="6" t="n">
        <v>8850918</v>
      </c>
      <c r="F79" s="6" t="s">
        <v>351</v>
      </c>
      <c r="G79" s="6" t="s">
        <v>352</v>
      </c>
      <c r="H79" s="6" t="n">
        <v>46864</v>
      </c>
      <c r="I79" s="6" t="s">
        <v>353</v>
      </c>
      <c r="J79" s="6" t="s">
        <v>73</v>
      </c>
      <c r="K79" s="6" t="s">
        <v>23</v>
      </c>
      <c r="L79" s="6"/>
      <c r="M79" s="7" t="n">
        <v>44256</v>
      </c>
      <c r="N79" s="8" t="n">
        <f aca="false">DATE(2021,3,DAY(M79))</f>
        <v>44256</v>
      </c>
      <c r="O79" s="9" t="n">
        <f aca="false">IF(ISBLANK(M79),"",MONTH(M79))</f>
        <v>3</v>
      </c>
      <c r="P79" s="9" t="n">
        <f aca="false">IF(ISBLANK(M79),"",YEAR(M79))</f>
        <v>2021</v>
      </c>
    </row>
    <row r="80" customFormat="false" ht="12" hidden="false" customHeight="true" outlineLevel="0" collapsed="false">
      <c r="A80" s="6" t="s">
        <v>16</v>
      </c>
      <c r="B80" s="6" t="s">
        <v>68</v>
      </c>
      <c r="C80" s="6" t="n">
        <v>7</v>
      </c>
      <c r="D80" s="6" t="s">
        <v>354</v>
      </c>
      <c r="E80" s="6" t="n">
        <v>8854225</v>
      </c>
      <c r="F80" s="6" t="s">
        <v>355</v>
      </c>
      <c r="G80" s="6" t="s">
        <v>356</v>
      </c>
      <c r="H80" s="6" t="n">
        <v>58580</v>
      </c>
      <c r="I80" s="6" t="s">
        <v>357</v>
      </c>
      <c r="J80" s="6" t="s">
        <v>310</v>
      </c>
      <c r="K80" s="6" t="s">
        <v>23</v>
      </c>
      <c r="L80" s="6"/>
      <c r="M80" s="7" t="n">
        <v>44256</v>
      </c>
      <c r="N80" s="8" t="n">
        <f aca="false">DATE(2021,3,DAY(M80))</f>
        <v>44256</v>
      </c>
      <c r="O80" s="9" t="n">
        <f aca="false">IF(ISBLANK(M80),"",MONTH(M80))</f>
        <v>3</v>
      </c>
      <c r="P80" s="9" t="n">
        <f aca="false">IF(ISBLANK(M80),"",YEAR(M80))</f>
        <v>2021</v>
      </c>
    </row>
    <row r="81" customFormat="false" ht="12" hidden="false" customHeight="true" outlineLevel="0" collapsed="false">
      <c r="A81" s="6" t="s">
        <v>16</v>
      </c>
      <c r="B81" s="6" t="s">
        <v>17</v>
      </c>
      <c r="C81" s="6" t="n">
        <v>7</v>
      </c>
      <c r="D81" s="6" t="s">
        <v>358</v>
      </c>
      <c r="E81" s="6" t="n">
        <v>8865554</v>
      </c>
      <c r="F81" s="6" t="s">
        <v>359</v>
      </c>
      <c r="G81" s="6" t="s">
        <v>360</v>
      </c>
      <c r="H81" s="6" t="n">
        <v>62890</v>
      </c>
      <c r="I81" s="6" t="s">
        <v>21</v>
      </c>
      <c r="J81" s="6" t="s">
        <v>22</v>
      </c>
      <c r="K81" s="6" t="s">
        <v>23</v>
      </c>
      <c r="L81" s="6"/>
      <c r="M81" s="7" t="n">
        <v>44256</v>
      </c>
      <c r="N81" s="8" t="n">
        <f aca="false">DATE(2021,3,DAY(M81))</f>
        <v>44256</v>
      </c>
      <c r="O81" s="9" t="n">
        <f aca="false">IF(ISBLANK(M81),"",MONTH(M81))</f>
        <v>3</v>
      </c>
      <c r="P81" s="9" t="n">
        <f aca="false">IF(ISBLANK(M81),"",YEAR(M81))</f>
        <v>2021</v>
      </c>
    </row>
    <row r="82" customFormat="false" ht="12" hidden="false" customHeight="true" outlineLevel="0" collapsed="false">
      <c r="A82" s="6" t="s">
        <v>16</v>
      </c>
      <c r="B82" s="6" t="s">
        <v>38</v>
      </c>
      <c r="C82" s="6" t="n">
        <v>7</v>
      </c>
      <c r="D82" s="6" t="s">
        <v>361</v>
      </c>
      <c r="E82" s="6" t="n">
        <v>8858759</v>
      </c>
      <c r="F82" s="6" t="s">
        <v>362</v>
      </c>
      <c r="G82" s="6" t="s">
        <v>363</v>
      </c>
      <c r="H82" s="6" t="n">
        <v>58580</v>
      </c>
      <c r="I82" s="6" t="s">
        <v>364</v>
      </c>
      <c r="J82" s="6" t="s">
        <v>365</v>
      </c>
      <c r="K82" s="6" t="s">
        <v>23</v>
      </c>
      <c r="L82" s="6"/>
      <c r="M82" s="7" t="n">
        <v>44256</v>
      </c>
      <c r="N82" s="8" t="n">
        <f aca="false">DATE(2021,3,DAY(M82))</f>
        <v>44256</v>
      </c>
      <c r="O82" s="9" t="n">
        <f aca="false">IF(ISBLANK(M82),"",MONTH(M82))</f>
        <v>3</v>
      </c>
      <c r="P82" s="9" t="n">
        <f aca="false">IF(ISBLANK(M82),"",YEAR(M82))</f>
        <v>2021</v>
      </c>
    </row>
    <row r="83" customFormat="false" ht="12" hidden="false" customHeight="true" outlineLevel="0" collapsed="false">
      <c r="A83" s="6" t="s">
        <v>16</v>
      </c>
      <c r="B83" s="6" t="s">
        <v>38</v>
      </c>
      <c r="C83" s="6" t="n">
        <v>7</v>
      </c>
      <c r="D83" s="6" t="s">
        <v>366</v>
      </c>
      <c r="E83" s="6" t="n">
        <v>8863579</v>
      </c>
      <c r="F83" s="6" t="s">
        <v>367</v>
      </c>
      <c r="G83" s="6" t="s">
        <v>368</v>
      </c>
      <c r="H83" s="6" t="n">
        <v>62890</v>
      </c>
      <c r="I83" s="6" t="s">
        <v>63</v>
      </c>
      <c r="J83" s="6" t="s">
        <v>48</v>
      </c>
      <c r="K83" s="6" t="s">
        <v>23</v>
      </c>
      <c r="L83" s="6"/>
      <c r="M83" s="7" t="n">
        <v>44256</v>
      </c>
      <c r="N83" s="8" t="n">
        <f aca="false">DATE(2021,3,DAY(M83))</f>
        <v>44256</v>
      </c>
      <c r="O83" s="9" t="n">
        <f aca="false">IF(ISBLANK(M83),"",MONTH(M83))</f>
        <v>3</v>
      </c>
      <c r="P83" s="9" t="n">
        <f aca="false">IF(ISBLANK(M83),"",YEAR(M83))</f>
        <v>2021</v>
      </c>
    </row>
    <row r="84" customFormat="false" ht="12" hidden="false" customHeight="true" outlineLevel="0" collapsed="false">
      <c r="A84" s="6" t="s">
        <v>16</v>
      </c>
      <c r="B84" s="6" t="s">
        <v>24</v>
      </c>
      <c r="C84" s="6" t="n">
        <v>7</v>
      </c>
      <c r="D84" s="6" t="s">
        <v>369</v>
      </c>
      <c r="E84" s="6" t="n">
        <v>8859507</v>
      </c>
      <c r="F84" s="6" t="s">
        <v>370</v>
      </c>
      <c r="G84" s="6" t="s">
        <v>371</v>
      </c>
      <c r="H84" s="6" t="n">
        <v>43935</v>
      </c>
      <c r="I84" s="6" t="s">
        <v>372</v>
      </c>
      <c r="J84" s="6" t="s">
        <v>373</v>
      </c>
      <c r="K84" s="6" t="s">
        <v>23</v>
      </c>
      <c r="L84" s="6"/>
      <c r="M84" s="7" t="n">
        <v>44256</v>
      </c>
      <c r="N84" s="8" t="n">
        <f aca="false">DATE(2021,3,DAY(M84))</f>
        <v>44256</v>
      </c>
      <c r="O84" s="9" t="n">
        <f aca="false">IF(ISBLANK(M84),"",MONTH(M84))</f>
        <v>3</v>
      </c>
      <c r="P84" s="9" t="n">
        <f aca="false">IF(ISBLANK(M84),"",YEAR(M84))</f>
        <v>2021</v>
      </c>
    </row>
    <row r="85" customFormat="false" ht="12" hidden="false" customHeight="true" outlineLevel="0" collapsed="false">
      <c r="A85" s="6" t="s">
        <v>16</v>
      </c>
      <c r="B85" s="6" t="s">
        <v>17</v>
      </c>
      <c r="C85" s="6" t="n">
        <v>7</v>
      </c>
      <c r="D85" s="6" t="s">
        <v>374</v>
      </c>
      <c r="E85" s="6" t="n">
        <v>8855982</v>
      </c>
      <c r="F85" s="6" t="s">
        <v>375</v>
      </c>
      <c r="G85" s="6" t="s">
        <v>376</v>
      </c>
      <c r="H85" s="6" t="n">
        <v>41006</v>
      </c>
      <c r="I85" s="6" t="s">
        <v>377</v>
      </c>
      <c r="J85" s="6" t="s">
        <v>147</v>
      </c>
      <c r="K85" s="6" t="s">
        <v>23</v>
      </c>
      <c r="L85" s="6"/>
      <c r="M85" s="7" t="n">
        <v>44256</v>
      </c>
      <c r="N85" s="8" t="n">
        <f aca="false">DATE(2021,3,DAY(M85))</f>
        <v>44256</v>
      </c>
      <c r="O85" s="9" t="n">
        <f aca="false">IF(ISBLANK(M85),"",MONTH(M85))</f>
        <v>3</v>
      </c>
      <c r="P85" s="9" t="n">
        <f aca="false">IF(ISBLANK(M85),"",YEAR(M85))</f>
        <v>2021</v>
      </c>
    </row>
    <row r="86" customFormat="false" ht="12" hidden="false" customHeight="true" outlineLevel="0" collapsed="false">
      <c r="A86" s="6" t="s">
        <v>16</v>
      </c>
      <c r="B86" s="6" t="s">
        <v>17</v>
      </c>
      <c r="C86" s="6" t="n">
        <v>7</v>
      </c>
      <c r="D86" s="6" t="s">
        <v>378</v>
      </c>
      <c r="E86" s="6" t="n">
        <v>8855461</v>
      </c>
      <c r="F86" s="6" t="s">
        <v>379</v>
      </c>
      <c r="G86" s="6" t="s">
        <v>380</v>
      </c>
      <c r="H86" s="6" t="n">
        <v>62890</v>
      </c>
      <c r="I86" s="6" t="s">
        <v>381</v>
      </c>
      <c r="J86" s="6" t="s">
        <v>22</v>
      </c>
      <c r="K86" s="6" t="s">
        <v>23</v>
      </c>
      <c r="L86" s="6"/>
      <c r="M86" s="7" t="n">
        <v>44256</v>
      </c>
      <c r="N86" s="8" t="n">
        <f aca="false">DATE(2021,3,DAY(M86))</f>
        <v>44256</v>
      </c>
      <c r="O86" s="9" t="n">
        <f aca="false">IF(ISBLANK(M86),"",MONTH(M86))</f>
        <v>3</v>
      </c>
      <c r="P86" s="9" t="n">
        <f aca="false">IF(ISBLANK(M86),"",YEAR(M86))</f>
        <v>2021</v>
      </c>
    </row>
    <row r="87" customFormat="false" ht="12" hidden="false" customHeight="true" outlineLevel="0" collapsed="false">
      <c r="A87" s="6" t="s">
        <v>16</v>
      </c>
      <c r="B87" s="6" t="s">
        <v>17</v>
      </c>
      <c r="C87" s="6" t="n">
        <v>7</v>
      </c>
      <c r="D87" s="6" t="s">
        <v>382</v>
      </c>
      <c r="E87" s="6" t="n">
        <v>8853554</v>
      </c>
      <c r="F87" s="6" t="s">
        <v>383</v>
      </c>
      <c r="G87" s="6" t="s">
        <v>384</v>
      </c>
      <c r="H87" s="6" t="n">
        <v>41006</v>
      </c>
      <c r="I87" s="6" t="s">
        <v>385</v>
      </c>
      <c r="J87" s="6" t="s">
        <v>147</v>
      </c>
      <c r="K87" s="6" t="s">
        <v>23</v>
      </c>
      <c r="L87" s="6"/>
      <c r="M87" s="7" t="n">
        <v>44256</v>
      </c>
      <c r="N87" s="8" t="n">
        <f aca="false">DATE(2021,3,DAY(M87))</f>
        <v>44256</v>
      </c>
      <c r="O87" s="9" t="n">
        <f aca="false">IF(ISBLANK(M87),"",MONTH(M87))</f>
        <v>3</v>
      </c>
      <c r="P87" s="9" t="n">
        <f aca="false">IF(ISBLANK(M87),"",YEAR(M87))</f>
        <v>2021</v>
      </c>
    </row>
    <row r="88" customFormat="false" ht="12" hidden="false" customHeight="true" outlineLevel="0" collapsed="false">
      <c r="A88" s="6" t="s">
        <v>16</v>
      </c>
      <c r="B88" s="6" t="s">
        <v>24</v>
      </c>
      <c r="C88" s="6" t="n">
        <v>7</v>
      </c>
      <c r="D88" s="6" t="s">
        <v>386</v>
      </c>
      <c r="E88" s="6" t="n">
        <v>8862813</v>
      </c>
      <c r="F88" s="6" t="s">
        <v>387</v>
      </c>
      <c r="G88" s="6" t="s">
        <v>388</v>
      </c>
      <c r="H88" s="6" t="n">
        <v>41006</v>
      </c>
      <c r="I88" s="6" t="s">
        <v>389</v>
      </c>
      <c r="J88" s="6" t="s">
        <v>373</v>
      </c>
      <c r="K88" s="6" t="s">
        <v>23</v>
      </c>
      <c r="L88" s="6"/>
      <c r="M88" s="7" t="n">
        <v>44256</v>
      </c>
      <c r="N88" s="8" t="n">
        <f aca="false">DATE(2021,3,DAY(M88))</f>
        <v>44256</v>
      </c>
      <c r="O88" s="9" t="n">
        <f aca="false">IF(ISBLANK(M88),"",MONTH(M88))</f>
        <v>3</v>
      </c>
      <c r="P88" s="9" t="n">
        <f aca="false">IF(ISBLANK(M88),"",YEAR(M88))</f>
        <v>2021</v>
      </c>
    </row>
    <row r="89" customFormat="false" ht="12" hidden="false" customHeight="true" outlineLevel="0" collapsed="false">
      <c r="A89" s="6" t="s">
        <v>16</v>
      </c>
      <c r="B89" s="6" t="s">
        <v>68</v>
      </c>
      <c r="C89" s="6" t="n">
        <v>7</v>
      </c>
      <c r="D89" s="6" t="s">
        <v>390</v>
      </c>
      <c r="E89" s="6" t="n">
        <v>8859235</v>
      </c>
      <c r="F89" s="6" t="s">
        <v>391</v>
      </c>
      <c r="G89" s="6" t="s">
        <v>392</v>
      </c>
      <c r="H89" s="6" t="n">
        <v>62890</v>
      </c>
      <c r="I89" s="6" t="s">
        <v>393</v>
      </c>
      <c r="J89" s="6" t="s">
        <v>73</v>
      </c>
      <c r="K89" s="6" t="s">
        <v>23</v>
      </c>
      <c r="L89" s="6"/>
      <c r="M89" s="7" t="n">
        <v>44256</v>
      </c>
      <c r="N89" s="8" t="n">
        <f aca="false">DATE(2021,3,DAY(M89))</f>
        <v>44256</v>
      </c>
      <c r="O89" s="9" t="n">
        <f aca="false">IF(ISBLANK(M89),"",MONTH(M89))</f>
        <v>3</v>
      </c>
      <c r="P89" s="9" t="n">
        <f aca="false">IF(ISBLANK(M89),"",YEAR(M89))</f>
        <v>2021</v>
      </c>
    </row>
    <row r="90" customFormat="false" ht="12" hidden="false" customHeight="true" outlineLevel="0" collapsed="false">
      <c r="A90" s="6" t="s">
        <v>16</v>
      </c>
      <c r="B90" s="6" t="s">
        <v>68</v>
      </c>
      <c r="C90" s="6" t="n">
        <v>7</v>
      </c>
      <c r="D90" s="6" t="s">
        <v>394</v>
      </c>
      <c r="E90" s="6" t="n">
        <v>8851470</v>
      </c>
      <c r="F90" s="6" t="s">
        <v>395</v>
      </c>
      <c r="G90" s="6" t="s">
        <v>396</v>
      </c>
      <c r="H90" s="6" t="n">
        <v>61551</v>
      </c>
      <c r="I90" s="6" t="s">
        <v>72</v>
      </c>
      <c r="J90" s="6" t="s">
        <v>73</v>
      </c>
      <c r="K90" s="6" t="s">
        <v>23</v>
      </c>
      <c r="L90" s="6"/>
      <c r="M90" s="7" t="n">
        <v>44256</v>
      </c>
      <c r="N90" s="8" t="n">
        <f aca="false">DATE(2021,3,DAY(M90))</f>
        <v>44256</v>
      </c>
      <c r="O90" s="9" t="n">
        <f aca="false">IF(ISBLANK(M90),"",MONTH(M90))</f>
        <v>3</v>
      </c>
      <c r="P90" s="9" t="n">
        <f aca="false">IF(ISBLANK(M90),"",YEAR(M90))</f>
        <v>2021</v>
      </c>
    </row>
    <row r="91" customFormat="false" ht="12" hidden="false" customHeight="true" outlineLevel="0" collapsed="false">
      <c r="A91" s="6" t="s">
        <v>16</v>
      </c>
      <c r="B91" s="6" t="s">
        <v>32</v>
      </c>
      <c r="C91" s="6" t="n">
        <v>7</v>
      </c>
      <c r="D91" s="6" t="s">
        <v>397</v>
      </c>
      <c r="E91" s="6" t="n">
        <v>8856245</v>
      </c>
      <c r="F91" s="6" t="s">
        <v>398</v>
      </c>
      <c r="G91" s="6" t="s">
        <v>399</v>
      </c>
      <c r="H91" s="6" t="n">
        <v>52722</v>
      </c>
      <c r="I91" s="6" t="s">
        <v>36</v>
      </c>
      <c r="J91" s="6" t="s">
        <v>36</v>
      </c>
      <c r="K91" s="6" t="s">
        <v>23</v>
      </c>
      <c r="L91" s="6"/>
      <c r="M91" s="7" t="n">
        <v>44256</v>
      </c>
      <c r="N91" s="8" t="n">
        <f aca="false">DATE(2021,3,DAY(M91))</f>
        <v>44256</v>
      </c>
      <c r="O91" s="9" t="n">
        <f aca="false">IF(ISBLANK(M91),"",MONTH(M91))</f>
        <v>3</v>
      </c>
      <c r="P91" s="9" t="n">
        <f aca="false">IF(ISBLANK(M91),"",YEAR(M91))</f>
        <v>2021</v>
      </c>
    </row>
    <row r="92" customFormat="false" ht="12" hidden="false" customHeight="true" outlineLevel="0" collapsed="false">
      <c r="A92" s="6" t="s">
        <v>16</v>
      </c>
      <c r="B92" s="6" t="s">
        <v>68</v>
      </c>
      <c r="C92" s="6" t="n">
        <v>7</v>
      </c>
      <c r="D92" s="6" t="s">
        <v>400</v>
      </c>
      <c r="E92" s="6" t="n">
        <v>8851463</v>
      </c>
      <c r="F92" s="6" t="s">
        <v>401</v>
      </c>
      <c r="G92" s="6" t="s">
        <v>402</v>
      </c>
      <c r="H92" s="6" t="n">
        <v>43935</v>
      </c>
      <c r="I92" s="6" t="s">
        <v>403</v>
      </c>
      <c r="J92" s="6" t="s">
        <v>310</v>
      </c>
      <c r="K92" s="6" t="s">
        <v>23</v>
      </c>
      <c r="L92" s="6"/>
      <c r="M92" s="7" t="n">
        <v>44256</v>
      </c>
      <c r="N92" s="8" t="n">
        <f aca="false">DATE(2021,3,DAY(M92))</f>
        <v>44256</v>
      </c>
      <c r="O92" s="9" t="n">
        <f aca="false">IF(ISBLANK(M92),"",MONTH(M92))</f>
        <v>3</v>
      </c>
      <c r="P92" s="9" t="n">
        <f aca="false">IF(ISBLANK(M92),"",YEAR(M92))</f>
        <v>2021</v>
      </c>
    </row>
    <row r="93" customFormat="false" ht="12" hidden="false" customHeight="true" outlineLevel="0" collapsed="false">
      <c r="A93" s="6" t="s">
        <v>16</v>
      </c>
      <c r="B93" s="6" t="s">
        <v>68</v>
      </c>
      <c r="C93" s="6" t="n">
        <v>7</v>
      </c>
      <c r="D93" s="6" t="s">
        <v>404</v>
      </c>
      <c r="E93" s="6" t="n">
        <v>8858724</v>
      </c>
      <c r="F93" s="6" t="s">
        <v>405</v>
      </c>
      <c r="G93" s="6" t="s">
        <v>406</v>
      </c>
      <c r="H93" s="6" t="n">
        <v>43935</v>
      </c>
      <c r="I93" s="6" t="s">
        <v>407</v>
      </c>
      <c r="J93" s="6" t="s">
        <v>408</v>
      </c>
      <c r="K93" s="6" t="s">
        <v>23</v>
      </c>
      <c r="L93" s="6"/>
      <c r="M93" s="7" t="n">
        <v>44256</v>
      </c>
      <c r="N93" s="8" t="n">
        <f aca="false">DATE(2021,3,DAY(M93))</f>
        <v>44256</v>
      </c>
      <c r="O93" s="9" t="n">
        <f aca="false">IF(ISBLANK(M93),"",MONTH(M93))</f>
        <v>3</v>
      </c>
      <c r="P93" s="9" t="n">
        <f aca="false">IF(ISBLANK(M93),"",YEAR(M93))</f>
        <v>2021</v>
      </c>
    </row>
    <row r="94" customFormat="false" ht="12" hidden="false" customHeight="true" outlineLevel="0" collapsed="false">
      <c r="A94" s="6" t="s">
        <v>16</v>
      </c>
      <c r="B94" s="6" t="s">
        <v>68</v>
      </c>
      <c r="C94" s="6" t="n">
        <v>7</v>
      </c>
      <c r="D94" s="6" t="s">
        <v>409</v>
      </c>
      <c r="E94" s="6" t="n">
        <v>8855055</v>
      </c>
      <c r="F94" s="6" t="s">
        <v>410</v>
      </c>
      <c r="G94" s="6" t="s">
        <v>411</v>
      </c>
      <c r="H94" s="6" t="n">
        <v>61551</v>
      </c>
      <c r="I94" s="6" t="s">
        <v>412</v>
      </c>
      <c r="J94" s="6" t="s">
        <v>73</v>
      </c>
      <c r="K94" s="6" t="s">
        <v>23</v>
      </c>
      <c r="L94" s="6"/>
      <c r="M94" s="7" t="n">
        <v>44256</v>
      </c>
      <c r="N94" s="8" t="n">
        <f aca="false">DATE(2021,3,DAY(M94))</f>
        <v>44256</v>
      </c>
      <c r="O94" s="9" t="n">
        <f aca="false">IF(ISBLANK(M94),"",MONTH(M94))</f>
        <v>3</v>
      </c>
      <c r="P94" s="9" t="n">
        <f aca="false">IF(ISBLANK(M94),"",YEAR(M94))</f>
        <v>2021</v>
      </c>
    </row>
    <row r="95" customFormat="false" ht="12" hidden="false" customHeight="true" outlineLevel="0" collapsed="false">
      <c r="A95" s="6" t="s">
        <v>16</v>
      </c>
      <c r="B95" s="6" t="s">
        <v>24</v>
      </c>
      <c r="C95" s="6" t="n">
        <v>7</v>
      </c>
      <c r="D95" s="6" t="s">
        <v>413</v>
      </c>
      <c r="E95" s="6" t="n">
        <v>8862303</v>
      </c>
      <c r="F95" s="6" t="s">
        <v>414</v>
      </c>
      <c r="G95" s="6" t="s">
        <v>415</v>
      </c>
      <c r="H95" s="6" t="n">
        <v>43935</v>
      </c>
      <c r="I95" s="6" t="s">
        <v>416</v>
      </c>
      <c r="J95" s="6" t="s">
        <v>29</v>
      </c>
      <c r="K95" s="6" t="s">
        <v>23</v>
      </c>
      <c r="L95" s="6"/>
      <c r="M95" s="7" t="n">
        <v>44256</v>
      </c>
      <c r="N95" s="8" t="n">
        <f aca="false">DATE(2021,3,DAY(M95))</f>
        <v>44256</v>
      </c>
      <c r="O95" s="9" t="n">
        <f aca="false">IF(ISBLANK(M95),"",MONTH(M95))</f>
        <v>3</v>
      </c>
      <c r="P95" s="9" t="n">
        <f aca="false">IF(ISBLANK(M95),"",YEAR(M95))</f>
        <v>2021</v>
      </c>
    </row>
    <row r="96" customFormat="false" ht="12" hidden="false" customHeight="true" outlineLevel="0" collapsed="false">
      <c r="A96" s="6" t="s">
        <v>16</v>
      </c>
      <c r="B96" s="6" t="s">
        <v>68</v>
      </c>
      <c r="C96" s="6" t="n">
        <v>7</v>
      </c>
      <c r="D96" s="6" t="s">
        <v>417</v>
      </c>
      <c r="E96" s="6" t="n">
        <v>8850669</v>
      </c>
      <c r="F96" s="6" t="s">
        <v>418</v>
      </c>
      <c r="G96" s="6" t="s">
        <v>419</v>
      </c>
      <c r="H96" s="6" t="n">
        <v>41006</v>
      </c>
      <c r="I96" s="6"/>
      <c r="J96" s="6"/>
      <c r="K96" s="6" t="s">
        <v>23</v>
      </c>
      <c r="L96" s="6"/>
      <c r="M96" s="7" t="n">
        <v>44256</v>
      </c>
      <c r="N96" s="8" t="n">
        <f aca="false">DATE(2021,3,DAY(M96))</f>
        <v>44256</v>
      </c>
      <c r="O96" s="9" t="n">
        <f aca="false">IF(ISBLANK(M96),"",MONTH(M96))</f>
        <v>3</v>
      </c>
      <c r="P96" s="9" t="n">
        <f aca="false">IF(ISBLANK(M96),"",YEAR(M96))</f>
        <v>2021</v>
      </c>
    </row>
    <row r="97" customFormat="false" ht="12" hidden="false" customHeight="true" outlineLevel="0" collapsed="false">
      <c r="A97" s="6" t="s">
        <v>16</v>
      </c>
      <c r="B97" s="6" t="s">
        <v>24</v>
      </c>
      <c r="C97" s="6" t="n">
        <v>7</v>
      </c>
      <c r="D97" s="6" t="s">
        <v>420</v>
      </c>
      <c r="E97" s="6" t="n">
        <v>8854231</v>
      </c>
      <c r="F97" s="6" t="s">
        <v>421</v>
      </c>
      <c r="G97" s="6" t="s">
        <v>422</v>
      </c>
      <c r="H97" s="6" t="n">
        <v>68390</v>
      </c>
      <c r="I97" s="6" t="s">
        <v>423</v>
      </c>
      <c r="J97" s="6" t="s">
        <v>424</v>
      </c>
      <c r="K97" s="6" t="s">
        <v>23</v>
      </c>
      <c r="L97" s="6"/>
      <c r="M97" s="7" t="n">
        <v>44256</v>
      </c>
      <c r="N97" s="8" t="n">
        <f aca="false">DATE(2021,3,DAY(M97))</f>
        <v>44256</v>
      </c>
      <c r="O97" s="9" t="n">
        <f aca="false">IF(ISBLANK(M97),"",MONTH(M97))</f>
        <v>3</v>
      </c>
      <c r="P97" s="9" t="n">
        <f aca="false">IF(ISBLANK(M97),"",YEAR(M97))</f>
        <v>2021</v>
      </c>
    </row>
    <row r="98" customFormat="false" ht="12" hidden="false" customHeight="true" outlineLevel="0" collapsed="false">
      <c r="A98" s="6" t="s">
        <v>16</v>
      </c>
      <c r="B98" s="6" t="s">
        <v>38</v>
      </c>
      <c r="C98" s="6" t="n">
        <v>7</v>
      </c>
      <c r="D98" s="6" t="s">
        <v>425</v>
      </c>
      <c r="E98" s="6" t="n">
        <v>8853871</v>
      </c>
      <c r="F98" s="6" t="s">
        <v>426</v>
      </c>
      <c r="G98" s="6" t="s">
        <v>427</v>
      </c>
      <c r="H98" s="6" t="n">
        <v>43935</v>
      </c>
      <c r="I98" s="6" t="s">
        <v>428</v>
      </c>
      <c r="J98" s="6" t="s">
        <v>43</v>
      </c>
      <c r="K98" s="6" t="s">
        <v>23</v>
      </c>
      <c r="L98" s="6"/>
      <c r="M98" s="7" t="n">
        <v>44256</v>
      </c>
      <c r="N98" s="8" t="n">
        <f aca="false">DATE(2021,3,DAY(M98))</f>
        <v>44256</v>
      </c>
      <c r="O98" s="9" t="n">
        <f aca="false">IF(ISBLANK(M98),"",MONTH(M98))</f>
        <v>3</v>
      </c>
      <c r="P98" s="9" t="n">
        <f aca="false">IF(ISBLANK(M98),"",YEAR(M98))</f>
        <v>2021</v>
      </c>
    </row>
    <row r="99" customFormat="false" ht="12" hidden="false" customHeight="true" outlineLevel="0" collapsed="false">
      <c r="A99" s="6" t="s">
        <v>16</v>
      </c>
      <c r="B99" s="6" t="s">
        <v>38</v>
      </c>
      <c r="C99" s="6" t="n">
        <v>7</v>
      </c>
      <c r="D99" s="6" t="s">
        <v>429</v>
      </c>
      <c r="E99" s="6" t="n">
        <v>8855255</v>
      </c>
      <c r="F99" s="6" t="s">
        <v>430</v>
      </c>
      <c r="G99" s="6" t="s">
        <v>431</v>
      </c>
      <c r="H99" s="6" t="n">
        <v>41006</v>
      </c>
      <c r="I99" s="6" t="s">
        <v>258</v>
      </c>
      <c r="J99" s="6" t="s">
        <v>43</v>
      </c>
      <c r="K99" s="6" t="s">
        <v>23</v>
      </c>
      <c r="L99" s="6"/>
      <c r="M99" s="7" t="n">
        <v>44256</v>
      </c>
      <c r="N99" s="8" t="n">
        <f aca="false">DATE(2021,3,DAY(M99))</f>
        <v>44256</v>
      </c>
      <c r="O99" s="9" t="n">
        <f aca="false">IF(ISBLANK(M99),"",MONTH(M99))</f>
        <v>3</v>
      </c>
      <c r="P99" s="9" t="n">
        <f aca="false">IF(ISBLANK(M99),"",YEAR(M99))</f>
        <v>2021</v>
      </c>
    </row>
    <row r="100" customFormat="false" ht="12" hidden="false" customHeight="true" outlineLevel="0" collapsed="false">
      <c r="A100" s="6" t="s">
        <v>16</v>
      </c>
      <c r="B100" s="6" t="s">
        <v>38</v>
      </c>
      <c r="C100" s="6" t="n">
        <v>7</v>
      </c>
      <c r="D100" s="6" t="s">
        <v>432</v>
      </c>
      <c r="E100" s="6" t="n">
        <v>8852974</v>
      </c>
      <c r="F100" s="6" t="s">
        <v>433</v>
      </c>
      <c r="G100" s="6" t="s">
        <v>434</v>
      </c>
      <c r="H100" s="6" t="n">
        <v>46864</v>
      </c>
      <c r="I100" s="6" t="s">
        <v>47</v>
      </c>
      <c r="J100" s="6" t="s">
        <v>48</v>
      </c>
      <c r="K100" s="6" t="s">
        <v>23</v>
      </c>
      <c r="L100" s="6"/>
      <c r="M100" s="7" t="n">
        <v>44256</v>
      </c>
      <c r="N100" s="8" t="n">
        <f aca="false">DATE(2021,3,DAY(M100))</f>
        <v>44256</v>
      </c>
      <c r="O100" s="9" t="n">
        <f aca="false">IF(ISBLANK(M100),"",MONTH(M100))</f>
        <v>3</v>
      </c>
      <c r="P100" s="9" t="n">
        <f aca="false">IF(ISBLANK(M100),"",YEAR(M100))</f>
        <v>2021</v>
      </c>
    </row>
    <row r="101" customFormat="false" ht="12" hidden="false" customHeight="true" outlineLevel="0" collapsed="false">
      <c r="A101" s="6" t="s">
        <v>16</v>
      </c>
      <c r="B101" s="6" t="s">
        <v>68</v>
      </c>
      <c r="C101" s="6" t="n">
        <v>7</v>
      </c>
      <c r="D101" s="6" t="s">
        <v>435</v>
      </c>
      <c r="E101" s="6" t="n">
        <v>8855846</v>
      </c>
      <c r="F101" s="6" t="s">
        <v>436</v>
      </c>
      <c r="G101" s="6" t="s">
        <v>437</v>
      </c>
      <c r="H101" s="6" t="n">
        <v>68390</v>
      </c>
      <c r="I101" s="6" t="s">
        <v>438</v>
      </c>
      <c r="J101" s="6" t="s">
        <v>408</v>
      </c>
      <c r="K101" s="6" t="s">
        <v>23</v>
      </c>
      <c r="L101" s="6"/>
      <c r="M101" s="7" t="n">
        <v>44256</v>
      </c>
      <c r="N101" s="8" t="n">
        <f aca="false">DATE(2021,3,DAY(M101))</f>
        <v>44256</v>
      </c>
      <c r="O101" s="9" t="n">
        <f aca="false">IF(ISBLANK(M101),"",MONTH(M101))</f>
        <v>3</v>
      </c>
      <c r="P101" s="9" t="n">
        <f aca="false">IF(ISBLANK(M101),"",YEAR(M101))</f>
        <v>2021</v>
      </c>
    </row>
    <row r="102" customFormat="false" ht="12" hidden="false" customHeight="true" outlineLevel="0" collapsed="false">
      <c r="A102" s="6" t="s">
        <v>16</v>
      </c>
      <c r="B102" s="6" t="s">
        <v>38</v>
      </c>
      <c r="C102" s="6" t="n">
        <v>7</v>
      </c>
      <c r="D102" s="6" t="s">
        <v>439</v>
      </c>
      <c r="E102" s="6" t="n">
        <v>8862821</v>
      </c>
      <c r="F102" s="6" t="s">
        <v>440</v>
      </c>
      <c r="G102" s="6" t="s">
        <v>441</v>
      </c>
      <c r="H102" s="6" t="n">
        <v>52722</v>
      </c>
      <c r="I102" s="6" t="s">
        <v>47</v>
      </c>
      <c r="J102" s="6" t="s">
        <v>48</v>
      </c>
      <c r="K102" s="6" t="s">
        <v>23</v>
      </c>
      <c r="L102" s="6"/>
      <c r="M102" s="7" t="n">
        <v>44256</v>
      </c>
      <c r="N102" s="8" t="n">
        <f aca="false">DATE(2021,3,DAY(M102))</f>
        <v>44256</v>
      </c>
      <c r="O102" s="9" t="n">
        <f aca="false">IF(ISBLANK(M102),"",MONTH(M102))</f>
        <v>3</v>
      </c>
      <c r="P102" s="9" t="n">
        <f aca="false">IF(ISBLANK(M102),"",YEAR(M102))</f>
        <v>2021</v>
      </c>
    </row>
    <row r="103" customFormat="false" ht="12" hidden="false" customHeight="true" outlineLevel="0" collapsed="false">
      <c r="A103" s="6" t="s">
        <v>16</v>
      </c>
      <c r="B103" s="6" t="s">
        <v>17</v>
      </c>
      <c r="C103" s="6" t="n">
        <v>7</v>
      </c>
      <c r="D103" s="6" t="s">
        <v>442</v>
      </c>
      <c r="E103" s="6" t="n">
        <v>8857009</v>
      </c>
      <c r="F103" s="6" t="s">
        <v>443</v>
      </c>
      <c r="G103" s="6" t="s">
        <v>444</v>
      </c>
      <c r="H103" s="6" t="n">
        <v>58580</v>
      </c>
      <c r="I103" s="6" t="s">
        <v>151</v>
      </c>
      <c r="J103" s="6" t="s">
        <v>147</v>
      </c>
      <c r="K103" s="6" t="s">
        <v>23</v>
      </c>
      <c r="L103" s="6"/>
      <c r="M103" s="7" t="n">
        <v>44256</v>
      </c>
      <c r="N103" s="8" t="n">
        <f aca="false">DATE(2021,3,DAY(M103))</f>
        <v>44256</v>
      </c>
      <c r="O103" s="9" t="n">
        <f aca="false">IF(ISBLANK(M103),"",MONTH(M103))</f>
        <v>3</v>
      </c>
      <c r="P103" s="9" t="n">
        <f aca="false">IF(ISBLANK(M103),"",YEAR(M103))</f>
        <v>2021</v>
      </c>
    </row>
    <row r="104" customFormat="false" ht="12" hidden="false" customHeight="true" outlineLevel="0" collapsed="false">
      <c r="A104" s="6" t="s">
        <v>16</v>
      </c>
      <c r="B104" s="6" t="s">
        <v>38</v>
      </c>
      <c r="C104" s="6" t="n">
        <v>7</v>
      </c>
      <c r="D104" s="6" t="s">
        <v>445</v>
      </c>
      <c r="E104" s="6" t="n">
        <v>8851748</v>
      </c>
      <c r="F104" s="6" t="s">
        <v>446</v>
      </c>
      <c r="G104" s="6" t="s">
        <v>447</v>
      </c>
      <c r="H104" s="6" t="n">
        <v>41006</v>
      </c>
      <c r="I104" s="6" t="s">
        <v>448</v>
      </c>
      <c r="J104" s="6" t="s">
        <v>43</v>
      </c>
      <c r="K104" s="6" t="s">
        <v>23</v>
      </c>
      <c r="L104" s="6"/>
      <c r="M104" s="7" t="n">
        <v>44256</v>
      </c>
      <c r="N104" s="8" t="n">
        <f aca="false">DATE(2021,3,DAY(M104))</f>
        <v>44256</v>
      </c>
      <c r="O104" s="9" t="n">
        <f aca="false">IF(ISBLANK(M104),"",MONTH(M104))</f>
        <v>3</v>
      </c>
      <c r="P104" s="9" t="n">
        <f aca="false">IF(ISBLANK(M104),"",YEAR(M104))</f>
        <v>2021</v>
      </c>
    </row>
    <row r="105" customFormat="false" ht="12" hidden="false" customHeight="true" outlineLevel="0" collapsed="false">
      <c r="A105" s="6" t="s">
        <v>16</v>
      </c>
      <c r="B105" s="6" t="s">
        <v>32</v>
      </c>
      <c r="C105" s="6" t="n">
        <v>7</v>
      </c>
      <c r="D105" s="6" t="s">
        <v>449</v>
      </c>
      <c r="E105" s="6" t="n">
        <v>8866941</v>
      </c>
      <c r="F105" s="6" t="s">
        <v>450</v>
      </c>
      <c r="G105" s="6" t="s">
        <v>451</v>
      </c>
      <c r="H105" s="6" t="n">
        <v>101690</v>
      </c>
      <c r="I105" s="6" t="s">
        <v>36</v>
      </c>
      <c r="J105" s="6" t="s">
        <v>36</v>
      </c>
      <c r="K105" s="6" t="s">
        <v>23</v>
      </c>
      <c r="L105" s="6"/>
      <c r="M105" s="7" t="n">
        <v>44256</v>
      </c>
      <c r="N105" s="8" t="n">
        <f aca="false">DATE(2021,3,DAY(M105))</f>
        <v>44256</v>
      </c>
      <c r="O105" s="9" t="n">
        <f aca="false">IF(ISBLANK(M105),"",MONTH(M105))</f>
        <v>3</v>
      </c>
      <c r="P105" s="9" t="n">
        <f aca="false">IF(ISBLANK(M105),"",YEAR(M105))</f>
        <v>2021</v>
      </c>
    </row>
    <row r="106" customFormat="false" ht="12" hidden="false" customHeight="true" outlineLevel="0" collapsed="false">
      <c r="A106" s="6" t="s">
        <v>16</v>
      </c>
      <c r="B106" s="6" t="s">
        <v>24</v>
      </c>
      <c r="C106" s="6" t="n">
        <v>7</v>
      </c>
      <c r="D106" s="6" t="s">
        <v>452</v>
      </c>
      <c r="E106" s="6" t="n">
        <v>8851763</v>
      </c>
      <c r="F106" s="6" t="s">
        <v>453</v>
      </c>
      <c r="G106" s="6" t="s">
        <v>454</v>
      </c>
      <c r="H106" s="6" t="n">
        <v>41006</v>
      </c>
      <c r="I106" s="6" t="s">
        <v>455</v>
      </c>
      <c r="J106" s="6" t="s">
        <v>29</v>
      </c>
      <c r="K106" s="6" t="s">
        <v>23</v>
      </c>
      <c r="L106" s="6"/>
      <c r="M106" s="7" t="n">
        <v>44256</v>
      </c>
      <c r="N106" s="8" t="n">
        <f aca="false">DATE(2021,3,DAY(M106))</f>
        <v>44256</v>
      </c>
      <c r="O106" s="9" t="n">
        <f aca="false">IF(ISBLANK(M106),"",MONTH(M106))</f>
        <v>3</v>
      </c>
      <c r="P106" s="9" t="n">
        <f aca="false">IF(ISBLANK(M106),"",YEAR(M106))</f>
        <v>2021</v>
      </c>
    </row>
    <row r="107" customFormat="false" ht="12" hidden="false" customHeight="true" outlineLevel="0" collapsed="false">
      <c r="A107" s="6" t="s">
        <v>16</v>
      </c>
      <c r="B107" s="6" t="s">
        <v>17</v>
      </c>
      <c r="C107" s="6" t="n">
        <v>7</v>
      </c>
      <c r="D107" s="6" t="s">
        <v>456</v>
      </c>
      <c r="E107" s="6" t="n">
        <v>8862488</v>
      </c>
      <c r="F107" s="6" t="s">
        <v>457</v>
      </c>
      <c r="G107" s="6" t="s">
        <v>458</v>
      </c>
      <c r="H107" s="6" t="n">
        <v>46864</v>
      </c>
      <c r="I107" s="6" t="s">
        <v>377</v>
      </c>
      <c r="J107" s="6" t="s">
        <v>147</v>
      </c>
      <c r="K107" s="6" t="s">
        <v>23</v>
      </c>
      <c r="L107" s="6"/>
      <c r="M107" s="7" t="n">
        <v>44256</v>
      </c>
      <c r="N107" s="8" t="n">
        <f aca="false">DATE(2021,3,DAY(M107))</f>
        <v>44256</v>
      </c>
      <c r="O107" s="9" t="n">
        <f aca="false">IF(ISBLANK(M107),"",MONTH(M107))</f>
        <v>3</v>
      </c>
      <c r="P107" s="9" t="n">
        <f aca="false">IF(ISBLANK(M107),"",YEAR(M107))</f>
        <v>2021</v>
      </c>
    </row>
    <row r="108" customFormat="false" ht="12" hidden="false" customHeight="true" outlineLevel="0" collapsed="false">
      <c r="A108" s="6" t="s">
        <v>16</v>
      </c>
      <c r="B108" s="6" t="s">
        <v>17</v>
      </c>
      <c r="C108" s="6" t="n">
        <v>7</v>
      </c>
      <c r="D108" s="6" t="s">
        <v>459</v>
      </c>
      <c r="E108" s="6" t="n">
        <v>8854265</v>
      </c>
      <c r="F108" s="6" t="s">
        <v>460</v>
      </c>
      <c r="G108" s="6" t="s">
        <v>461</v>
      </c>
      <c r="H108" s="6" t="n">
        <v>58580</v>
      </c>
      <c r="I108" s="6" t="s">
        <v>377</v>
      </c>
      <c r="J108" s="6" t="s">
        <v>147</v>
      </c>
      <c r="K108" s="6" t="s">
        <v>23</v>
      </c>
      <c r="L108" s="6"/>
      <c r="M108" s="7" t="n">
        <v>44256</v>
      </c>
      <c r="N108" s="8" t="n">
        <f aca="false">DATE(2021,3,DAY(M108))</f>
        <v>44256</v>
      </c>
      <c r="O108" s="9" t="n">
        <f aca="false">IF(ISBLANK(M108),"",MONTH(M108))</f>
        <v>3</v>
      </c>
      <c r="P108" s="9" t="n">
        <f aca="false">IF(ISBLANK(M108),"",YEAR(M108))</f>
        <v>2021</v>
      </c>
    </row>
    <row r="109" customFormat="false" ht="12" hidden="false" customHeight="true" outlineLevel="0" collapsed="false">
      <c r="A109" s="6" t="s">
        <v>16</v>
      </c>
      <c r="B109" s="6" t="s">
        <v>38</v>
      </c>
      <c r="C109" s="6" t="n">
        <v>7</v>
      </c>
      <c r="D109" s="6" t="s">
        <v>462</v>
      </c>
      <c r="E109" s="6" t="n">
        <v>8850662</v>
      </c>
      <c r="F109" s="6" t="s">
        <v>463</v>
      </c>
      <c r="G109" s="6" t="s">
        <v>464</v>
      </c>
      <c r="H109" s="6" t="n">
        <v>68390</v>
      </c>
      <c r="I109" s="6" t="s">
        <v>63</v>
      </c>
      <c r="J109" s="6" t="s">
        <v>48</v>
      </c>
      <c r="K109" s="6" t="s">
        <v>23</v>
      </c>
      <c r="L109" s="6"/>
      <c r="M109" s="7" t="n">
        <v>44256</v>
      </c>
      <c r="N109" s="8" t="n">
        <f aca="false">DATE(2021,3,DAY(M109))</f>
        <v>44256</v>
      </c>
      <c r="O109" s="9" t="n">
        <f aca="false">IF(ISBLANK(M109),"",MONTH(M109))</f>
        <v>3</v>
      </c>
      <c r="P109" s="9" t="n">
        <f aca="false">IF(ISBLANK(M109),"",YEAR(M109))</f>
        <v>2021</v>
      </c>
    </row>
    <row r="110" customFormat="false" ht="12" hidden="false" customHeight="true" outlineLevel="0" collapsed="false">
      <c r="A110" s="6" t="s">
        <v>16</v>
      </c>
      <c r="B110" s="6" t="s">
        <v>38</v>
      </c>
      <c r="C110" s="6" t="n">
        <v>7</v>
      </c>
      <c r="D110" s="6" t="s">
        <v>465</v>
      </c>
      <c r="E110" s="6" t="n">
        <v>8857730</v>
      </c>
      <c r="F110" s="6" t="s">
        <v>466</v>
      </c>
      <c r="G110" s="6" t="s">
        <v>467</v>
      </c>
      <c r="H110" s="6" t="n">
        <v>46864</v>
      </c>
      <c r="I110" s="6" t="s">
        <v>468</v>
      </c>
      <c r="J110" s="6" t="s">
        <v>301</v>
      </c>
      <c r="K110" s="6" t="s">
        <v>23</v>
      </c>
      <c r="L110" s="6"/>
      <c r="M110" s="7" t="n">
        <v>44256</v>
      </c>
      <c r="N110" s="8" t="n">
        <f aca="false">DATE(2021,3,DAY(M110))</f>
        <v>44256</v>
      </c>
      <c r="O110" s="9" t="n">
        <f aca="false">IF(ISBLANK(M110),"",MONTH(M110))</f>
        <v>3</v>
      </c>
      <c r="P110" s="9" t="n">
        <f aca="false">IF(ISBLANK(M110),"",YEAR(M110))</f>
        <v>2021</v>
      </c>
    </row>
    <row r="111" customFormat="false" ht="12" hidden="false" customHeight="true" outlineLevel="0" collapsed="false">
      <c r="A111" s="6" t="s">
        <v>16</v>
      </c>
      <c r="B111" s="6" t="s">
        <v>24</v>
      </c>
      <c r="C111" s="6" t="n">
        <v>7</v>
      </c>
      <c r="D111" s="6" t="s">
        <v>469</v>
      </c>
      <c r="E111" s="6" t="n">
        <v>8859429</v>
      </c>
      <c r="F111" s="6" t="s">
        <v>470</v>
      </c>
      <c r="G111" s="6" t="s">
        <v>471</v>
      </c>
      <c r="H111" s="6" t="n">
        <v>43935</v>
      </c>
      <c r="I111" s="6" t="s">
        <v>455</v>
      </c>
      <c r="J111" s="6" t="s">
        <v>29</v>
      </c>
      <c r="K111" s="6" t="s">
        <v>58</v>
      </c>
      <c r="L111" s="6"/>
      <c r="M111" s="7" t="n">
        <v>44256</v>
      </c>
      <c r="N111" s="8" t="n">
        <f aca="false">DATE(2021,3,DAY(M111))</f>
        <v>44256</v>
      </c>
      <c r="O111" s="9" t="n">
        <f aca="false">IF(ISBLANK(M111),"",MONTH(M111))</f>
        <v>3</v>
      </c>
      <c r="P111" s="9" t="n">
        <f aca="false">IF(ISBLANK(M111),"",YEAR(M111))</f>
        <v>2021</v>
      </c>
    </row>
    <row r="112" customFormat="false" ht="12" hidden="false" customHeight="true" outlineLevel="0" collapsed="false">
      <c r="A112" s="6" t="s">
        <v>16</v>
      </c>
      <c r="B112" s="6" t="s">
        <v>24</v>
      </c>
      <c r="C112" s="6" t="n">
        <v>7</v>
      </c>
      <c r="D112" s="6" t="s">
        <v>472</v>
      </c>
      <c r="E112" s="6" t="n">
        <v>8859122</v>
      </c>
      <c r="F112" s="6" t="s">
        <v>473</v>
      </c>
      <c r="G112" s="6" t="s">
        <v>474</v>
      </c>
      <c r="H112" s="6" t="n">
        <v>43935</v>
      </c>
      <c r="I112" s="6" t="s">
        <v>475</v>
      </c>
      <c r="J112" s="6" t="s">
        <v>125</v>
      </c>
      <c r="K112" s="6" t="s">
        <v>23</v>
      </c>
      <c r="L112" s="6"/>
      <c r="M112" s="7" t="n">
        <v>44256</v>
      </c>
      <c r="N112" s="8" t="n">
        <f aca="false">DATE(2021,3,DAY(M112))</f>
        <v>44256</v>
      </c>
      <c r="O112" s="9" t="n">
        <f aca="false">IF(ISBLANK(M112),"",MONTH(M112))</f>
        <v>3</v>
      </c>
      <c r="P112" s="9" t="n">
        <f aca="false">IF(ISBLANK(M112),"",YEAR(M112))</f>
        <v>2021</v>
      </c>
    </row>
    <row r="113" customFormat="false" ht="12" hidden="false" customHeight="true" outlineLevel="0" collapsed="false">
      <c r="A113" s="6" t="s">
        <v>16</v>
      </c>
      <c r="B113" s="6" t="s">
        <v>24</v>
      </c>
      <c r="C113" s="6" t="n">
        <v>7</v>
      </c>
      <c r="D113" s="6" t="s">
        <v>476</v>
      </c>
      <c r="E113" s="6" t="n">
        <v>8858593</v>
      </c>
      <c r="F113" s="6" t="s">
        <v>477</v>
      </c>
      <c r="G113" s="6" t="s">
        <v>478</v>
      </c>
      <c r="H113" s="6" t="n">
        <v>43935</v>
      </c>
      <c r="I113" s="6" t="s">
        <v>479</v>
      </c>
      <c r="J113" s="6" t="s">
        <v>29</v>
      </c>
      <c r="K113" s="6" t="s">
        <v>23</v>
      </c>
      <c r="L113" s="6"/>
      <c r="M113" s="7" t="n">
        <v>44256</v>
      </c>
      <c r="N113" s="8" t="n">
        <f aca="false">DATE(2021,3,DAY(M113))</f>
        <v>44256</v>
      </c>
      <c r="O113" s="9" t="n">
        <f aca="false">IF(ISBLANK(M113),"",MONTH(M113))</f>
        <v>3</v>
      </c>
      <c r="P113" s="9" t="n">
        <f aca="false">IF(ISBLANK(M113),"",YEAR(M113))</f>
        <v>2021</v>
      </c>
    </row>
    <row r="114" customFormat="false" ht="12" hidden="false" customHeight="true" outlineLevel="0" collapsed="false">
      <c r="A114" s="6" t="s">
        <v>16</v>
      </c>
      <c r="B114" s="6" t="s">
        <v>24</v>
      </c>
      <c r="C114" s="6" t="n">
        <v>7</v>
      </c>
      <c r="D114" s="6" t="s">
        <v>480</v>
      </c>
      <c r="E114" s="6" t="n">
        <v>8860279</v>
      </c>
      <c r="F114" s="6" t="s">
        <v>481</v>
      </c>
      <c r="G114" s="6" t="s">
        <v>482</v>
      </c>
      <c r="H114" s="6" t="n">
        <v>43935</v>
      </c>
      <c r="I114" s="6" t="s">
        <v>479</v>
      </c>
      <c r="J114" s="6" t="s">
        <v>29</v>
      </c>
      <c r="K114" s="6" t="s">
        <v>23</v>
      </c>
      <c r="L114" s="6"/>
      <c r="M114" s="7" t="n">
        <v>44256</v>
      </c>
      <c r="N114" s="8" t="n">
        <f aca="false">DATE(2021,3,DAY(M114))</f>
        <v>44256</v>
      </c>
      <c r="O114" s="9" t="n">
        <f aca="false">IF(ISBLANK(M114),"",MONTH(M114))</f>
        <v>3</v>
      </c>
      <c r="P114" s="9" t="n">
        <f aca="false">IF(ISBLANK(M114),"",YEAR(M114))</f>
        <v>2021</v>
      </c>
    </row>
    <row r="115" customFormat="false" ht="12" hidden="false" customHeight="true" outlineLevel="0" collapsed="false">
      <c r="A115" s="6" t="s">
        <v>16</v>
      </c>
      <c r="B115" s="6" t="s">
        <v>109</v>
      </c>
      <c r="C115" s="6" t="n">
        <v>7</v>
      </c>
      <c r="D115" s="6" t="s">
        <v>483</v>
      </c>
      <c r="E115" s="6" t="n">
        <v>8856124</v>
      </c>
      <c r="F115" s="6" t="s">
        <v>484</v>
      </c>
      <c r="G115" s="6" t="s">
        <v>485</v>
      </c>
      <c r="H115" s="6" t="n">
        <v>40803</v>
      </c>
      <c r="I115" s="6" t="s">
        <v>486</v>
      </c>
      <c r="J115" s="6" t="s">
        <v>487</v>
      </c>
      <c r="K115" s="6" t="s">
        <v>58</v>
      </c>
      <c r="L115" s="6" t="s">
        <v>30</v>
      </c>
      <c r="M115" s="7" t="n">
        <v>44256</v>
      </c>
      <c r="N115" s="8" t="n">
        <f aca="false">DATE(2021,3,DAY(M115))</f>
        <v>44256</v>
      </c>
      <c r="O115" s="9" t="n">
        <f aca="false">IF(ISBLANK(M115),"",MONTH(M115))</f>
        <v>3</v>
      </c>
      <c r="P115" s="9" t="n">
        <f aca="false">IF(ISBLANK(M115),"",YEAR(M115))</f>
        <v>2021</v>
      </c>
    </row>
    <row r="116" customFormat="false" ht="12" hidden="false" customHeight="true" outlineLevel="0" collapsed="false">
      <c r="A116" s="6" t="s">
        <v>16</v>
      </c>
      <c r="B116" s="6" t="s">
        <v>68</v>
      </c>
      <c r="C116" s="6" t="n">
        <v>7</v>
      </c>
      <c r="D116" s="6" t="s">
        <v>488</v>
      </c>
      <c r="E116" s="6" t="n">
        <v>8854223</v>
      </c>
      <c r="F116" s="6" t="s">
        <v>489</v>
      </c>
      <c r="G116" s="6" t="s">
        <v>490</v>
      </c>
      <c r="H116" s="6" t="n">
        <v>43935</v>
      </c>
      <c r="I116" s="6" t="s">
        <v>201</v>
      </c>
      <c r="J116" s="6" t="s">
        <v>202</v>
      </c>
      <c r="K116" s="6" t="s">
        <v>23</v>
      </c>
      <c r="L116" s="6"/>
      <c r="M116" s="7" t="n">
        <v>44256</v>
      </c>
      <c r="N116" s="8" t="n">
        <f aca="false">DATE(2021,3,DAY(M116))</f>
        <v>44256</v>
      </c>
      <c r="O116" s="9" t="n">
        <f aca="false">IF(ISBLANK(M116),"",MONTH(M116))</f>
        <v>3</v>
      </c>
      <c r="P116" s="9" t="n">
        <f aca="false">IF(ISBLANK(M116),"",YEAR(M116))</f>
        <v>2021</v>
      </c>
    </row>
    <row r="117" customFormat="false" ht="12" hidden="false" customHeight="true" outlineLevel="0" collapsed="false">
      <c r="A117" s="6" t="s">
        <v>16</v>
      </c>
      <c r="B117" s="6" t="s">
        <v>38</v>
      </c>
      <c r="C117" s="6" t="n">
        <v>7</v>
      </c>
      <c r="D117" s="6" t="s">
        <v>491</v>
      </c>
      <c r="E117" s="6" t="n">
        <v>8851473</v>
      </c>
      <c r="F117" s="6" t="s">
        <v>492</v>
      </c>
      <c r="G117" s="6" t="s">
        <v>493</v>
      </c>
      <c r="H117" s="6" t="n">
        <v>62890</v>
      </c>
      <c r="I117" s="6" t="s">
        <v>494</v>
      </c>
      <c r="J117" s="6" t="s">
        <v>48</v>
      </c>
      <c r="K117" s="6" t="s">
        <v>58</v>
      </c>
      <c r="L117" s="6" t="s">
        <v>100</v>
      </c>
      <c r="M117" s="7" t="n">
        <v>44256</v>
      </c>
      <c r="N117" s="8" t="n">
        <f aca="false">DATE(2021,3,DAY(M117))</f>
        <v>44256</v>
      </c>
      <c r="O117" s="9" t="n">
        <f aca="false">IF(ISBLANK(M117),"",MONTH(M117))</f>
        <v>3</v>
      </c>
      <c r="P117" s="9" t="n">
        <f aca="false">IF(ISBLANK(M117),"",YEAR(M117))</f>
        <v>2021</v>
      </c>
    </row>
    <row r="118" customFormat="false" ht="12" hidden="false" customHeight="true" outlineLevel="0" collapsed="false">
      <c r="A118" s="6" t="s">
        <v>16</v>
      </c>
      <c r="B118" s="6" t="s">
        <v>38</v>
      </c>
      <c r="C118" s="6" t="n">
        <v>7</v>
      </c>
      <c r="D118" s="6" t="s">
        <v>495</v>
      </c>
      <c r="E118" s="6" t="n">
        <v>8853388</v>
      </c>
      <c r="F118" s="6" t="s">
        <v>496</v>
      </c>
      <c r="G118" s="6" t="s">
        <v>497</v>
      </c>
      <c r="H118" s="6" t="n">
        <v>41006</v>
      </c>
      <c r="I118" s="6" t="s">
        <v>498</v>
      </c>
      <c r="J118" s="6" t="s">
        <v>322</v>
      </c>
      <c r="K118" s="6" t="s">
        <v>58</v>
      </c>
      <c r="L118" s="6" t="s">
        <v>499</v>
      </c>
      <c r="M118" s="7" t="n">
        <v>44256</v>
      </c>
      <c r="N118" s="8" t="n">
        <f aca="false">DATE(2021,3,DAY(M118))</f>
        <v>44256</v>
      </c>
      <c r="O118" s="9" t="n">
        <f aca="false">IF(ISBLANK(M118),"",MONTH(M118))</f>
        <v>3</v>
      </c>
      <c r="P118" s="9" t="n">
        <f aca="false">IF(ISBLANK(M118),"",YEAR(M118))</f>
        <v>2021</v>
      </c>
    </row>
    <row r="119" customFormat="false" ht="12" hidden="false" customHeight="true" outlineLevel="0" collapsed="false">
      <c r="A119" s="6" t="s">
        <v>16</v>
      </c>
      <c r="B119" s="6" t="s">
        <v>38</v>
      </c>
      <c r="C119" s="6" t="n">
        <v>7</v>
      </c>
      <c r="D119" s="6" t="s">
        <v>500</v>
      </c>
      <c r="E119" s="6" t="n">
        <v>8855308</v>
      </c>
      <c r="F119" s="6" t="s">
        <v>501</v>
      </c>
      <c r="G119" s="6" t="s">
        <v>502</v>
      </c>
      <c r="H119" s="6" t="n">
        <v>46864</v>
      </c>
      <c r="I119" s="6" t="s">
        <v>336</v>
      </c>
      <c r="J119" s="6" t="s">
        <v>301</v>
      </c>
      <c r="K119" s="6" t="s">
        <v>23</v>
      </c>
      <c r="L119" s="6"/>
      <c r="M119" s="7" t="n">
        <v>44256</v>
      </c>
      <c r="N119" s="8" t="n">
        <f aca="false">DATE(2021,3,DAY(M119))</f>
        <v>44256</v>
      </c>
      <c r="O119" s="9" t="n">
        <f aca="false">IF(ISBLANK(M119),"",MONTH(M119))</f>
        <v>3</v>
      </c>
      <c r="P119" s="9" t="n">
        <f aca="false">IF(ISBLANK(M119),"",YEAR(M119))</f>
        <v>2021</v>
      </c>
    </row>
    <row r="120" customFormat="false" ht="12" hidden="false" customHeight="true" outlineLevel="0" collapsed="false">
      <c r="A120" s="6" t="s">
        <v>16</v>
      </c>
      <c r="B120" s="6" t="s">
        <v>32</v>
      </c>
      <c r="C120" s="6" t="n">
        <v>7</v>
      </c>
      <c r="D120" s="6" t="s">
        <v>503</v>
      </c>
      <c r="E120" s="6" t="n">
        <v>8862829</v>
      </c>
      <c r="F120" s="6" t="s">
        <v>504</v>
      </c>
      <c r="G120" s="6" t="s">
        <v>505</v>
      </c>
      <c r="H120" s="6" t="n">
        <v>41006</v>
      </c>
      <c r="I120" s="6" t="s">
        <v>36</v>
      </c>
      <c r="J120" s="6" t="s">
        <v>36</v>
      </c>
      <c r="K120" s="6" t="s">
        <v>23</v>
      </c>
      <c r="L120" s="6"/>
      <c r="M120" s="7" t="n">
        <v>44256</v>
      </c>
      <c r="N120" s="8" t="n">
        <f aca="false">DATE(2021,3,DAY(M120))</f>
        <v>44256</v>
      </c>
      <c r="O120" s="9" t="n">
        <f aca="false">IF(ISBLANK(M120),"",MONTH(M120))</f>
        <v>3</v>
      </c>
      <c r="P120" s="9" t="n">
        <f aca="false">IF(ISBLANK(M120),"",YEAR(M120))</f>
        <v>2021</v>
      </c>
    </row>
    <row r="121" customFormat="false" ht="12" hidden="false" customHeight="true" outlineLevel="0" collapsed="false">
      <c r="A121" s="6" t="s">
        <v>16</v>
      </c>
      <c r="B121" s="6" t="s">
        <v>38</v>
      </c>
      <c r="C121" s="6" t="n">
        <v>7</v>
      </c>
      <c r="D121" s="6" t="s">
        <v>506</v>
      </c>
      <c r="E121" s="6" t="n">
        <v>8851331</v>
      </c>
      <c r="F121" s="6" t="s">
        <v>507</v>
      </c>
      <c r="G121" s="6" t="s">
        <v>508</v>
      </c>
      <c r="H121" s="6" t="n">
        <v>41006</v>
      </c>
      <c r="I121" s="6" t="s">
        <v>428</v>
      </c>
      <c r="J121" s="6" t="s">
        <v>43</v>
      </c>
      <c r="K121" s="6" t="s">
        <v>58</v>
      </c>
      <c r="L121" s="6" t="s">
        <v>509</v>
      </c>
      <c r="M121" s="7" t="n">
        <v>44256</v>
      </c>
      <c r="N121" s="8" t="n">
        <f aca="false">DATE(2021,3,DAY(M121))</f>
        <v>44256</v>
      </c>
      <c r="O121" s="9" t="n">
        <f aca="false">IF(ISBLANK(M121),"",MONTH(M121))</f>
        <v>3</v>
      </c>
      <c r="P121" s="9" t="n">
        <f aca="false">IF(ISBLANK(M121),"",YEAR(M121))</f>
        <v>2021</v>
      </c>
    </row>
    <row r="122" customFormat="false" ht="12" hidden="false" customHeight="true" outlineLevel="0" collapsed="false">
      <c r="A122" s="6" t="s">
        <v>16</v>
      </c>
      <c r="B122" s="6" t="s">
        <v>38</v>
      </c>
      <c r="C122" s="6" t="n">
        <v>7</v>
      </c>
      <c r="D122" s="6" t="s">
        <v>510</v>
      </c>
      <c r="E122" s="6" t="n">
        <v>8855320</v>
      </c>
      <c r="F122" s="6" t="s">
        <v>511</v>
      </c>
      <c r="G122" s="6" t="s">
        <v>512</v>
      </c>
      <c r="H122" s="6" t="n">
        <v>41006</v>
      </c>
      <c r="I122" s="6" t="s">
        <v>513</v>
      </c>
      <c r="J122" s="6" t="s">
        <v>301</v>
      </c>
      <c r="K122" s="6" t="s">
        <v>23</v>
      </c>
      <c r="L122" s="6"/>
      <c r="M122" s="7" t="n">
        <v>44256</v>
      </c>
      <c r="N122" s="8" t="n">
        <f aca="false">DATE(2021,3,DAY(M122))</f>
        <v>44256</v>
      </c>
      <c r="O122" s="9" t="n">
        <f aca="false">IF(ISBLANK(M122),"",MONTH(M122))</f>
        <v>3</v>
      </c>
      <c r="P122" s="9" t="n">
        <f aca="false">IF(ISBLANK(M122),"",YEAR(M122))</f>
        <v>2021</v>
      </c>
    </row>
    <row r="123" customFormat="false" ht="12" hidden="false" customHeight="true" outlineLevel="0" collapsed="false">
      <c r="A123" s="6" t="s">
        <v>16</v>
      </c>
      <c r="B123" s="6" t="s">
        <v>38</v>
      </c>
      <c r="C123" s="6" t="n">
        <v>7</v>
      </c>
      <c r="D123" s="6" t="s">
        <v>514</v>
      </c>
      <c r="E123" s="6" t="n">
        <v>8864069</v>
      </c>
      <c r="F123" s="6" t="s">
        <v>515</v>
      </c>
      <c r="G123" s="6" t="s">
        <v>516</v>
      </c>
      <c r="H123" s="6" t="n">
        <v>43935</v>
      </c>
      <c r="I123" s="6" t="s">
        <v>517</v>
      </c>
      <c r="J123" s="6" t="s">
        <v>365</v>
      </c>
      <c r="K123" s="6" t="s">
        <v>58</v>
      </c>
      <c r="L123" s="6"/>
      <c r="M123" s="7" t="n">
        <v>44256</v>
      </c>
      <c r="N123" s="8" t="n">
        <f aca="false">DATE(2021,3,DAY(M123))</f>
        <v>44256</v>
      </c>
      <c r="O123" s="9" t="n">
        <f aca="false">IF(ISBLANK(M123),"",MONTH(M123))</f>
        <v>3</v>
      </c>
      <c r="P123" s="9" t="n">
        <f aca="false">IF(ISBLANK(M123),"",YEAR(M123))</f>
        <v>2021</v>
      </c>
    </row>
    <row r="124" customFormat="false" ht="12" hidden="false" customHeight="true" outlineLevel="0" collapsed="false">
      <c r="A124" s="6" t="s">
        <v>16</v>
      </c>
      <c r="B124" s="6" t="s">
        <v>109</v>
      </c>
      <c r="C124" s="6" t="n">
        <v>7</v>
      </c>
      <c r="D124" s="6" t="s">
        <v>518</v>
      </c>
      <c r="E124" s="6" t="n">
        <v>8858737</v>
      </c>
      <c r="F124" s="6" t="s">
        <v>519</v>
      </c>
      <c r="G124" s="6" t="s">
        <v>520</v>
      </c>
      <c r="H124" s="6" t="n">
        <v>40803</v>
      </c>
      <c r="I124" s="6" t="s">
        <v>521</v>
      </c>
      <c r="J124" s="6" t="s">
        <v>487</v>
      </c>
      <c r="K124" s="6" t="s">
        <v>58</v>
      </c>
      <c r="L124" s="6"/>
      <c r="M124" s="7" t="n">
        <v>44256</v>
      </c>
      <c r="N124" s="8" t="n">
        <f aca="false">DATE(2021,3,DAY(M124))</f>
        <v>44256</v>
      </c>
      <c r="O124" s="9" t="n">
        <f aca="false">IF(ISBLANK(M124),"",MONTH(M124))</f>
        <v>3</v>
      </c>
      <c r="P124" s="9" t="n">
        <f aca="false">IF(ISBLANK(M124),"",YEAR(M124))</f>
        <v>2021</v>
      </c>
    </row>
    <row r="125" customFormat="false" ht="12" hidden="false" customHeight="true" outlineLevel="0" collapsed="false">
      <c r="A125" s="6" t="s">
        <v>16</v>
      </c>
      <c r="B125" s="6" t="s">
        <v>109</v>
      </c>
      <c r="C125" s="6" t="n">
        <v>7</v>
      </c>
      <c r="D125" s="6" t="s">
        <v>518</v>
      </c>
      <c r="E125" s="6" t="n">
        <v>8858738</v>
      </c>
      <c r="F125" s="6" t="s">
        <v>519</v>
      </c>
      <c r="G125" s="6" t="s">
        <v>522</v>
      </c>
      <c r="H125" s="6" t="n">
        <v>40803</v>
      </c>
      <c r="I125" s="6" t="s">
        <v>521</v>
      </c>
      <c r="J125" s="6" t="s">
        <v>487</v>
      </c>
      <c r="K125" s="6" t="s">
        <v>58</v>
      </c>
      <c r="L125" s="6"/>
      <c r="M125" s="7" t="n">
        <v>44256</v>
      </c>
      <c r="N125" s="8" t="n">
        <f aca="false">DATE(2021,3,DAY(M125))</f>
        <v>44256</v>
      </c>
      <c r="O125" s="9" t="n">
        <f aca="false">IF(ISBLANK(M125),"",MONTH(M125))</f>
        <v>3</v>
      </c>
      <c r="P125" s="9" t="n">
        <f aca="false">IF(ISBLANK(M125),"",YEAR(M125))</f>
        <v>2021</v>
      </c>
    </row>
    <row r="126" customFormat="false" ht="12" hidden="false" customHeight="true" outlineLevel="0" collapsed="false">
      <c r="A126" s="6" t="s">
        <v>16</v>
      </c>
      <c r="B126" s="6" t="s">
        <v>109</v>
      </c>
      <c r="C126" s="6" t="n">
        <v>7</v>
      </c>
      <c r="D126" s="6" t="s">
        <v>518</v>
      </c>
      <c r="E126" s="6" t="n">
        <v>8858739</v>
      </c>
      <c r="F126" s="6" t="s">
        <v>519</v>
      </c>
      <c r="G126" s="6" t="s">
        <v>522</v>
      </c>
      <c r="H126" s="6" t="n">
        <v>68190</v>
      </c>
      <c r="I126" s="6" t="s">
        <v>486</v>
      </c>
      <c r="J126" s="6" t="s">
        <v>487</v>
      </c>
      <c r="K126" s="6" t="s">
        <v>58</v>
      </c>
      <c r="L126" s="6"/>
      <c r="M126" s="7" t="n">
        <v>44256</v>
      </c>
      <c r="N126" s="8" t="n">
        <f aca="false">DATE(2021,3,DAY(M126))</f>
        <v>44256</v>
      </c>
      <c r="O126" s="9" t="n">
        <f aca="false">IF(ISBLANK(M126),"",MONTH(M126))</f>
        <v>3</v>
      </c>
      <c r="P126" s="9" t="n">
        <f aca="false">IF(ISBLANK(M126),"",YEAR(M126))</f>
        <v>2021</v>
      </c>
    </row>
    <row r="127" customFormat="false" ht="12" hidden="false" customHeight="true" outlineLevel="0" collapsed="false">
      <c r="A127" s="6" t="s">
        <v>16</v>
      </c>
      <c r="B127" s="6" t="s">
        <v>38</v>
      </c>
      <c r="C127" s="6" t="n">
        <v>7</v>
      </c>
      <c r="D127" s="6" t="s">
        <v>523</v>
      </c>
      <c r="E127" s="6" t="n">
        <v>8861574</v>
      </c>
      <c r="F127" s="6" t="s">
        <v>524</v>
      </c>
      <c r="G127" s="6" t="s">
        <v>525</v>
      </c>
      <c r="H127" s="6" t="n">
        <v>43935</v>
      </c>
      <c r="I127" s="6" t="s">
        <v>526</v>
      </c>
      <c r="J127" s="6" t="s">
        <v>527</v>
      </c>
      <c r="K127" s="6" t="s">
        <v>23</v>
      </c>
      <c r="L127" s="6" t="s">
        <v>30</v>
      </c>
      <c r="M127" s="7" t="n">
        <v>44256</v>
      </c>
      <c r="N127" s="8" t="n">
        <f aca="false">DATE(2021,3,DAY(M127))</f>
        <v>44256</v>
      </c>
      <c r="O127" s="9" t="n">
        <f aca="false">IF(ISBLANK(M127),"",MONTH(M127))</f>
        <v>3</v>
      </c>
      <c r="P127" s="9" t="n">
        <f aca="false">IF(ISBLANK(M127),"",YEAR(M127))</f>
        <v>2021</v>
      </c>
    </row>
    <row r="128" customFormat="false" ht="12" hidden="false" customHeight="true" outlineLevel="0" collapsed="false">
      <c r="A128" s="6" t="s">
        <v>16</v>
      </c>
      <c r="B128" s="6" t="s">
        <v>38</v>
      </c>
      <c r="C128" s="6" t="n">
        <v>7</v>
      </c>
      <c r="D128" s="6" t="s">
        <v>528</v>
      </c>
      <c r="E128" s="6" t="n">
        <v>8857874</v>
      </c>
      <c r="F128" s="6" t="s">
        <v>529</v>
      </c>
      <c r="G128" s="6" t="s">
        <v>530</v>
      </c>
      <c r="H128" s="6" t="n">
        <v>43935</v>
      </c>
      <c r="I128" s="6" t="s">
        <v>531</v>
      </c>
      <c r="J128" s="6" t="s">
        <v>322</v>
      </c>
      <c r="K128" s="6" t="s">
        <v>23</v>
      </c>
      <c r="L128" s="6"/>
      <c r="M128" s="7" t="n">
        <v>44256</v>
      </c>
      <c r="N128" s="8" t="n">
        <f aca="false">DATE(2021,3,DAY(M128))</f>
        <v>44256</v>
      </c>
      <c r="O128" s="9" t="n">
        <f aca="false">IF(ISBLANK(M128),"",MONTH(M128))</f>
        <v>3</v>
      </c>
      <c r="P128" s="9" t="n">
        <f aca="false">IF(ISBLANK(M128),"",YEAR(M128))</f>
        <v>2021</v>
      </c>
    </row>
    <row r="129" customFormat="false" ht="12" hidden="false" customHeight="true" outlineLevel="0" collapsed="false">
      <c r="A129" s="6" t="s">
        <v>16</v>
      </c>
      <c r="B129" s="6" t="s">
        <v>38</v>
      </c>
      <c r="C129" s="6" t="n">
        <v>7</v>
      </c>
      <c r="D129" s="6" t="s">
        <v>532</v>
      </c>
      <c r="E129" s="6" t="n">
        <v>8860867</v>
      </c>
      <c r="F129" s="6" t="s">
        <v>533</v>
      </c>
      <c r="G129" s="6" t="s">
        <v>534</v>
      </c>
      <c r="H129" s="6" t="n">
        <v>46864</v>
      </c>
      <c r="I129" s="6" t="s">
        <v>535</v>
      </c>
      <c r="J129" s="6" t="s">
        <v>90</v>
      </c>
      <c r="K129" s="6" t="s">
        <v>23</v>
      </c>
      <c r="L129" s="6"/>
      <c r="M129" s="7" t="n">
        <v>44256</v>
      </c>
      <c r="N129" s="8" t="n">
        <f aca="false">DATE(2021,3,DAY(M129))</f>
        <v>44256</v>
      </c>
      <c r="O129" s="9" t="n">
        <f aca="false">IF(ISBLANK(M129),"",MONTH(M129))</f>
        <v>3</v>
      </c>
      <c r="P129" s="9" t="n">
        <f aca="false">IF(ISBLANK(M129),"",YEAR(M129))</f>
        <v>2021</v>
      </c>
    </row>
    <row r="130" customFormat="false" ht="12" hidden="false" customHeight="true" outlineLevel="0" collapsed="false">
      <c r="A130" s="6" t="s">
        <v>16</v>
      </c>
      <c r="B130" s="6" t="s">
        <v>38</v>
      </c>
      <c r="C130" s="6" t="n">
        <v>7</v>
      </c>
      <c r="D130" s="6" t="s">
        <v>536</v>
      </c>
      <c r="E130" s="6" t="n">
        <v>8856883</v>
      </c>
      <c r="F130" s="6" t="s">
        <v>537</v>
      </c>
      <c r="G130" s="6" t="s">
        <v>538</v>
      </c>
      <c r="H130" s="6" t="n">
        <v>58580</v>
      </c>
      <c r="I130" s="6" t="s">
        <v>539</v>
      </c>
      <c r="J130" s="6" t="s">
        <v>527</v>
      </c>
      <c r="K130" s="6" t="s">
        <v>23</v>
      </c>
      <c r="L130" s="6"/>
      <c r="M130" s="7" t="n">
        <v>44256</v>
      </c>
      <c r="N130" s="8" t="n">
        <f aca="false">DATE(2021,3,DAY(M130))</f>
        <v>44256</v>
      </c>
      <c r="O130" s="9" t="n">
        <f aca="false">IF(ISBLANK(M130),"",MONTH(M130))</f>
        <v>3</v>
      </c>
      <c r="P130" s="9" t="n">
        <f aca="false">IF(ISBLANK(M130),"",YEAR(M130))</f>
        <v>2021</v>
      </c>
    </row>
    <row r="131" customFormat="false" ht="12" hidden="false" customHeight="true" outlineLevel="0" collapsed="false">
      <c r="A131" s="6" t="s">
        <v>16</v>
      </c>
      <c r="B131" s="6" t="s">
        <v>38</v>
      </c>
      <c r="C131" s="6" t="n">
        <v>7</v>
      </c>
      <c r="D131" s="6" t="s">
        <v>540</v>
      </c>
      <c r="E131" s="6" t="n">
        <v>8856885</v>
      </c>
      <c r="F131" s="6" t="s">
        <v>541</v>
      </c>
      <c r="G131" s="6" t="s">
        <v>542</v>
      </c>
      <c r="H131" s="6" t="n">
        <v>41006</v>
      </c>
      <c r="I131" s="6" t="s">
        <v>468</v>
      </c>
      <c r="J131" s="6" t="s">
        <v>301</v>
      </c>
      <c r="K131" s="6" t="s">
        <v>58</v>
      </c>
      <c r="L131" s="6" t="s">
        <v>543</v>
      </c>
      <c r="M131" s="7" t="n">
        <v>44256</v>
      </c>
      <c r="N131" s="8" t="n">
        <f aca="false">DATE(2021,3,DAY(M131))</f>
        <v>44256</v>
      </c>
      <c r="O131" s="9" t="n">
        <f aca="false">IF(ISBLANK(M131),"",MONTH(M131))</f>
        <v>3</v>
      </c>
      <c r="P131" s="9" t="n">
        <f aca="false">IF(ISBLANK(M131),"",YEAR(M131))</f>
        <v>2021</v>
      </c>
    </row>
    <row r="132" customFormat="false" ht="12" hidden="false" customHeight="true" outlineLevel="0" collapsed="false">
      <c r="A132" s="6" t="s">
        <v>16</v>
      </c>
      <c r="B132" s="6" t="s">
        <v>38</v>
      </c>
      <c r="C132" s="6" t="n">
        <v>7</v>
      </c>
      <c r="D132" s="6" t="s">
        <v>544</v>
      </c>
      <c r="E132" s="6" t="n">
        <v>8855313</v>
      </c>
      <c r="F132" s="6" t="s">
        <v>545</v>
      </c>
      <c r="G132" s="6" t="s">
        <v>546</v>
      </c>
      <c r="H132" s="6" t="n">
        <v>41006</v>
      </c>
      <c r="I132" s="6" t="s">
        <v>494</v>
      </c>
      <c r="J132" s="6" t="s">
        <v>48</v>
      </c>
      <c r="K132" s="6" t="s">
        <v>23</v>
      </c>
      <c r="L132" s="6"/>
      <c r="M132" s="7" t="n">
        <v>44256</v>
      </c>
      <c r="N132" s="8" t="n">
        <f aca="false">DATE(2021,3,DAY(M132))</f>
        <v>44256</v>
      </c>
      <c r="O132" s="9" t="n">
        <f aca="false">IF(ISBLANK(M132),"",MONTH(M132))</f>
        <v>3</v>
      </c>
      <c r="P132" s="9" t="n">
        <f aca="false">IF(ISBLANK(M132),"",YEAR(M132))</f>
        <v>2021</v>
      </c>
    </row>
    <row r="133" customFormat="false" ht="12" hidden="false" customHeight="true" outlineLevel="0" collapsed="false">
      <c r="A133" s="6" t="s">
        <v>16</v>
      </c>
      <c r="B133" s="6" t="s">
        <v>68</v>
      </c>
      <c r="C133" s="6" t="n">
        <v>3</v>
      </c>
      <c r="D133" s="6" t="s">
        <v>547</v>
      </c>
      <c r="E133" s="6" t="n">
        <v>8924345</v>
      </c>
      <c r="F133" s="6" t="s">
        <v>548</v>
      </c>
      <c r="G133" s="6" t="s">
        <v>549</v>
      </c>
      <c r="H133" s="6" t="n">
        <v>68390</v>
      </c>
      <c r="I133" s="6" t="s">
        <v>72</v>
      </c>
      <c r="J133" s="6" t="s">
        <v>73</v>
      </c>
      <c r="K133" s="6" t="s">
        <v>23</v>
      </c>
      <c r="L133" s="6"/>
      <c r="M133" s="7" t="n">
        <v>44256</v>
      </c>
      <c r="N133" s="8" t="n">
        <f aca="false">DATE(2021,3,DAY(M133))</f>
        <v>44256</v>
      </c>
      <c r="O133" s="9" t="n">
        <f aca="false">IF(ISBLANK(M133),"",MONTH(M133))</f>
        <v>3</v>
      </c>
      <c r="P133" s="9" t="n">
        <f aca="false">IF(ISBLANK(M133),"",YEAR(M133))</f>
        <v>2021</v>
      </c>
    </row>
    <row r="134" customFormat="false" ht="12" hidden="false" customHeight="true" outlineLevel="0" collapsed="false">
      <c r="A134" s="6" t="s">
        <v>16</v>
      </c>
      <c r="B134" s="6" t="s">
        <v>38</v>
      </c>
      <c r="C134" s="6" t="n">
        <v>3</v>
      </c>
      <c r="D134" s="6" t="s">
        <v>550</v>
      </c>
      <c r="E134" s="6" t="n">
        <v>8922867</v>
      </c>
      <c r="F134" s="6" t="s">
        <v>551</v>
      </c>
      <c r="G134" s="6" t="s">
        <v>552</v>
      </c>
      <c r="H134" s="6" t="n">
        <v>41006</v>
      </c>
      <c r="I134" s="6" t="s">
        <v>77</v>
      </c>
      <c r="J134" s="6" t="s">
        <v>78</v>
      </c>
      <c r="K134" s="6" t="s">
        <v>23</v>
      </c>
      <c r="L134" s="6"/>
      <c r="M134" s="7" t="n">
        <v>44256</v>
      </c>
      <c r="N134" s="8" t="n">
        <f aca="false">DATE(2021,3,DAY(M134))</f>
        <v>44256</v>
      </c>
      <c r="O134" s="9" t="n">
        <f aca="false">IF(ISBLANK(M134),"",MONTH(M134))</f>
        <v>3</v>
      </c>
      <c r="P134" s="9" t="n">
        <f aca="false">IF(ISBLANK(M134),"",YEAR(M134))</f>
        <v>2021</v>
      </c>
    </row>
    <row r="135" customFormat="false" ht="12" hidden="false" customHeight="true" outlineLevel="0" collapsed="false">
      <c r="A135" s="6" t="s">
        <v>16</v>
      </c>
      <c r="B135" s="6" t="s">
        <v>38</v>
      </c>
      <c r="C135" s="6" t="n">
        <v>3</v>
      </c>
      <c r="D135" s="6" t="s">
        <v>553</v>
      </c>
      <c r="E135" s="6" t="n">
        <v>8925169</v>
      </c>
      <c r="F135" s="6" t="s">
        <v>554</v>
      </c>
      <c r="G135" s="6" t="s">
        <v>555</v>
      </c>
      <c r="H135" s="6" t="n">
        <v>43935</v>
      </c>
      <c r="I135" s="6" t="s">
        <v>364</v>
      </c>
      <c r="J135" s="6" t="s">
        <v>329</v>
      </c>
      <c r="K135" s="6" t="s">
        <v>58</v>
      </c>
      <c r="L135" s="6" t="s">
        <v>224</v>
      </c>
      <c r="M135" s="7" t="n">
        <v>44256</v>
      </c>
      <c r="N135" s="8" t="n">
        <f aca="false">DATE(2021,3,DAY(M135))</f>
        <v>44256</v>
      </c>
      <c r="O135" s="9" t="n">
        <f aca="false">IF(ISBLANK(M135),"",MONTH(M135))</f>
        <v>3</v>
      </c>
      <c r="P135" s="9" t="n">
        <f aca="false">IF(ISBLANK(M135),"",YEAR(M135))</f>
        <v>2021</v>
      </c>
    </row>
    <row r="136" customFormat="false" ht="12" hidden="false" customHeight="true" outlineLevel="0" collapsed="false">
      <c r="A136" s="6" t="s">
        <v>16</v>
      </c>
      <c r="B136" s="6" t="s">
        <v>24</v>
      </c>
      <c r="C136" s="6" t="n">
        <v>3</v>
      </c>
      <c r="D136" s="6" t="s">
        <v>556</v>
      </c>
      <c r="E136" s="6" t="n">
        <v>8927282</v>
      </c>
      <c r="F136" s="6" t="s">
        <v>557</v>
      </c>
      <c r="G136" s="6" t="s">
        <v>558</v>
      </c>
      <c r="H136" s="6" t="n">
        <v>58580</v>
      </c>
      <c r="I136" s="6" t="s">
        <v>124</v>
      </c>
      <c r="J136" s="6" t="s">
        <v>125</v>
      </c>
      <c r="K136" s="6" t="s">
        <v>23</v>
      </c>
      <c r="L136" s="6"/>
      <c r="M136" s="7" t="n">
        <v>44256</v>
      </c>
      <c r="N136" s="8" t="n">
        <f aca="false">DATE(2021,3,DAY(M136))</f>
        <v>44256</v>
      </c>
      <c r="O136" s="9" t="n">
        <f aca="false">IF(ISBLANK(M136),"",MONTH(M136))</f>
        <v>3</v>
      </c>
      <c r="P136" s="9" t="n">
        <f aca="false">IF(ISBLANK(M136),"",YEAR(M136))</f>
        <v>2021</v>
      </c>
    </row>
    <row r="137" customFormat="false" ht="12" hidden="false" customHeight="true" outlineLevel="0" collapsed="false">
      <c r="A137" s="6" t="s">
        <v>16</v>
      </c>
      <c r="B137" s="6" t="s">
        <v>68</v>
      </c>
      <c r="C137" s="6" t="n">
        <v>3</v>
      </c>
      <c r="D137" s="6" t="s">
        <v>559</v>
      </c>
      <c r="E137" s="6" t="n">
        <v>8924342</v>
      </c>
      <c r="F137" s="6" t="s">
        <v>560</v>
      </c>
      <c r="G137" s="6" t="s">
        <v>561</v>
      </c>
      <c r="H137" s="6" t="n">
        <v>41006</v>
      </c>
      <c r="I137" s="6" t="s">
        <v>562</v>
      </c>
      <c r="J137" s="6" t="s">
        <v>202</v>
      </c>
      <c r="K137" s="6" t="s">
        <v>58</v>
      </c>
      <c r="L137" s="6"/>
      <c r="M137" s="7" t="n">
        <v>44256</v>
      </c>
      <c r="N137" s="8" t="n">
        <f aca="false">DATE(2021,3,DAY(M137))</f>
        <v>44256</v>
      </c>
      <c r="O137" s="9" t="n">
        <f aca="false">IF(ISBLANK(M137),"",MONTH(M137))</f>
        <v>3</v>
      </c>
      <c r="P137" s="9" t="n">
        <f aca="false">IF(ISBLANK(M137),"",YEAR(M137))</f>
        <v>2021</v>
      </c>
    </row>
    <row r="138" customFormat="false" ht="12" hidden="false" customHeight="true" outlineLevel="0" collapsed="false">
      <c r="A138" s="6" t="s">
        <v>16</v>
      </c>
      <c r="B138" s="6" t="s">
        <v>68</v>
      </c>
      <c r="C138" s="6" t="n">
        <v>3</v>
      </c>
      <c r="D138" s="6" t="s">
        <v>563</v>
      </c>
      <c r="E138" s="6" t="n">
        <v>8927050</v>
      </c>
      <c r="F138" s="6" t="s">
        <v>564</v>
      </c>
      <c r="G138" s="6" t="s">
        <v>565</v>
      </c>
      <c r="H138" s="6" t="n">
        <v>41006</v>
      </c>
      <c r="I138" s="6" t="s">
        <v>566</v>
      </c>
      <c r="J138" s="6" t="s">
        <v>156</v>
      </c>
      <c r="K138" s="6" t="s">
        <v>23</v>
      </c>
      <c r="L138" s="6" t="s">
        <v>567</v>
      </c>
      <c r="M138" s="7" t="n">
        <v>44256</v>
      </c>
      <c r="N138" s="8" t="n">
        <f aca="false">DATE(2021,3,DAY(M138))</f>
        <v>44256</v>
      </c>
      <c r="O138" s="9" t="n">
        <f aca="false">IF(ISBLANK(M138),"",MONTH(M138))</f>
        <v>3</v>
      </c>
      <c r="P138" s="9" t="n">
        <f aca="false">IF(ISBLANK(M138),"",YEAR(M138))</f>
        <v>2021</v>
      </c>
    </row>
    <row r="139" customFormat="false" ht="12" hidden="false" customHeight="true" outlineLevel="0" collapsed="false">
      <c r="A139" s="6" t="s">
        <v>16</v>
      </c>
      <c r="B139" s="6" t="s">
        <v>68</v>
      </c>
      <c r="C139" s="6" t="n">
        <v>3</v>
      </c>
      <c r="D139" s="6" t="s">
        <v>568</v>
      </c>
      <c r="E139" s="6" t="n">
        <v>8926668</v>
      </c>
      <c r="F139" s="6" t="s">
        <v>569</v>
      </c>
      <c r="G139" s="6" t="s">
        <v>570</v>
      </c>
      <c r="H139" s="6" t="n">
        <v>41006</v>
      </c>
      <c r="I139" s="6" t="s">
        <v>571</v>
      </c>
      <c r="J139" s="6" t="s">
        <v>156</v>
      </c>
      <c r="K139" s="6" t="s">
        <v>58</v>
      </c>
      <c r="L139" s="6" t="s">
        <v>30</v>
      </c>
      <c r="M139" s="7" t="n">
        <v>44256</v>
      </c>
      <c r="N139" s="8" t="n">
        <f aca="false">DATE(2021,3,DAY(M139))</f>
        <v>44256</v>
      </c>
      <c r="O139" s="9" t="n">
        <f aca="false">IF(ISBLANK(M139),"",MONTH(M139))</f>
        <v>3</v>
      </c>
      <c r="P139" s="9" t="n">
        <f aca="false">IF(ISBLANK(M139),"",YEAR(M139))</f>
        <v>2021</v>
      </c>
    </row>
    <row r="140" customFormat="false" ht="12" hidden="false" customHeight="true" outlineLevel="0" collapsed="false">
      <c r="A140" s="6" t="s">
        <v>16</v>
      </c>
      <c r="B140" s="6" t="s">
        <v>68</v>
      </c>
      <c r="C140" s="6" t="n">
        <v>3</v>
      </c>
      <c r="D140" s="6" t="s">
        <v>572</v>
      </c>
      <c r="E140" s="6" t="n">
        <v>8930521</v>
      </c>
      <c r="F140" s="6" t="s">
        <v>573</v>
      </c>
      <c r="G140" s="6" t="s">
        <v>574</v>
      </c>
      <c r="H140" s="6" t="n">
        <v>41006</v>
      </c>
      <c r="I140" s="6" t="s">
        <v>209</v>
      </c>
      <c r="J140" s="6" t="s">
        <v>210</v>
      </c>
      <c r="K140" s="6" t="s">
        <v>23</v>
      </c>
      <c r="L140" s="6"/>
      <c r="M140" s="7" t="n">
        <v>44256</v>
      </c>
      <c r="N140" s="8" t="n">
        <f aca="false">DATE(2021,3,DAY(M140))</f>
        <v>44256</v>
      </c>
      <c r="O140" s="9" t="n">
        <f aca="false">IF(ISBLANK(M140),"",MONTH(M140))</f>
        <v>3</v>
      </c>
      <c r="P140" s="9" t="n">
        <f aca="false">IF(ISBLANK(M140),"",YEAR(M140))</f>
        <v>2021</v>
      </c>
    </row>
    <row r="141" customFormat="false" ht="12" hidden="false" customHeight="true" outlineLevel="0" collapsed="false">
      <c r="A141" s="6" t="s">
        <v>16</v>
      </c>
      <c r="B141" s="6" t="s">
        <v>68</v>
      </c>
      <c r="C141" s="6" t="n">
        <v>3</v>
      </c>
      <c r="D141" s="6" t="s">
        <v>575</v>
      </c>
      <c r="E141" s="6" t="n">
        <v>8929651</v>
      </c>
      <c r="F141" s="6" t="s">
        <v>576</v>
      </c>
      <c r="G141" s="6" t="s">
        <v>577</v>
      </c>
      <c r="H141" s="6" t="n">
        <v>68390</v>
      </c>
      <c r="I141" s="6" t="s">
        <v>160</v>
      </c>
      <c r="J141" s="6" t="s">
        <v>73</v>
      </c>
      <c r="K141" s="6" t="s">
        <v>79</v>
      </c>
      <c r="L141" s="6" t="s">
        <v>578</v>
      </c>
      <c r="M141" s="7" t="n">
        <v>44256</v>
      </c>
      <c r="N141" s="8" t="n">
        <f aca="false">DATE(2021,3,DAY(M141))</f>
        <v>44256</v>
      </c>
      <c r="O141" s="9" t="n">
        <f aca="false">IF(ISBLANK(M141),"",MONTH(M141))</f>
        <v>3</v>
      </c>
      <c r="P141" s="9" t="n">
        <f aca="false">IF(ISBLANK(M141),"",YEAR(M141))</f>
        <v>2021</v>
      </c>
    </row>
    <row r="142" customFormat="false" ht="12" hidden="false" customHeight="true" outlineLevel="0" collapsed="false">
      <c r="A142" s="6" t="s">
        <v>16</v>
      </c>
      <c r="B142" s="6" t="s">
        <v>68</v>
      </c>
      <c r="C142" s="6" t="n">
        <v>3</v>
      </c>
      <c r="D142" s="6" t="s">
        <v>579</v>
      </c>
      <c r="E142" s="6" t="n">
        <v>8926667</v>
      </c>
      <c r="F142" s="6" t="s">
        <v>580</v>
      </c>
      <c r="G142" s="6" t="s">
        <v>581</v>
      </c>
      <c r="H142" s="6" t="n">
        <v>41006</v>
      </c>
      <c r="I142" s="6" t="s">
        <v>571</v>
      </c>
      <c r="J142" s="6" t="s">
        <v>156</v>
      </c>
      <c r="K142" s="6" t="s">
        <v>23</v>
      </c>
      <c r="L142" s="6"/>
      <c r="M142" s="7" t="n">
        <v>44256</v>
      </c>
      <c r="N142" s="8" t="n">
        <f aca="false">DATE(2021,3,DAY(M142))</f>
        <v>44256</v>
      </c>
      <c r="O142" s="9" t="n">
        <f aca="false">IF(ISBLANK(M142),"",MONTH(M142))</f>
        <v>3</v>
      </c>
      <c r="P142" s="9" t="n">
        <f aca="false">IF(ISBLANK(M142),"",YEAR(M142))</f>
        <v>2021</v>
      </c>
    </row>
    <row r="143" customFormat="false" ht="12" hidden="false" customHeight="true" outlineLevel="0" collapsed="false">
      <c r="A143" s="6" t="s">
        <v>16</v>
      </c>
      <c r="B143" s="6" t="s">
        <v>38</v>
      </c>
      <c r="C143" s="6" t="n">
        <v>3</v>
      </c>
      <c r="D143" s="6" t="s">
        <v>582</v>
      </c>
      <c r="E143" s="6" t="n">
        <v>8928254</v>
      </c>
      <c r="F143" s="6" t="s">
        <v>583</v>
      </c>
      <c r="G143" s="6" t="s">
        <v>584</v>
      </c>
      <c r="H143" s="6" t="n">
        <v>41006</v>
      </c>
      <c r="I143" s="6" t="s">
        <v>47</v>
      </c>
      <c r="J143" s="6" t="s">
        <v>48</v>
      </c>
      <c r="K143" s="6" t="s">
        <v>79</v>
      </c>
      <c r="L143" s="6"/>
      <c r="M143" s="7" t="n">
        <v>44256</v>
      </c>
      <c r="N143" s="8" t="n">
        <f aca="false">DATE(2021,3,DAY(M143))</f>
        <v>44256</v>
      </c>
      <c r="O143" s="9" t="n">
        <f aca="false">IF(ISBLANK(M143),"",MONTH(M143))</f>
        <v>3</v>
      </c>
      <c r="P143" s="9" t="n">
        <f aca="false">IF(ISBLANK(M143),"",YEAR(M143))</f>
        <v>2021</v>
      </c>
    </row>
    <row r="144" customFormat="false" ht="12" hidden="false" customHeight="true" outlineLevel="0" collapsed="false">
      <c r="A144" s="6" t="s">
        <v>16</v>
      </c>
      <c r="B144" s="6" t="s">
        <v>17</v>
      </c>
      <c r="C144" s="6" t="n">
        <v>3</v>
      </c>
      <c r="D144" s="6" t="s">
        <v>585</v>
      </c>
      <c r="E144" s="6" t="n">
        <v>8931514</v>
      </c>
      <c r="F144" s="6" t="s">
        <v>586</v>
      </c>
      <c r="G144" s="6" t="s">
        <v>587</v>
      </c>
      <c r="H144" s="6" t="n">
        <v>41006</v>
      </c>
      <c r="I144" s="6" t="s">
        <v>588</v>
      </c>
      <c r="J144" s="6" t="s">
        <v>131</v>
      </c>
      <c r="K144" s="6" t="s">
        <v>23</v>
      </c>
      <c r="L144" s="6"/>
      <c r="M144" s="7" t="n">
        <v>44256</v>
      </c>
      <c r="N144" s="8" t="n">
        <f aca="false">DATE(2021,3,DAY(M144))</f>
        <v>44256</v>
      </c>
      <c r="O144" s="9" t="n">
        <f aca="false">IF(ISBLANK(M144),"",MONTH(M144))</f>
        <v>3</v>
      </c>
      <c r="P144" s="9" t="n">
        <f aca="false">IF(ISBLANK(M144),"",YEAR(M144))</f>
        <v>2021</v>
      </c>
    </row>
    <row r="145" customFormat="false" ht="12" hidden="false" customHeight="true" outlineLevel="0" collapsed="false">
      <c r="A145" s="6" t="s">
        <v>16</v>
      </c>
      <c r="B145" s="6" t="s">
        <v>17</v>
      </c>
      <c r="C145" s="6" t="n">
        <v>3</v>
      </c>
      <c r="D145" s="6" t="s">
        <v>589</v>
      </c>
      <c r="E145" s="6" t="n">
        <v>8927310</v>
      </c>
      <c r="F145" s="6" t="s">
        <v>590</v>
      </c>
      <c r="G145" s="6" t="s">
        <v>591</v>
      </c>
      <c r="H145" s="6" t="n">
        <v>68390</v>
      </c>
      <c r="I145" s="6" t="s">
        <v>130</v>
      </c>
      <c r="J145" s="6" t="s">
        <v>131</v>
      </c>
      <c r="K145" s="6" t="s">
        <v>23</v>
      </c>
      <c r="L145" s="6"/>
      <c r="M145" s="7" t="n">
        <v>44256</v>
      </c>
      <c r="N145" s="8" t="n">
        <f aca="false">DATE(2021,3,DAY(M145))</f>
        <v>44256</v>
      </c>
      <c r="O145" s="9" t="n">
        <f aca="false">IF(ISBLANK(M145),"",MONTH(M145))</f>
        <v>3</v>
      </c>
      <c r="P145" s="9" t="n">
        <f aca="false">IF(ISBLANK(M145),"",YEAR(M145))</f>
        <v>2021</v>
      </c>
    </row>
    <row r="146" customFormat="false" ht="12" hidden="false" customHeight="true" outlineLevel="0" collapsed="false">
      <c r="A146" s="6" t="s">
        <v>16</v>
      </c>
      <c r="B146" s="6" t="s">
        <v>68</v>
      </c>
      <c r="C146" s="6" t="n">
        <v>3</v>
      </c>
      <c r="D146" s="6" t="s">
        <v>592</v>
      </c>
      <c r="E146" s="6" t="n">
        <v>8927318</v>
      </c>
      <c r="F146" s="6" t="s">
        <v>593</v>
      </c>
      <c r="G146" s="6" t="s">
        <v>594</v>
      </c>
      <c r="H146" s="6" t="n">
        <v>41006</v>
      </c>
      <c r="I146" s="6" t="s">
        <v>155</v>
      </c>
      <c r="J146" s="6" t="s">
        <v>156</v>
      </c>
      <c r="K146" s="6" t="s">
        <v>79</v>
      </c>
      <c r="L146" s="6"/>
      <c r="M146" s="7" t="n">
        <v>44256</v>
      </c>
      <c r="N146" s="8" t="n">
        <f aca="false">DATE(2021,3,DAY(M146))</f>
        <v>44256</v>
      </c>
      <c r="O146" s="9" t="n">
        <f aca="false">IF(ISBLANK(M146),"",MONTH(M146))</f>
        <v>3</v>
      </c>
      <c r="P146" s="9" t="n">
        <f aca="false">IF(ISBLANK(M146),"",YEAR(M146))</f>
        <v>2021</v>
      </c>
    </row>
    <row r="147" customFormat="false" ht="12" hidden="false" customHeight="true" outlineLevel="0" collapsed="false">
      <c r="A147" s="6" t="s">
        <v>16</v>
      </c>
      <c r="B147" s="6" t="s">
        <v>68</v>
      </c>
      <c r="C147" s="6" t="n">
        <v>3</v>
      </c>
      <c r="D147" s="6" t="s">
        <v>595</v>
      </c>
      <c r="E147" s="6" t="n">
        <v>8928942</v>
      </c>
      <c r="F147" s="6" t="s">
        <v>596</v>
      </c>
      <c r="G147" s="6" t="s">
        <v>597</v>
      </c>
      <c r="H147" s="6" t="n">
        <v>43935</v>
      </c>
      <c r="I147" s="6" t="s">
        <v>160</v>
      </c>
      <c r="J147" s="6" t="s">
        <v>73</v>
      </c>
      <c r="K147" s="6" t="s">
        <v>23</v>
      </c>
      <c r="L147" s="6"/>
      <c r="M147" s="7" t="n">
        <v>44256</v>
      </c>
      <c r="N147" s="8" t="n">
        <f aca="false">DATE(2021,3,DAY(M147))</f>
        <v>44256</v>
      </c>
      <c r="O147" s="9" t="n">
        <f aca="false">IF(ISBLANK(M147),"",MONTH(M147))</f>
        <v>3</v>
      </c>
      <c r="P147" s="9" t="n">
        <f aca="false">IF(ISBLANK(M147),"",YEAR(M147))</f>
        <v>2021</v>
      </c>
    </row>
    <row r="148" customFormat="false" ht="12" hidden="false" customHeight="true" outlineLevel="0" collapsed="false">
      <c r="A148" s="6" t="s">
        <v>16</v>
      </c>
      <c r="B148" s="6" t="s">
        <v>24</v>
      </c>
      <c r="C148" s="6" t="n">
        <v>3</v>
      </c>
      <c r="D148" s="6" t="s">
        <v>598</v>
      </c>
      <c r="E148" s="6" t="n">
        <v>8935028</v>
      </c>
      <c r="F148" s="6" t="s">
        <v>599</v>
      </c>
      <c r="G148" s="6" t="s">
        <v>600</v>
      </c>
      <c r="H148" s="6" t="n">
        <v>35148</v>
      </c>
      <c r="I148" s="6" t="s">
        <v>601</v>
      </c>
      <c r="J148" s="6" t="s">
        <v>120</v>
      </c>
      <c r="K148" s="6" t="s">
        <v>23</v>
      </c>
      <c r="L148" s="6"/>
      <c r="M148" s="7" t="n">
        <v>44256</v>
      </c>
      <c r="N148" s="8" t="n">
        <f aca="false">DATE(2021,3,DAY(M148))</f>
        <v>44256</v>
      </c>
      <c r="O148" s="9" t="n">
        <f aca="false">IF(ISBLANK(M148),"",MONTH(M148))</f>
        <v>3</v>
      </c>
      <c r="P148" s="9" t="n">
        <f aca="false">IF(ISBLANK(M148),"",YEAR(M148))</f>
        <v>2021</v>
      </c>
    </row>
    <row r="149" customFormat="false" ht="12" hidden="false" customHeight="true" outlineLevel="0" collapsed="false">
      <c r="A149" s="6" t="s">
        <v>16</v>
      </c>
      <c r="B149" s="6" t="s">
        <v>17</v>
      </c>
      <c r="C149" s="6" t="n">
        <v>3</v>
      </c>
      <c r="D149" s="6" t="s">
        <v>602</v>
      </c>
      <c r="E149" s="6" t="n">
        <v>8923960</v>
      </c>
      <c r="F149" s="6" t="s">
        <v>603</v>
      </c>
      <c r="G149" s="6" t="s">
        <v>604</v>
      </c>
      <c r="H149" s="6" t="n">
        <v>41006</v>
      </c>
      <c r="I149" s="6" t="s">
        <v>605</v>
      </c>
      <c r="J149" s="6" t="s">
        <v>131</v>
      </c>
      <c r="K149" s="6" t="s">
        <v>23</v>
      </c>
      <c r="L149" s="6"/>
      <c r="M149" s="7" t="n">
        <v>44256</v>
      </c>
      <c r="N149" s="8" t="n">
        <f aca="false">DATE(2021,3,DAY(M149))</f>
        <v>44256</v>
      </c>
      <c r="O149" s="9" t="n">
        <f aca="false">IF(ISBLANK(M149),"",MONTH(M149))</f>
        <v>3</v>
      </c>
      <c r="P149" s="9" t="n">
        <f aca="false">IF(ISBLANK(M149),"",YEAR(M149))</f>
        <v>2021</v>
      </c>
    </row>
    <row r="150" customFormat="false" ht="12" hidden="false" customHeight="true" outlineLevel="0" collapsed="false">
      <c r="A150" s="6" t="s">
        <v>16</v>
      </c>
      <c r="B150" s="6" t="s">
        <v>109</v>
      </c>
      <c r="C150" s="6" t="n">
        <v>3</v>
      </c>
      <c r="D150" s="6" t="s">
        <v>606</v>
      </c>
      <c r="E150" s="6" t="n">
        <v>8935064</v>
      </c>
      <c r="F150" s="6" t="s">
        <v>607</v>
      </c>
      <c r="G150" s="6" t="s">
        <v>608</v>
      </c>
      <c r="H150" s="6" t="n">
        <v>35148</v>
      </c>
      <c r="I150" s="6" t="s">
        <v>609</v>
      </c>
      <c r="J150" s="6" t="s">
        <v>173</v>
      </c>
      <c r="K150" s="6" t="s">
        <v>23</v>
      </c>
      <c r="L150" s="6"/>
      <c r="M150" s="7" t="n">
        <v>44256</v>
      </c>
      <c r="N150" s="8" t="n">
        <f aca="false">DATE(2021,3,DAY(M150))</f>
        <v>44256</v>
      </c>
      <c r="O150" s="9" t="n">
        <f aca="false">IF(ISBLANK(M150),"",MONTH(M150))</f>
        <v>3</v>
      </c>
      <c r="P150" s="9" t="n">
        <f aca="false">IF(ISBLANK(M150),"",YEAR(M150))</f>
        <v>2021</v>
      </c>
    </row>
    <row r="151" customFormat="false" ht="12" hidden="false" customHeight="true" outlineLevel="0" collapsed="false">
      <c r="A151" s="6" t="s">
        <v>16</v>
      </c>
      <c r="B151" s="6" t="s">
        <v>68</v>
      </c>
      <c r="C151" s="6" t="n">
        <v>3</v>
      </c>
      <c r="D151" s="6" t="s">
        <v>610</v>
      </c>
      <c r="E151" s="6" t="n">
        <v>8928428</v>
      </c>
      <c r="F151" s="6" t="s">
        <v>611</v>
      </c>
      <c r="G151" s="6" t="s">
        <v>612</v>
      </c>
      <c r="H151" s="6" t="n">
        <v>41006</v>
      </c>
      <c r="I151" s="6" t="s">
        <v>613</v>
      </c>
      <c r="J151" s="6" t="s">
        <v>210</v>
      </c>
      <c r="K151" s="6" t="s">
        <v>23</v>
      </c>
      <c r="L151" s="6"/>
      <c r="M151" s="7" t="n">
        <v>44256</v>
      </c>
      <c r="N151" s="8" t="n">
        <f aca="false">DATE(2021,3,DAY(M151))</f>
        <v>44256</v>
      </c>
      <c r="O151" s="9" t="n">
        <f aca="false">IF(ISBLANK(M151),"",MONTH(M151))</f>
        <v>3</v>
      </c>
      <c r="P151" s="9" t="n">
        <f aca="false">IF(ISBLANK(M151),"",YEAR(M151))</f>
        <v>2021</v>
      </c>
    </row>
    <row r="152" customFormat="false" ht="12" hidden="false" customHeight="true" outlineLevel="0" collapsed="false">
      <c r="A152" s="6" t="s">
        <v>16</v>
      </c>
      <c r="B152" s="6" t="s">
        <v>68</v>
      </c>
      <c r="C152" s="6" t="n">
        <v>3</v>
      </c>
      <c r="D152" s="6" t="s">
        <v>614</v>
      </c>
      <c r="E152" s="6" t="n">
        <v>8926954</v>
      </c>
      <c r="F152" s="6" t="s">
        <v>615</v>
      </c>
      <c r="G152" s="6" t="s">
        <v>616</v>
      </c>
      <c r="H152" s="6" t="n">
        <v>61551</v>
      </c>
      <c r="I152" s="6" t="s">
        <v>160</v>
      </c>
      <c r="J152" s="6" t="s">
        <v>73</v>
      </c>
      <c r="K152" s="6" t="s">
        <v>23</v>
      </c>
      <c r="L152" s="6"/>
      <c r="M152" s="7" t="n">
        <v>44256</v>
      </c>
      <c r="N152" s="8" t="n">
        <f aca="false">DATE(2021,3,DAY(M152))</f>
        <v>44256</v>
      </c>
      <c r="O152" s="9" t="n">
        <f aca="false">IF(ISBLANK(M152),"",MONTH(M152))</f>
        <v>3</v>
      </c>
      <c r="P152" s="9" t="n">
        <f aca="false">IF(ISBLANK(M152),"",YEAR(M152))</f>
        <v>2021</v>
      </c>
    </row>
    <row r="153" customFormat="false" ht="12" hidden="false" customHeight="true" outlineLevel="0" collapsed="false">
      <c r="A153" s="6" t="s">
        <v>16</v>
      </c>
      <c r="B153" s="6" t="s">
        <v>17</v>
      </c>
      <c r="C153" s="6" t="n">
        <v>7</v>
      </c>
      <c r="D153" s="6" t="s">
        <v>617</v>
      </c>
      <c r="E153" s="6" t="n">
        <v>8851856</v>
      </c>
      <c r="F153" s="6" t="s">
        <v>618</v>
      </c>
      <c r="G153" s="6" t="s">
        <v>619</v>
      </c>
      <c r="H153" s="6" t="n">
        <v>41006</v>
      </c>
      <c r="I153" s="6" t="s">
        <v>377</v>
      </c>
      <c r="J153" s="6" t="s">
        <v>147</v>
      </c>
      <c r="K153" s="6" t="s">
        <v>23</v>
      </c>
      <c r="L153" s="6"/>
      <c r="M153" s="7" t="n">
        <v>44256</v>
      </c>
      <c r="N153" s="8" t="n">
        <f aca="false">DATE(2021,3,DAY(M153))</f>
        <v>44256</v>
      </c>
      <c r="O153" s="9" t="n">
        <f aca="false">IF(ISBLANK(M153),"",MONTH(M153))</f>
        <v>3</v>
      </c>
      <c r="P153" s="9" t="n">
        <f aca="false">IF(ISBLANK(M153),"",YEAR(M153))</f>
        <v>2021</v>
      </c>
    </row>
    <row r="154" customFormat="false" ht="12" hidden="false" customHeight="true" outlineLevel="0" collapsed="false">
      <c r="A154" s="6" t="s">
        <v>16</v>
      </c>
      <c r="B154" s="6" t="s">
        <v>17</v>
      </c>
      <c r="C154" s="6" t="n">
        <v>3</v>
      </c>
      <c r="D154" s="6" t="s">
        <v>620</v>
      </c>
      <c r="E154" s="6" t="n">
        <v>8927102</v>
      </c>
      <c r="F154" s="6" t="s">
        <v>621</v>
      </c>
      <c r="G154" s="6" t="s">
        <v>622</v>
      </c>
      <c r="H154" s="6" t="n">
        <v>62890</v>
      </c>
      <c r="I154" s="6" t="s">
        <v>623</v>
      </c>
      <c r="J154" s="6" t="s">
        <v>22</v>
      </c>
      <c r="K154" s="6" t="s">
        <v>23</v>
      </c>
      <c r="L154" s="6" t="s">
        <v>624</v>
      </c>
      <c r="M154" s="7" t="n">
        <v>44256</v>
      </c>
      <c r="N154" s="8" t="n">
        <f aca="false">DATE(2021,3,DAY(M154))</f>
        <v>44256</v>
      </c>
      <c r="O154" s="9" t="n">
        <f aca="false">IF(ISBLANK(M154),"",MONTH(M154))</f>
        <v>3</v>
      </c>
      <c r="P154" s="9" t="n">
        <f aca="false">IF(ISBLANK(M154),"",YEAR(M154))</f>
        <v>2021</v>
      </c>
    </row>
    <row r="155" customFormat="false" ht="12" hidden="false" customHeight="true" outlineLevel="0" collapsed="false">
      <c r="A155" s="6" t="s">
        <v>16</v>
      </c>
      <c r="B155" s="6" t="s">
        <v>32</v>
      </c>
      <c r="C155" s="6" t="n">
        <v>7</v>
      </c>
      <c r="D155" s="6" t="s">
        <v>625</v>
      </c>
      <c r="E155" s="6" t="n">
        <v>8855278</v>
      </c>
      <c r="F155" s="6" t="s">
        <v>626</v>
      </c>
      <c r="G155" s="6" t="s">
        <v>627</v>
      </c>
      <c r="H155" s="6" t="n">
        <v>41006</v>
      </c>
      <c r="I155" s="6" t="s">
        <v>36</v>
      </c>
      <c r="J155" s="6" t="s">
        <v>36</v>
      </c>
      <c r="K155" s="6" t="s">
        <v>23</v>
      </c>
      <c r="L155" s="6"/>
      <c r="M155" s="7" t="n">
        <v>44256</v>
      </c>
      <c r="N155" s="8" t="n">
        <f aca="false">DATE(2021,3,DAY(M155))</f>
        <v>44256</v>
      </c>
      <c r="O155" s="9" t="n">
        <f aca="false">IF(ISBLANK(M155),"",MONTH(M155))</f>
        <v>3</v>
      </c>
      <c r="P155" s="9" t="n">
        <f aca="false">IF(ISBLANK(M155),"",YEAR(M155))</f>
        <v>2021</v>
      </c>
    </row>
    <row r="156" customFormat="false" ht="12" hidden="false" customHeight="true" outlineLevel="0" collapsed="false">
      <c r="A156" s="6" t="s">
        <v>16</v>
      </c>
      <c r="B156" s="6" t="s">
        <v>68</v>
      </c>
      <c r="C156" s="6" t="n">
        <v>7</v>
      </c>
      <c r="D156" s="6" t="s">
        <v>628</v>
      </c>
      <c r="E156" s="6" t="n">
        <v>8855316</v>
      </c>
      <c r="F156" s="6" t="s">
        <v>629</v>
      </c>
      <c r="G156" s="6" t="s">
        <v>630</v>
      </c>
      <c r="H156" s="6" t="n">
        <v>68390</v>
      </c>
      <c r="I156" s="6" t="s">
        <v>314</v>
      </c>
      <c r="J156" s="6" t="s">
        <v>73</v>
      </c>
      <c r="K156" s="6" t="s">
        <v>23</v>
      </c>
      <c r="L156" s="6"/>
      <c r="M156" s="7" t="n">
        <v>44256</v>
      </c>
      <c r="N156" s="8" t="n">
        <f aca="false">DATE(2021,3,DAY(M156))</f>
        <v>44256</v>
      </c>
      <c r="O156" s="9" t="n">
        <f aca="false">IF(ISBLANK(M156),"",MONTH(M156))</f>
        <v>3</v>
      </c>
      <c r="P156" s="9" t="n">
        <f aca="false">IF(ISBLANK(M156),"",YEAR(M156))</f>
        <v>2021</v>
      </c>
    </row>
    <row r="157" customFormat="false" ht="12" hidden="false" customHeight="true" outlineLevel="0" collapsed="false">
      <c r="A157" s="6" t="s">
        <v>16</v>
      </c>
      <c r="B157" s="6" t="s">
        <v>68</v>
      </c>
      <c r="C157" s="6" t="n">
        <v>7</v>
      </c>
      <c r="D157" s="6" t="s">
        <v>631</v>
      </c>
      <c r="E157" s="6" t="n">
        <v>8855305</v>
      </c>
      <c r="F157" s="6" t="s">
        <v>632</v>
      </c>
      <c r="G157" s="6" t="s">
        <v>633</v>
      </c>
      <c r="H157" s="6" t="n">
        <v>68390</v>
      </c>
      <c r="I157" s="6" t="s">
        <v>104</v>
      </c>
      <c r="J157" s="6" t="s">
        <v>73</v>
      </c>
      <c r="K157" s="6" t="s">
        <v>23</v>
      </c>
      <c r="L157" s="6"/>
      <c r="M157" s="7" t="n">
        <v>44256</v>
      </c>
      <c r="N157" s="8" t="n">
        <f aca="false">DATE(2021,3,DAY(M157))</f>
        <v>44256</v>
      </c>
      <c r="O157" s="9" t="n">
        <f aca="false">IF(ISBLANK(M157),"",MONTH(M157))</f>
        <v>3</v>
      </c>
      <c r="P157" s="9" t="n">
        <f aca="false">IF(ISBLANK(M157),"",YEAR(M157))</f>
        <v>2021</v>
      </c>
    </row>
    <row r="158" customFormat="false" ht="12" hidden="false" customHeight="true" outlineLevel="0" collapsed="false">
      <c r="A158" s="6" t="s">
        <v>16</v>
      </c>
      <c r="B158" s="6" t="s">
        <v>17</v>
      </c>
      <c r="C158" s="6" t="n">
        <v>7</v>
      </c>
      <c r="D158" s="6" t="s">
        <v>634</v>
      </c>
      <c r="E158" s="6" t="n">
        <v>8866990</v>
      </c>
      <c r="F158" s="6" t="s">
        <v>635</v>
      </c>
      <c r="G158" s="6" t="s">
        <v>636</v>
      </c>
      <c r="H158" s="6" t="n">
        <v>35148</v>
      </c>
      <c r="I158" s="6" t="s">
        <v>318</v>
      </c>
      <c r="J158" s="6" t="s">
        <v>147</v>
      </c>
      <c r="K158" s="6" t="s">
        <v>23</v>
      </c>
      <c r="L158" s="6"/>
      <c r="M158" s="7" t="n">
        <v>44256</v>
      </c>
      <c r="N158" s="8" t="n">
        <f aca="false">DATE(2021,3,DAY(M158))</f>
        <v>44256</v>
      </c>
      <c r="O158" s="9" t="n">
        <f aca="false">IF(ISBLANK(M158),"",MONTH(M158))</f>
        <v>3</v>
      </c>
      <c r="P158" s="9" t="n">
        <f aca="false">IF(ISBLANK(M158),"",YEAR(M158))</f>
        <v>2021</v>
      </c>
    </row>
    <row r="159" customFormat="false" ht="12" hidden="false" customHeight="true" outlineLevel="0" collapsed="false">
      <c r="A159" s="6" t="s">
        <v>16</v>
      </c>
      <c r="B159" s="6" t="s">
        <v>38</v>
      </c>
      <c r="C159" s="6" t="n">
        <v>7</v>
      </c>
      <c r="D159" s="6" t="s">
        <v>637</v>
      </c>
      <c r="E159" s="6" t="n">
        <v>8865455</v>
      </c>
      <c r="F159" s="6" t="s">
        <v>638</v>
      </c>
      <c r="G159" s="6" t="s">
        <v>639</v>
      </c>
      <c r="H159" s="6" t="n">
        <v>41006</v>
      </c>
      <c r="I159" s="6" t="s">
        <v>640</v>
      </c>
      <c r="J159" s="6" t="s">
        <v>527</v>
      </c>
      <c r="K159" s="6" t="s">
        <v>23</v>
      </c>
      <c r="L159" s="6"/>
      <c r="M159" s="7" t="n">
        <v>44256</v>
      </c>
      <c r="N159" s="8" t="n">
        <f aca="false">DATE(2021,3,DAY(M159))</f>
        <v>44256</v>
      </c>
      <c r="O159" s="9" t="n">
        <f aca="false">IF(ISBLANK(M159),"",MONTH(M159))</f>
        <v>3</v>
      </c>
      <c r="P159" s="9" t="n">
        <f aca="false">IF(ISBLANK(M159),"",YEAR(M159))</f>
        <v>2021</v>
      </c>
    </row>
    <row r="160" customFormat="false" ht="12" hidden="false" customHeight="true" outlineLevel="0" collapsed="false">
      <c r="A160" s="6" t="s">
        <v>16</v>
      </c>
      <c r="B160" s="6" t="s">
        <v>24</v>
      </c>
      <c r="C160" s="6" t="n">
        <v>3</v>
      </c>
      <c r="D160" s="6" t="s">
        <v>641</v>
      </c>
      <c r="E160" s="6" t="n">
        <v>8933273</v>
      </c>
      <c r="F160" s="6" t="s">
        <v>642</v>
      </c>
      <c r="G160" s="6" t="s">
        <v>643</v>
      </c>
      <c r="H160" s="6" t="n">
        <v>35148</v>
      </c>
      <c r="I160" s="6" t="s">
        <v>644</v>
      </c>
      <c r="J160" s="6" t="s">
        <v>120</v>
      </c>
      <c r="K160" s="6" t="s">
        <v>58</v>
      </c>
      <c r="L160" s="6" t="s">
        <v>645</v>
      </c>
      <c r="M160" s="7" t="n">
        <v>44256</v>
      </c>
      <c r="N160" s="8" t="n">
        <f aca="false">DATE(2021,3,DAY(M160))</f>
        <v>44256</v>
      </c>
      <c r="O160" s="9" t="n">
        <f aca="false">IF(ISBLANK(M160),"",MONTH(M160))</f>
        <v>3</v>
      </c>
      <c r="P160" s="9" t="n">
        <f aca="false">IF(ISBLANK(M160),"",YEAR(M160))</f>
        <v>2021</v>
      </c>
    </row>
    <row r="161" customFormat="false" ht="12" hidden="false" customHeight="true" outlineLevel="0" collapsed="false">
      <c r="A161" s="6" t="s">
        <v>16</v>
      </c>
      <c r="B161" s="6" t="s">
        <v>24</v>
      </c>
      <c r="C161" s="6" t="n">
        <v>3</v>
      </c>
      <c r="D161" s="6" t="s">
        <v>646</v>
      </c>
      <c r="E161" s="6" t="n">
        <v>8930958</v>
      </c>
      <c r="F161" s="6" t="s">
        <v>647</v>
      </c>
      <c r="G161" s="6" t="s">
        <v>648</v>
      </c>
      <c r="H161" s="6" t="n">
        <v>43935</v>
      </c>
      <c r="I161" s="6" t="s">
        <v>182</v>
      </c>
      <c r="J161" s="6" t="s">
        <v>99</v>
      </c>
      <c r="K161" s="6" t="s">
        <v>58</v>
      </c>
      <c r="L161" s="6" t="s">
        <v>509</v>
      </c>
      <c r="M161" s="7" t="n">
        <v>44256</v>
      </c>
      <c r="N161" s="8" t="n">
        <f aca="false">DATE(2021,3,DAY(M161))</f>
        <v>44256</v>
      </c>
      <c r="O161" s="9" t="n">
        <f aca="false">IF(ISBLANK(M161),"",MONTH(M161))</f>
        <v>3</v>
      </c>
      <c r="P161" s="9" t="n">
        <f aca="false">IF(ISBLANK(M161),"",YEAR(M161))</f>
        <v>2021</v>
      </c>
    </row>
    <row r="162" customFormat="false" ht="12" hidden="false" customHeight="true" outlineLevel="0" collapsed="false">
      <c r="A162" s="6" t="s">
        <v>16</v>
      </c>
      <c r="B162" s="6" t="s">
        <v>24</v>
      </c>
      <c r="C162" s="6" t="n">
        <v>3</v>
      </c>
      <c r="D162" s="6" t="s">
        <v>649</v>
      </c>
      <c r="E162" s="6" t="n">
        <v>8930422</v>
      </c>
      <c r="F162" s="6" t="s">
        <v>650</v>
      </c>
      <c r="G162" s="6" t="s">
        <v>651</v>
      </c>
      <c r="H162" s="6" t="n">
        <v>54479</v>
      </c>
      <c r="I162" s="6" t="s">
        <v>124</v>
      </c>
      <c r="J162" s="6" t="s">
        <v>125</v>
      </c>
      <c r="K162" s="6" t="s">
        <v>79</v>
      </c>
      <c r="L162" s="6" t="s">
        <v>652</v>
      </c>
      <c r="M162" s="7" t="n">
        <v>44256</v>
      </c>
      <c r="N162" s="8" t="n">
        <f aca="false">DATE(2021,3,DAY(M162))</f>
        <v>44256</v>
      </c>
      <c r="O162" s="9" t="n">
        <f aca="false">IF(ISBLANK(M162),"",MONTH(M162))</f>
        <v>3</v>
      </c>
      <c r="P162" s="9" t="n">
        <f aca="false">IF(ISBLANK(M162),"",YEAR(M162))</f>
        <v>2021</v>
      </c>
    </row>
    <row r="163" customFormat="false" ht="12" hidden="false" customHeight="true" outlineLevel="0" collapsed="false">
      <c r="A163" s="6" t="s">
        <v>16</v>
      </c>
      <c r="B163" s="6" t="s">
        <v>17</v>
      </c>
      <c r="C163" s="6" t="n">
        <v>3</v>
      </c>
      <c r="D163" s="6" t="s">
        <v>653</v>
      </c>
      <c r="E163" s="6" t="n">
        <v>8926376</v>
      </c>
      <c r="F163" s="6" t="s">
        <v>654</v>
      </c>
      <c r="G163" s="6" t="s">
        <v>655</v>
      </c>
      <c r="H163" s="6" t="n">
        <v>41006</v>
      </c>
      <c r="I163" s="6" t="s">
        <v>656</v>
      </c>
      <c r="J163" s="6" t="s">
        <v>147</v>
      </c>
      <c r="K163" s="6" t="s">
        <v>23</v>
      </c>
      <c r="L163" s="6"/>
      <c r="M163" s="7" t="n">
        <v>44256</v>
      </c>
      <c r="N163" s="8" t="n">
        <f aca="false">DATE(2021,3,DAY(M163))</f>
        <v>44256</v>
      </c>
      <c r="O163" s="9" t="n">
        <f aca="false">IF(ISBLANK(M163),"",MONTH(M163))</f>
        <v>3</v>
      </c>
      <c r="P163" s="9" t="n">
        <f aca="false">IF(ISBLANK(M163),"",YEAR(M163))</f>
        <v>2021</v>
      </c>
    </row>
    <row r="164" customFormat="false" ht="12" hidden="false" customHeight="true" outlineLevel="0" collapsed="false">
      <c r="A164" s="6" t="s">
        <v>16</v>
      </c>
      <c r="B164" s="6" t="s">
        <v>24</v>
      </c>
      <c r="C164" s="6" t="n">
        <v>7</v>
      </c>
      <c r="D164" s="6" t="s">
        <v>657</v>
      </c>
      <c r="E164" s="6" t="n">
        <v>8862375</v>
      </c>
      <c r="F164" s="6" t="s">
        <v>658</v>
      </c>
      <c r="G164" s="6" t="s">
        <v>659</v>
      </c>
      <c r="H164" s="6" t="n">
        <v>41006</v>
      </c>
      <c r="I164" s="6" t="s">
        <v>660</v>
      </c>
      <c r="J164" s="6" t="s">
        <v>373</v>
      </c>
      <c r="K164" s="6" t="s">
        <v>23</v>
      </c>
      <c r="L164" s="6" t="s">
        <v>661</v>
      </c>
      <c r="M164" s="7" t="n">
        <v>44256</v>
      </c>
      <c r="N164" s="8" t="n">
        <f aca="false">DATE(2021,3,DAY(M164))</f>
        <v>44256</v>
      </c>
      <c r="O164" s="9" t="n">
        <f aca="false">IF(ISBLANK(M164),"",MONTH(M164))</f>
        <v>3</v>
      </c>
      <c r="P164" s="9" t="n">
        <f aca="false">IF(ISBLANK(M164),"",YEAR(M164))</f>
        <v>2021</v>
      </c>
    </row>
    <row r="165" customFormat="false" ht="12" hidden="false" customHeight="true" outlineLevel="0" collapsed="false">
      <c r="A165" s="6" t="s">
        <v>16</v>
      </c>
      <c r="B165" s="6" t="s">
        <v>17</v>
      </c>
      <c r="C165" s="6" t="n">
        <v>7</v>
      </c>
      <c r="D165" s="6" t="s">
        <v>662</v>
      </c>
      <c r="E165" s="6" t="n">
        <v>8856564</v>
      </c>
      <c r="F165" s="6" t="s">
        <v>663</v>
      </c>
      <c r="G165" s="6" t="s">
        <v>664</v>
      </c>
      <c r="H165" s="6" t="n">
        <v>68390</v>
      </c>
      <c r="I165" s="6" t="s">
        <v>151</v>
      </c>
      <c r="J165" s="6" t="s">
        <v>147</v>
      </c>
      <c r="K165" s="6" t="s">
        <v>23</v>
      </c>
      <c r="L165" s="6"/>
      <c r="M165" s="7" t="n">
        <v>44256</v>
      </c>
      <c r="N165" s="8" t="n">
        <f aca="false">DATE(2021,3,DAY(M165))</f>
        <v>44256</v>
      </c>
      <c r="O165" s="9" t="n">
        <f aca="false">IF(ISBLANK(M165),"",MONTH(M165))</f>
        <v>3</v>
      </c>
      <c r="P165" s="9" t="n">
        <f aca="false">IF(ISBLANK(M165),"",YEAR(M165))</f>
        <v>2021</v>
      </c>
    </row>
    <row r="166" customFormat="false" ht="12" hidden="false" customHeight="true" outlineLevel="0" collapsed="false">
      <c r="A166" s="6" t="s">
        <v>16</v>
      </c>
      <c r="B166" s="6" t="s">
        <v>24</v>
      </c>
      <c r="C166" s="6" t="n">
        <v>7</v>
      </c>
      <c r="D166" s="6" t="s">
        <v>665</v>
      </c>
      <c r="E166" s="6" t="n">
        <v>8866902</v>
      </c>
      <c r="F166" s="6" t="s">
        <v>666</v>
      </c>
      <c r="G166" s="6" t="s">
        <v>667</v>
      </c>
      <c r="H166" s="6" t="n">
        <v>35148</v>
      </c>
      <c r="I166" s="6" t="s">
        <v>416</v>
      </c>
      <c r="J166" s="6" t="s">
        <v>29</v>
      </c>
      <c r="K166" s="6" t="s">
        <v>23</v>
      </c>
      <c r="L166" s="6"/>
      <c r="M166" s="7" t="n">
        <v>44256</v>
      </c>
      <c r="N166" s="8" t="n">
        <f aca="false">DATE(2021,3,DAY(M166))</f>
        <v>44256</v>
      </c>
      <c r="O166" s="9" t="n">
        <f aca="false">IF(ISBLANK(M166),"",MONTH(M166))</f>
        <v>3</v>
      </c>
      <c r="P166" s="9" t="n">
        <f aca="false">IF(ISBLANK(M166),"",YEAR(M166))</f>
        <v>2021</v>
      </c>
    </row>
    <row r="167" customFormat="false" ht="12" hidden="false" customHeight="true" outlineLevel="0" collapsed="false">
      <c r="A167" s="6" t="s">
        <v>16</v>
      </c>
      <c r="B167" s="6" t="s">
        <v>109</v>
      </c>
      <c r="C167" s="6" t="n">
        <v>7</v>
      </c>
      <c r="D167" s="6" t="s">
        <v>668</v>
      </c>
      <c r="E167" s="6" t="n">
        <v>8858698</v>
      </c>
      <c r="F167" s="6" t="s">
        <v>669</v>
      </c>
      <c r="G167" s="6" t="s">
        <v>670</v>
      </c>
      <c r="H167" s="6" t="n">
        <v>35148</v>
      </c>
      <c r="I167" s="6" t="s">
        <v>671</v>
      </c>
      <c r="J167" s="6" t="s">
        <v>487</v>
      </c>
      <c r="K167" s="6" t="s">
        <v>23</v>
      </c>
      <c r="L167" s="6"/>
      <c r="M167" s="7" t="n">
        <v>44256</v>
      </c>
      <c r="N167" s="8" t="n">
        <f aca="false">DATE(2021,3,DAY(M167))</f>
        <v>44256</v>
      </c>
      <c r="O167" s="9" t="n">
        <f aca="false">IF(ISBLANK(M167),"",MONTH(M167))</f>
        <v>3</v>
      </c>
      <c r="P167" s="9" t="n">
        <f aca="false">IF(ISBLANK(M167),"",YEAR(M167))</f>
        <v>2021</v>
      </c>
    </row>
    <row r="168" customFormat="false" ht="12" hidden="false" customHeight="true" outlineLevel="0" collapsed="false">
      <c r="A168" s="6" t="s">
        <v>16</v>
      </c>
      <c r="B168" s="6" t="s">
        <v>38</v>
      </c>
      <c r="C168" s="6" t="n">
        <v>7</v>
      </c>
      <c r="D168" s="6" t="s">
        <v>672</v>
      </c>
      <c r="E168" s="6" t="n">
        <v>8855243</v>
      </c>
      <c r="F168" s="6" t="s">
        <v>673</v>
      </c>
      <c r="G168" s="6" t="s">
        <v>674</v>
      </c>
      <c r="H168" s="6" t="n">
        <v>43935</v>
      </c>
      <c r="I168" s="6" t="s">
        <v>448</v>
      </c>
      <c r="J168" s="6" t="s">
        <v>43</v>
      </c>
      <c r="K168" s="6" t="s">
        <v>23</v>
      </c>
      <c r="L168" s="6"/>
      <c r="M168" s="7" t="n">
        <v>44256</v>
      </c>
      <c r="N168" s="8" t="n">
        <f aca="false">DATE(2021,3,DAY(M168))</f>
        <v>44256</v>
      </c>
      <c r="O168" s="9" t="n">
        <f aca="false">IF(ISBLANK(M168),"",MONTH(M168))</f>
        <v>3</v>
      </c>
      <c r="P168" s="9" t="n">
        <f aca="false">IF(ISBLANK(M168),"",YEAR(M168))</f>
        <v>2021</v>
      </c>
    </row>
    <row r="169" customFormat="false" ht="12" hidden="false" customHeight="true" outlineLevel="0" collapsed="false">
      <c r="A169" s="6" t="s">
        <v>16</v>
      </c>
      <c r="B169" s="6" t="s">
        <v>38</v>
      </c>
      <c r="C169" s="6" t="n">
        <v>7</v>
      </c>
      <c r="D169" s="6" t="s">
        <v>675</v>
      </c>
      <c r="E169" s="6" t="n">
        <v>8855262</v>
      </c>
      <c r="F169" s="6" t="s">
        <v>676</v>
      </c>
      <c r="G169" s="6" t="s">
        <v>677</v>
      </c>
      <c r="H169" s="6" t="n">
        <v>46864</v>
      </c>
      <c r="I169" s="6" t="s">
        <v>678</v>
      </c>
      <c r="J169" s="6" t="s">
        <v>48</v>
      </c>
      <c r="K169" s="6" t="s">
        <v>23</v>
      </c>
      <c r="L169" s="6" t="s">
        <v>679</v>
      </c>
      <c r="M169" s="7" t="n">
        <v>44256</v>
      </c>
      <c r="N169" s="8" t="n">
        <f aca="false">DATE(2021,3,DAY(M169))</f>
        <v>44256</v>
      </c>
      <c r="O169" s="9" t="n">
        <f aca="false">IF(ISBLANK(M169),"",MONTH(M169))</f>
        <v>3</v>
      </c>
      <c r="P169" s="9" t="n">
        <f aca="false">IF(ISBLANK(M169),"",YEAR(M169))</f>
        <v>2021</v>
      </c>
    </row>
    <row r="170" customFormat="false" ht="12" hidden="false" customHeight="true" outlineLevel="0" collapsed="false">
      <c r="A170" s="6" t="s">
        <v>16</v>
      </c>
      <c r="B170" s="6" t="s">
        <v>38</v>
      </c>
      <c r="C170" s="6" t="n">
        <v>7</v>
      </c>
      <c r="D170" s="6" t="s">
        <v>680</v>
      </c>
      <c r="E170" s="6" t="n">
        <v>8855231</v>
      </c>
      <c r="F170" s="6" t="s">
        <v>681</v>
      </c>
      <c r="G170" s="6" t="s">
        <v>682</v>
      </c>
      <c r="H170" s="6" t="n">
        <v>41006</v>
      </c>
      <c r="I170" s="6" t="s">
        <v>448</v>
      </c>
      <c r="J170" s="6" t="s">
        <v>43</v>
      </c>
      <c r="K170" s="6" t="s">
        <v>23</v>
      </c>
      <c r="L170" s="6"/>
      <c r="M170" s="7" t="n">
        <v>44256</v>
      </c>
      <c r="N170" s="8" t="n">
        <f aca="false">DATE(2021,3,DAY(M170))</f>
        <v>44256</v>
      </c>
      <c r="O170" s="9" t="n">
        <f aca="false">IF(ISBLANK(M170),"",MONTH(M170))</f>
        <v>3</v>
      </c>
      <c r="P170" s="9" t="n">
        <f aca="false">IF(ISBLANK(M170),"",YEAR(M170))</f>
        <v>2021</v>
      </c>
    </row>
    <row r="171" customFormat="false" ht="12" hidden="false" customHeight="true" outlineLevel="0" collapsed="false">
      <c r="A171" s="6" t="s">
        <v>16</v>
      </c>
      <c r="B171" s="6" t="s">
        <v>24</v>
      </c>
      <c r="C171" s="6" t="n">
        <v>7</v>
      </c>
      <c r="D171" s="6" t="s">
        <v>683</v>
      </c>
      <c r="E171" s="6" t="n">
        <v>8853026</v>
      </c>
      <c r="F171" s="6" t="s">
        <v>684</v>
      </c>
      <c r="G171" s="6" t="s">
        <v>685</v>
      </c>
      <c r="H171" s="6" t="n">
        <v>41006</v>
      </c>
      <c r="I171" s="6" t="s">
        <v>686</v>
      </c>
      <c r="J171" s="6" t="s">
        <v>424</v>
      </c>
      <c r="K171" s="6" t="s">
        <v>23</v>
      </c>
      <c r="L171" s="6"/>
      <c r="M171" s="7" t="n">
        <v>44256</v>
      </c>
      <c r="N171" s="8" t="n">
        <f aca="false">DATE(2021,3,DAY(M171))</f>
        <v>44256</v>
      </c>
      <c r="O171" s="9" t="n">
        <f aca="false">IF(ISBLANK(M171),"",MONTH(M171))</f>
        <v>3</v>
      </c>
      <c r="P171" s="9" t="n">
        <f aca="false">IF(ISBLANK(M171),"",YEAR(M171))</f>
        <v>2021</v>
      </c>
    </row>
    <row r="172" customFormat="false" ht="12" hidden="false" customHeight="true" outlineLevel="0" collapsed="false">
      <c r="A172" s="6" t="s">
        <v>16</v>
      </c>
      <c r="B172" s="6" t="s">
        <v>38</v>
      </c>
      <c r="C172" s="6" t="n">
        <v>7</v>
      </c>
      <c r="D172" s="6" t="s">
        <v>687</v>
      </c>
      <c r="E172" s="6" t="n">
        <v>8857460</v>
      </c>
      <c r="F172" s="6" t="s">
        <v>688</v>
      </c>
      <c r="G172" s="6" t="s">
        <v>689</v>
      </c>
      <c r="H172" s="6" t="n">
        <v>43935</v>
      </c>
      <c r="I172" s="6" t="s">
        <v>690</v>
      </c>
      <c r="J172" s="6" t="s">
        <v>690</v>
      </c>
      <c r="K172" s="6" t="s">
        <v>23</v>
      </c>
      <c r="L172" s="6"/>
      <c r="M172" s="7" t="n">
        <v>44256</v>
      </c>
      <c r="N172" s="8" t="n">
        <f aca="false">DATE(2021,3,DAY(M172))</f>
        <v>44256</v>
      </c>
      <c r="O172" s="9" t="n">
        <f aca="false">IF(ISBLANK(M172),"",MONTH(M172))</f>
        <v>3</v>
      </c>
      <c r="P172" s="9" t="n">
        <f aca="false">IF(ISBLANK(M172),"",YEAR(M172))</f>
        <v>2021</v>
      </c>
    </row>
    <row r="173" customFormat="false" ht="12" hidden="false" customHeight="true" outlineLevel="0" collapsed="false">
      <c r="A173" s="6" t="s">
        <v>16</v>
      </c>
      <c r="B173" s="6" t="s">
        <v>24</v>
      </c>
      <c r="C173" s="6" t="n">
        <v>7</v>
      </c>
      <c r="D173" s="6" t="s">
        <v>691</v>
      </c>
      <c r="E173" s="6" t="n">
        <v>8866155</v>
      </c>
      <c r="F173" s="6" t="s">
        <v>692</v>
      </c>
      <c r="G173" s="6" t="s">
        <v>693</v>
      </c>
      <c r="H173" s="6" t="n">
        <v>62990</v>
      </c>
      <c r="I173" s="6" t="s">
        <v>455</v>
      </c>
      <c r="J173" s="6" t="s">
        <v>29</v>
      </c>
      <c r="K173" s="6" t="s">
        <v>23</v>
      </c>
      <c r="L173" s="6"/>
      <c r="M173" s="7" t="n">
        <v>44256</v>
      </c>
      <c r="N173" s="8" t="n">
        <f aca="false">DATE(2021,3,DAY(M173))</f>
        <v>44256</v>
      </c>
      <c r="O173" s="9" t="n">
        <f aca="false">IF(ISBLANK(M173),"",MONTH(M173))</f>
        <v>3</v>
      </c>
      <c r="P173" s="9" t="n">
        <f aca="false">IF(ISBLANK(M173),"",YEAR(M173))</f>
        <v>2021</v>
      </c>
    </row>
    <row r="174" customFormat="false" ht="12" hidden="false" customHeight="true" outlineLevel="0" collapsed="false">
      <c r="A174" s="6" t="s">
        <v>16</v>
      </c>
      <c r="B174" s="6" t="s">
        <v>68</v>
      </c>
      <c r="C174" s="6" t="n">
        <v>7</v>
      </c>
      <c r="D174" s="6" t="s">
        <v>694</v>
      </c>
      <c r="E174" s="6" t="n">
        <v>8869746</v>
      </c>
      <c r="F174" s="6" t="s">
        <v>695</v>
      </c>
      <c r="G174" s="6" t="s">
        <v>696</v>
      </c>
      <c r="H174" s="6" t="n">
        <v>68530</v>
      </c>
      <c r="I174" s="6" t="s">
        <v>697</v>
      </c>
      <c r="J174" s="6" t="s">
        <v>202</v>
      </c>
      <c r="K174" s="6" t="s">
        <v>23</v>
      </c>
      <c r="L174" s="6"/>
      <c r="M174" s="7" t="n">
        <v>44256</v>
      </c>
      <c r="N174" s="8" t="n">
        <f aca="false">DATE(2021,3,DAY(M174))</f>
        <v>44256</v>
      </c>
      <c r="O174" s="9" t="n">
        <f aca="false">IF(ISBLANK(M174),"",MONTH(M174))</f>
        <v>3</v>
      </c>
      <c r="P174" s="9" t="n">
        <f aca="false">IF(ISBLANK(M174),"",YEAR(M174))</f>
        <v>2021</v>
      </c>
    </row>
    <row r="175" customFormat="false" ht="12" hidden="false" customHeight="true" outlineLevel="0" collapsed="false">
      <c r="A175" s="6" t="s">
        <v>16</v>
      </c>
      <c r="B175" s="6" t="s">
        <v>17</v>
      </c>
      <c r="C175" s="6" t="n">
        <v>3</v>
      </c>
      <c r="D175" s="6" t="s">
        <v>698</v>
      </c>
      <c r="E175" s="6" t="n">
        <v>8924227</v>
      </c>
      <c r="F175" s="6" t="s">
        <v>699</v>
      </c>
      <c r="G175" s="6" t="s">
        <v>700</v>
      </c>
      <c r="H175" s="6" t="n">
        <v>41006</v>
      </c>
      <c r="I175" s="6" t="s">
        <v>146</v>
      </c>
      <c r="J175" s="6" t="s">
        <v>147</v>
      </c>
      <c r="K175" s="6" t="s">
        <v>23</v>
      </c>
      <c r="L175" s="6"/>
      <c r="M175" s="7" t="n">
        <v>44256</v>
      </c>
      <c r="N175" s="8" t="n">
        <f aca="false">DATE(2021,3,DAY(M175))</f>
        <v>44256</v>
      </c>
      <c r="O175" s="9" t="n">
        <f aca="false">IF(ISBLANK(M175),"",MONTH(M175))</f>
        <v>3</v>
      </c>
      <c r="P175" s="9" t="n">
        <f aca="false">IF(ISBLANK(M175),"",YEAR(M175))</f>
        <v>2021</v>
      </c>
    </row>
    <row r="176" customFormat="false" ht="12" hidden="false" customHeight="true" outlineLevel="0" collapsed="false">
      <c r="A176" s="6" t="s">
        <v>16</v>
      </c>
      <c r="B176" s="6" t="s">
        <v>24</v>
      </c>
      <c r="C176" s="6" t="n">
        <v>7</v>
      </c>
      <c r="D176" s="6" t="s">
        <v>701</v>
      </c>
      <c r="E176" s="6" t="n">
        <v>8859483</v>
      </c>
      <c r="F176" s="6" t="s">
        <v>702</v>
      </c>
      <c r="G176" s="6" t="s">
        <v>703</v>
      </c>
      <c r="H176" s="6" t="n">
        <v>60990</v>
      </c>
      <c r="I176" s="6" t="s">
        <v>455</v>
      </c>
      <c r="J176" s="6" t="s">
        <v>29</v>
      </c>
      <c r="K176" s="6" t="s">
        <v>23</v>
      </c>
      <c r="L176" s="6"/>
      <c r="M176" s="7" t="n">
        <v>44256</v>
      </c>
      <c r="N176" s="8" t="n">
        <f aca="false">DATE(2021,3,DAY(M176))</f>
        <v>44256</v>
      </c>
      <c r="O176" s="9" t="n">
        <f aca="false">IF(ISBLANK(M176),"",MONTH(M176))</f>
        <v>3</v>
      </c>
      <c r="P176" s="9" t="n">
        <f aca="false">IF(ISBLANK(M176),"",YEAR(M176))</f>
        <v>2021</v>
      </c>
    </row>
    <row r="177" customFormat="false" ht="12" hidden="false" customHeight="true" outlineLevel="0" collapsed="false">
      <c r="A177" s="6" t="s">
        <v>16</v>
      </c>
      <c r="B177" s="6" t="s">
        <v>38</v>
      </c>
      <c r="C177" s="6" t="n">
        <v>7</v>
      </c>
      <c r="D177" s="6" t="s">
        <v>704</v>
      </c>
      <c r="E177" s="6" t="n">
        <v>8870102</v>
      </c>
      <c r="F177" s="6" t="s">
        <v>705</v>
      </c>
      <c r="G177" s="6" t="s">
        <v>706</v>
      </c>
      <c r="H177" s="6" t="n">
        <v>76780</v>
      </c>
      <c r="I177" s="6" t="s">
        <v>517</v>
      </c>
      <c r="J177" s="6" t="s">
        <v>365</v>
      </c>
      <c r="K177" s="6" t="s">
        <v>23</v>
      </c>
      <c r="L177" s="6"/>
      <c r="M177" s="7" t="n">
        <v>44256</v>
      </c>
      <c r="N177" s="8" t="n">
        <f aca="false">DATE(2021,3,DAY(M177))</f>
        <v>44256</v>
      </c>
      <c r="O177" s="9" t="n">
        <f aca="false">IF(ISBLANK(M177),"",MONTH(M177))</f>
        <v>3</v>
      </c>
      <c r="P177" s="9" t="n">
        <f aca="false">IF(ISBLANK(M177),"",YEAR(M177))</f>
        <v>2021</v>
      </c>
    </row>
    <row r="178" customFormat="false" ht="12" hidden="false" customHeight="true" outlineLevel="0" collapsed="false">
      <c r="A178" s="6" t="s">
        <v>16</v>
      </c>
      <c r="B178" s="6" t="s">
        <v>38</v>
      </c>
      <c r="C178" s="6" t="n">
        <v>3</v>
      </c>
      <c r="D178" s="6" t="s">
        <v>707</v>
      </c>
      <c r="E178" s="6" t="n">
        <v>8924394</v>
      </c>
      <c r="F178" s="6" t="s">
        <v>708</v>
      </c>
      <c r="G178" s="6" t="s">
        <v>709</v>
      </c>
      <c r="H178" s="6" t="n">
        <v>43935</v>
      </c>
      <c r="I178" s="6" t="s">
        <v>710</v>
      </c>
      <c r="J178" s="6" t="s">
        <v>90</v>
      </c>
      <c r="K178" s="6" t="s">
        <v>58</v>
      </c>
      <c r="L178" s="6"/>
      <c r="M178" s="7" t="n">
        <v>44256</v>
      </c>
      <c r="N178" s="8" t="n">
        <f aca="false">DATE(2021,3,DAY(M178))</f>
        <v>44256</v>
      </c>
      <c r="O178" s="9" t="n">
        <f aca="false">IF(ISBLANK(M178),"",MONTH(M178))</f>
        <v>3</v>
      </c>
      <c r="P178" s="9" t="n">
        <f aca="false">IF(ISBLANK(M178),"",YEAR(M178))</f>
        <v>2021</v>
      </c>
    </row>
    <row r="179" customFormat="false" ht="12" hidden="false" customHeight="true" outlineLevel="0" collapsed="false">
      <c r="A179" s="6" t="s">
        <v>16</v>
      </c>
      <c r="B179" s="6" t="s">
        <v>32</v>
      </c>
      <c r="C179" s="6" t="n">
        <v>3</v>
      </c>
      <c r="D179" s="6" t="s">
        <v>711</v>
      </c>
      <c r="E179" s="6" t="n">
        <v>8934904</v>
      </c>
      <c r="F179" s="6" t="s">
        <v>712</v>
      </c>
      <c r="G179" s="6" t="s">
        <v>713</v>
      </c>
      <c r="H179" s="6" t="n">
        <v>68390</v>
      </c>
      <c r="I179" s="6" t="s">
        <v>53</v>
      </c>
      <c r="J179" s="6" t="s">
        <v>36</v>
      </c>
      <c r="K179" s="6" t="s">
        <v>58</v>
      </c>
      <c r="L179" s="6"/>
      <c r="M179" s="7" t="n">
        <v>44256</v>
      </c>
      <c r="N179" s="8" t="n">
        <f aca="false">DATE(2021,3,DAY(M179))</f>
        <v>44256</v>
      </c>
      <c r="O179" s="9" t="n">
        <f aca="false">IF(ISBLANK(M179),"",MONTH(M179))</f>
        <v>3</v>
      </c>
      <c r="P179" s="9" t="n">
        <f aca="false">IF(ISBLANK(M179),"",YEAR(M179))</f>
        <v>2021</v>
      </c>
    </row>
    <row r="180" customFormat="false" ht="12" hidden="false" customHeight="true" outlineLevel="0" collapsed="false">
      <c r="A180" s="6" t="s">
        <v>16</v>
      </c>
      <c r="B180" s="6" t="s">
        <v>38</v>
      </c>
      <c r="C180" s="6" t="n">
        <v>3</v>
      </c>
      <c r="D180" s="6" t="s">
        <v>714</v>
      </c>
      <c r="E180" s="6" t="n">
        <v>8928249</v>
      </c>
      <c r="F180" s="6" t="s">
        <v>715</v>
      </c>
      <c r="G180" s="6" t="s">
        <v>716</v>
      </c>
      <c r="H180" s="6" t="n">
        <v>41006</v>
      </c>
      <c r="I180" s="6" t="s">
        <v>262</v>
      </c>
      <c r="J180" s="6" t="s">
        <v>223</v>
      </c>
      <c r="K180" s="6" t="s">
        <v>23</v>
      </c>
      <c r="L180" s="6"/>
      <c r="M180" s="7" t="n">
        <v>44256</v>
      </c>
      <c r="N180" s="8" t="n">
        <f aca="false">DATE(2021,3,DAY(M180))</f>
        <v>44256</v>
      </c>
      <c r="O180" s="9" t="n">
        <f aca="false">IF(ISBLANK(M180),"",MONTH(M180))</f>
        <v>3</v>
      </c>
      <c r="P180" s="9" t="n">
        <f aca="false">IF(ISBLANK(M180),"",YEAR(M180))</f>
        <v>2021</v>
      </c>
    </row>
    <row r="181" customFormat="false" ht="12" hidden="false" customHeight="true" outlineLevel="0" collapsed="false">
      <c r="A181" s="6" t="s">
        <v>16</v>
      </c>
      <c r="B181" s="6" t="s">
        <v>38</v>
      </c>
      <c r="C181" s="6" t="n">
        <v>3</v>
      </c>
      <c r="D181" s="6" t="s">
        <v>717</v>
      </c>
      <c r="E181" s="6" t="n">
        <v>8928771</v>
      </c>
      <c r="F181" s="6" t="s">
        <v>718</v>
      </c>
      <c r="G181" s="6" t="s">
        <v>719</v>
      </c>
      <c r="H181" s="6" t="n">
        <v>41006</v>
      </c>
      <c r="I181" s="6" t="s">
        <v>720</v>
      </c>
      <c r="J181" s="6" t="s">
        <v>329</v>
      </c>
      <c r="K181" s="6" t="s">
        <v>23</v>
      </c>
      <c r="L181" s="6" t="s">
        <v>721</v>
      </c>
      <c r="M181" s="7" t="n">
        <v>44256</v>
      </c>
      <c r="N181" s="8" t="n">
        <f aca="false">DATE(2021,3,DAY(M181))</f>
        <v>44256</v>
      </c>
      <c r="O181" s="9" t="n">
        <f aca="false">IF(ISBLANK(M181),"",MONTH(M181))</f>
        <v>3</v>
      </c>
      <c r="P181" s="9" t="n">
        <f aca="false">IF(ISBLANK(M181),"",YEAR(M181))</f>
        <v>2021</v>
      </c>
    </row>
    <row r="182" customFormat="false" ht="12" hidden="false" customHeight="true" outlineLevel="0" collapsed="false">
      <c r="A182" s="6" t="s">
        <v>16</v>
      </c>
      <c r="B182" s="6" t="s">
        <v>38</v>
      </c>
      <c r="C182" s="6" t="n">
        <v>3</v>
      </c>
      <c r="D182" s="6" t="s">
        <v>722</v>
      </c>
      <c r="E182" s="6" t="n">
        <v>8929709</v>
      </c>
      <c r="F182" s="6" t="s">
        <v>723</v>
      </c>
      <c r="G182" s="6" t="s">
        <v>724</v>
      </c>
      <c r="H182" s="6" t="n">
        <v>58580</v>
      </c>
      <c r="I182" s="6" t="s">
        <v>725</v>
      </c>
      <c r="J182" s="6" t="s">
        <v>90</v>
      </c>
      <c r="K182" s="6" t="s">
        <v>23</v>
      </c>
      <c r="L182" s="6" t="s">
        <v>37</v>
      </c>
      <c r="M182" s="7" t="n">
        <v>44256</v>
      </c>
      <c r="N182" s="8" t="n">
        <f aca="false">DATE(2021,3,DAY(M182))</f>
        <v>44256</v>
      </c>
      <c r="O182" s="9" t="n">
        <f aca="false">IF(ISBLANK(M182),"",MONTH(M182))</f>
        <v>3</v>
      </c>
      <c r="P182" s="9" t="n">
        <f aca="false">IF(ISBLANK(M182),"",YEAR(M182))</f>
        <v>2021</v>
      </c>
    </row>
    <row r="183" customFormat="false" ht="12" hidden="false" customHeight="true" outlineLevel="0" collapsed="false">
      <c r="A183" s="6" t="s">
        <v>16</v>
      </c>
      <c r="B183" s="6" t="s">
        <v>38</v>
      </c>
      <c r="C183" s="6" t="n">
        <v>3</v>
      </c>
      <c r="D183" s="6" t="s">
        <v>726</v>
      </c>
      <c r="E183" s="6" t="n">
        <v>8926583</v>
      </c>
      <c r="F183" s="6" t="s">
        <v>727</v>
      </c>
      <c r="G183" s="6" t="s">
        <v>728</v>
      </c>
      <c r="H183" s="6" t="n">
        <v>41006</v>
      </c>
      <c r="I183" s="6" t="s">
        <v>729</v>
      </c>
      <c r="J183" s="6" t="s">
        <v>241</v>
      </c>
      <c r="K183" s="6" t="s">
        <v>58</v>
      </c>
      <c r="L183" s="6" t="s">
        <v>37</v>
      </c>
      <c r="M183" s="7" t="n">
        <v>44256</v>
      </c>
      <c r="N183" s="8" t="n">
        <f aca="false">DATE(2021,3,DAY(M183))</f>
        <v>44256</v>
      </c>
      <c r="O183" s="9" t="n">
        <f aca="false">IF(ISBLANK(M183),"",MONTH(M183))</f>
        <v>3</v>
      </c>
      <c r="P183" s="9" t="n">
        <f aca="false">IF(ISBLANK(M183),"",YEAR(M183))</f>
        <v>2021</v>
      </c>
    </row>
    <row r="184" customFormat="false" ht="12" hidden="false" customHeight="true" outlineLevel="0" collapsed="false">
      <c r="A184" s="6" t="s">
        <v>16</v>
      </c>
      <c r="B184" s="6" t="s">
        <v>38</v>
      </c>
      <c r="C184" s="6" t="n">
        <v>3</v>
      </c>
      <c r="D184" s="6" t="s">
        <v>730</v>
      </c>
      <c r="E184" s="6" t="n">
        <v>8910784</v>
      </c>
      <c r="F184" s="6" t="s">
        <v>731</v>
      </c>
      <c r="G184" s="6" t="s">
        <v>732</v>
      </c>
      <c r="H184" s="6" t="n">
        <v>41006</v>
      </c>
      <c r="I184" s="6" t="s">
        <v>733</v>
      </c>
      <c r="J184" s="6" t="s">
        <v>241</v>
      </c>
      <c r="K184" s="6" t="s">
        <v>23</v>
      </c>
      <c r="L184" s="6" t="s">
        <v>734</v>
      </c>
      <c r="M184" s="7" t="n">
        <v>44256</v>
      </c>
      <c r="N184" s="8" t="n">
        <f aca="false">DATE(2021,3,DAY(M184))</f>
        <v>44256</v>
      </c>
      <c r="O184" s="9" t="n">
        <f aca="false">IF(ISBLANK(M184),"",MONTH(M184))</f>
        <v>3</v>
      </c>
      <c r="P184" s="9" t="n">
        <f aca="false">IF(ISBLANK(M184),"",YEAR(M184))</f>
        <v>2021</v>
      </c>
    </row>
    <row r="185" customFormat="false" ht="12" hidden="false" customHeight="true" outlineLevel="0" collapsed="false">
      <c r="A185" s="6" t="s">
        <v>16</v>
      </c>
      <c r="B185" s="6" t="s">
        <v>38</v>
      </c>
      <c r="C185" s="6" t="n">
        <v>3</v>
      </c>
      <c r="D185" s="6" t="s">
        <v>735</v>
      </c>
      <c r="E185" s="6" t="n">
        <v>8921617</v>
      </c>
      <c r="F185" s="6" t="s">
        <v>736</v>
      </c>
      <c r="G185" s="6" t="s">
        <v>737</v>
      </c>
      <c r="H185" s="6" t="n">
        <v>41006</v>
      </c>
      <c r="I185" s="6" t="s">
        <v>738</v>
      </c>
      <c r="J185" s="6" t="s">
        <v>329</v>
      </c>
      <c r="K185" s="6" t="s">
        <v>58</v>
      </c>
      <c r="L185" s="6" t="s">
        <v>37</v>
      </c>
      <c r="M185" s="7" t="n">
        <v>44256</v>
      </c>
      <c r="N185" s="8" t="n">
        <f aca="false">DATE(2021,3,DAY(M185))</f>
        <v>44256</v>
      </c>
      <c r="O185" s="9" t="n">
        <f aca="false">IF(ISBLANK(M185),"",MONTH(M185))</f>
        <v>3</v>
      </c>
      <c r="P185" s="9" t="n">
        <f aca="false">IF(ISBLANK(M185),"",YEAR(M185))</f>
        <v>2021</v>
      </c>
    </row>
    <row r="186" customFormat="false" ht="12" hidden="false" customHeight="true" outlineLevel="0" collapsed="false">
      <c r="A186" s="6" t="s">
        <v>16</v>
      </c>
      <c r="B186" s="6" t="s">
        <v>38</v>
      </c>
      <c r="C186" s="6" t="n">
        <v>3</v>
      </c>
      <c r="D186" s="6" t="s">
        <v>739</v>
      </c>
      <c r="E186" s="6" t="n">
        <v>8930417</v>
      </c>
      <c r="F186" s="6" t="s">
        <v>740</v>
      </c>
      <c r="G186" s="6" t="s">
        <v>741</v>
      </c>
      <c r="H186" s="6" t="n">
        <v>43935</v>
      </c>
      <c r="I186" s="6" t="s">
        <v>742</v>
      </c>
      <c r="J186" s="6" t="s">
        <v>78</v>
      </c>
      <c r="K186" s="6" t="s">
        <v>23</v>
      </c>
      <c r="L186" s="6" t="s">
        <v>37</v>
      </c>
      <c r="M186" s="7" t="n">
        <v>44256</v>
      </c>
      <c r="N186" s="8" t="n">
        <f aca="false">DATE(2021,3,DAY(M186))</f>
        <v>44256</v>
      </c>
      <c r="O186" s="9" t="n">
        <f aca="false">IF(ISBLANK(M186),"",MONTH(M186))</f>
        <v>3</v>
      </c>
      <c r="P186" s="9" t="n">
        <f aca="false">IF(ISBLANK(M186),"",YEAR(M186))</f>
        <v>2021</v>
      </c>
    </row>
    <row r="187" customFormat="false" ht="12" hidden="false" customHeight="true" outlineLevel="0" collapsed="false">
      <c r="A187" s="6" t="s">
        <v>16</v>
      </c>
      <c r="B187" s="6" t="s">
        <v>109</v>
      </c>
      <c r="C187" s="6" t="n">
        <v>3</v>
      </c>
      <c r="D187" s="6" t="s">
        <v>743</v>
      </c>
      <c r="E187" s="6" t="n">
        <v>8936435</v>
      </c>
      <c r="F187" s="6" t="s">
        <v>744</v>
      </c>
      <c r="G187" s="6" t="s">
        <v>745</v>
      </c>
      <c r="H187" s="6" t="n">
        <v>68390</v>
      </c>
      <c r="I187" s="6" t="s">
        <v>746</v>
      </c>
      <c r="J187" s="6" t="s">
        <v>747</v>
      </c>
      <c r="K187" s="6" t="s">
        <v>23</v>
      </c>
      <c r="L187" s="6"/>
      <c r="M187" s="7" t="n">
        <v>44256</v>
      </c>
      <c r="N187" s="8" t="n">
        <f aca="false">DATE(2021,3,DAY(M187))</f>
        <v>44256</v>
      </c>
      <c r="O187" s="9" t="n">
        <f aca="false">IF(ISBLANK(M187),"",MONTH(M187))</f>
        <v>3</v>
      </c>
      <c r="P187" s="9" t="n">
        <f aca="false">IF(ISBLANK(M187),"",YEAR(M187))</f>
        <v>2021</v>
      </c>
    </row>
    <row r="188" customFormat="false" ht="12" hidden="false" customHeight="true" outlineLevel="0" collapsed="false">
      <c r="A188" s="6" t="s">
        <v>16</v>
      </c>
      <c r="B188" s="6" t="s">
        <v>38</v>
      </c>
      <c r="C188" s="6" t="n">
        <v>3</v>
      </c>
      <c r="D188" s="6" t="s">
        <v>748</v>
      </c>
      <c r="E188" s="6" t="n">
        <v>8922830</v>
      </c>
      <c r="F188" s="6" t="s">
        <v>749</v>
      </c>
      <c r="G188" s="6" t="s">
        <v>750</v>
      </c>
      <c r="H188" s="6" t="n">
        <v>41006</v>
      </c>
      <c r="I188" s="6" t="s">
        <v>77</v>
      </c>
      <c r="J188" s="6" t="s">
        <v>78</v>
      </c>
      <c r="K188" s="6" t="s">
        <v>23</v>
      </c>
      <c r="L188" s="6" t="s">
        <v>751</v>
      </c>
      <c r="M188" s="7" t="n">
        <v>44256</v>
      </c>
      <c r="N188" s="8" t="n">
        <f aca="false">DATE(2021,3,DAY(M188))</f>
        <v>44256</v>
      </c>
      <c r="O188" s="9" t="n">
        <f aca="false">IF(ISBLANK(M188),"",MONTH(M188))</f>
        <v>3</v>
      </c>
      <c r="P188" s="9" t="n">
        <f aca="false">IF(ISBLANK(M188),"",YEAR(M188))</f>
        <v>2021</v>
      </c>
    </row>
    <row r="189" customFormat="false" ht="12" hidden="false" customHeight="true" outlineLevel="0" collapsed="false">
      <c r="A189" s="6" t="s">
        <v>16</v>
      </c>
      <c r="B189" s="6" t="s">
        <v>32</v>
      </c>
      <c r="C189" s="6" t="n">
        <v>3</v>
      </c>
      <c r="D189" s="6" t="s">
        <v>752</v>
      </c>
      <c r="E189" s="6" t="n">
        <v>8934774</v>
      </c>
      <c r="F189" s="6" t="s">
        <v>753</v>
      </c>
      <c r="G189" s="6" t="s">
        <v>754</v>
      </c>
      <c r="H189" s="6" t="n">
        <v>46864</v>
      </c>
      <c r="I189" s="6" t="s">
        <v>53</v>
      </c>
      <c r="J189" s="6" t="s">
        <v>36</v>
      </c>
      <c r="K189" s="6" t="s">
        <v>23</v>
      </c>
      <c r="L189" s="6"/>
      <c r="M189" s="7" t="n">
        <v>44256</v>
      </c>
      <c r="N189" s="8" t="n">
        <f aca="false">DATE(2021,3,DAY(M189))</f>
        <v>44256</v>
      </c>
      <c r="O189" s="9" t="n">
        <f aca="false">IF(ISBLANK(M189),"",MONTH(M189))</f>
        <v>3</v>
      </c>
      <c r="P189" s="9" t="n">
        <f aca="false">IF(ISBLANK(M189),"",YEAR(M189))</f>
        <v>2021</v>
      </c>
    </row>
    <row r="190" customFormat="false" ht="12" hidden="false" customHeight="true" outlineLevel="0" collapsed="false">
      <c r="A190" s="6" t="s">
        <v>16</v>
      </c>
      <c r="B190" s="6" t="s">
        <v>38</v>
      </c>
      <c r="C190" s="6" t="n">
        <v>3</v>
      </c>
      <c r="D190" s="6" t="s">
        <v>755</v>
      </c>
      <c r="E190" s="6" t="n">
        <v>8922343</v>
      </c>
      <c r="F190" s="6" t="s">
        <v>756</v>
      </c>
      <c r="G190" s="6" t="s">
        <v>757</v>
      </c>
      <c r="H190" s="6" t="n">
        <v>61551</v>
      </c>
      <c r="I190" s="6" t="s">
        <v>468</v>
      </c>
      <c r="J190" s="6" t="s">
        <v>758</v>
      </c>
      <c r="K190" s="6" t="s">
        <v>23</v>
      </c>
      <c r="L190" s="6"/>
      <c r="M190" s="7" t="n">
        <v>44256</v>
      </c>
      <c r="N190" s="8" t="n">
        <f aca="false">DATE(2021,3,DAY(M190))</f>
        <v>44256</v>
      </c>
      <c r="O190" s="9" t="n">
        <f aca="false">IF(ISBLANK(M190),"",MONTH(M190))</f>
        <v>3</v>
      </c>
      <c r="P190" s="9" t="n">
        <f aca="false">IF(ISBLANK(M190),"",YEAR(M190))</f>
        <v>2021</v>
      </c>
    </row>
    <row r="191" customFormat="false" ht="12" hidden="false" customHeight="true" outlineLevel="0" collapsed="false">
      <c r="A191" s="6" t="s">
        <v>16</v>
      </c>
      <c r="B191" s="6" t="s">
        <v>38</v>
      </c>
      <c r="C191" s="6" t="n">
        <v>3</v>
      </c>
      <c r="D191" s="6" t="s">
        <v>759</v>
      </c>
      <c r="E191" s="6" t="n">
        <v>8925866</v>
      </c>
      <c r="F191" s="6" t="s">
        <v>760</v>
      </c>
      <c r="G191" s="6" t="s">
        <v>761</v>
      </c>
      <c r="H191" s="6" t="n">
        <v>46864</v>
      </c>
      <c r="I191" s="6" t="s">
        <v>762</v>
      </c>
      <c r="J191" s="6" t="s">
        <v>241</v>
      </c>
      <c r="K191" s="6" t="s">
        <v>23</v>
      </c>
      <c r="L191" s="6" t="s">
        <v>509</v>
      </c>
      <c r="M191" s="7" t="n">
        <v>44256</v>
      </c>
      <c r="N191" s="8" t="n">
        <f aca="false">DATE(2021,3,DAY(M191))</f>
        <v>44256</v>
      </c>
      <c r="O191" s="9" t="n">
        <f aca="false">IF(ISBLANK(M191),"",MONTH(M191))</f>
        <v>3</v>
      </c>
      <c r="P191" s="9" t="n">
        <f aca="false">IF(ISBLANK(M191),"",YEAR(M191))</f>
        <v>2021</v>
      </c>
    </row>
    <row r="192" customFormat="false" ht="12" hidden="false" customHeight="true" outlineLevel="0" collapsed="false">
      <c r="A192" s="6" t="s">
        <v>16</v>
      </c>
      <c r="B192" s="6" t="s">
        <v>109</v>
      </c>
      <c r="C192" s="6" t="n">
        <v>3</v>
      </c>
      <c r="D192" s="6" t="s">
        <v>763</v>
      </c>
      <c r="E192" s="6" t="n">
        <v>8922907</v>
      </c>
      <c r="F192" s="6" t="s">
        <v>764</v>
      </c>
      <c r="G192" s="6" t="s">
        <v>765</v>
      </c>
      <c r="H192" s="6" t="n">
        <v>41006</v>
      </c>
      <c r="I192" s="6" t="s">
        <v>766</v>
      </c>
      <c r="J192" s="6" t="s">
        <v>747</v>
      </c>
      <c r="K192" s="6" t="s">
        <v>58</v>
      </c>
      <c r="L192" s="6"/>
      <c r="M192" s="7" t="n">
        <v>44256</v>
      </c>
      <c r="N192" s="8" t="n">
        <f aca="false">DATE(2021,3,DAY(M192))</f>
        <v>44256</v>
      </c>
      <c r="O192" s="9" t="n">
        <f aca="false">IF(ISBLANK(M192),"",MONTH(M192))</f>
        <v>3</v>
      </c>
      <c r="P192" s="9" t="n">
        <f aca="false">IF(ISBLANK(M192),"",YEAR(M192))</f>
        <v>2021</v>
      </c>
    </row>
    <row r="193" customFormat="false" ht="12" hidden="false" customHeight="true" outlineLevel="0" collapsed="false">
      <c r="A193" s="6" t="s">
        <v>16</v>
      </c>
      <c r="B193" s="6" t="s">
        <v>38</v>
      </c>
      <c r="C193" s="6" t="n">
        <v>3</v>
      </c>
      <c r="D193" s="6" t="s">
        <v>767</v>
      </c>
      <c r="E193" s="6" t="n">
        <v>8926084</v>
      </c>
      <c r="F193" s="6" t="s">
        <v>768</v>
      </c>
      <c r="G193" s="6" t="s">
        <v>769</v>
      </c>
      <c r="H193" s="6" t="n">
        <v>43935</v>
      </c>
      <c r="I193" s="6" t="s">
        <v>710</v>
      </c>
      <c r="J193" s="6" t="s">
        <v>90</v>
      </c>
      <c r="K193" s="6" t="s">
        <v>23</v>
      </c>
      <c r="L193" s="6"/>
      <c r="M193" s="7" t="n">
        <v>44256</v>
      </c>
      <c r="N193" s="8" t="n">
        <f aca="false">DATE(2021,3,DAY(M193))</f>
        <v>44256</v>
      </c>
      <c r="O193" s="9" t="n">
        <f aca="false">IF(ISBLANK(M193),"",MONTH(M193))</f>
        <v>3</v>
      </c>
      <c r="P193" s="9" t="n">
        <f aca="false">IF(ISBLANK(M193),"",YEAR(M193))</f>
        <v>2021</v>
      </c>
    </row>
    <row r="194" customFormat="false" ht="12" hidden="false" customHeight="true" outlineLevel="0" collapsed="false">
      <c r="A194" s="6" t="s">
        <v>16</v>
      </c>
      <c r="B194" s="6" t="s">
        <v>38</v>
      </c>
      <c r="C194" s="6" t="n">
        <v>3</v>
      </c>
      <c r="D194" s="6" t="s">
        <v>770</v>
      </c>
      <c r="E194" s="6" t="n">
        <v>8910279</v>
      </c>
      <c r="F194" s="6" t="s">
        <v>771</v>
      </c>
      <c r="G194" s="6" t="s">
        <v>772</v>
      </c>
      <c r="H194" s="6" t="n">
        <v>41006</v>
      </c>
      <c r="I194" s="6" t="s">
        <v>773</v>
      </c>
      <c r="J194" s="6" t="s">
        <v>223</v>
      </c>
      <c r="K194" s="6" t="s">
        <v>23</v>
      </c>
      <c r="L194" s="6" t="s">
        <v>30</v>
      </c>
      <c r="M194" s="7" t="n">
        <v>44256</v>
      </c>
      <c r="N194" s="8" t="n">
        <f aca="false">DATE(2021,3,DAY(M194))</f>
        <v>44256</v>
      </c>
      <c r="O194" s="9" t="n">
        <f aca="false">IF(ISBLANK(M194),"",MONTH(M194))</f>
        <v>3</v>
      </c>
      <c r="P194" s="9" t="n">
        <f aca="false">IF(ISBLANK(M194),"",YEAR(M194))</f>
        <v>2021</v>
      </c>
    </row>
    <row r="195" customFormat="false" ht="12" hidden="false" customHeight="true" outlineLevel="0" collapsed="false">
      <c r="A195" s="6" t="s">
        <v>16</v>
      </c>
      <c r="B195" s="6" t="s">
        <v>38</v>
      </c>
      <c r="C195" s="6" t="n">
        <v>3</v>
      </c>
      <c r="D195" s="6" t="s">
        <v>774</v>
      </c>
      <c r="E195" s="6" t="n">
        <v>8925799</v>
      </c>
      <c r="F195" s="6" t="s">
        <v>775</v>
      </c>
      <c r="G195" s="6" t="s">
        <v>776</v>
      </c>
      <c r="H195" s="6" t="n">
        <v>41006</v>
      </c>
      <c r="I195" s="6" t="s">
        <v>777</v>
      </c>
      <c r="J195" s="6" t="s">
        <v>223</v>
      </c>
      <c r="K195" s="6" t="s">
        <v>23</v>
      </c>
      <c r="L195" s="6"/>
      <c r="M195" s="7" t="n">
        <v>44256</v>
      </c>
      <c r="N195" s="8" t="n">
        <f aca="false">DATE(2021,3,DAY(M195))</f>
        <v>44256</v>
      </c>
      <c r="O195" s="9" t="n">
        <f aca="false">IF(ISBLANK(M195),"",MONTH(M195))</f>
        <v>3</v>
      </c>
      <c r="P195" s="9" t="n">
        <f aca="false">IF(ISBLANK(M195),"",YEAR(M195))</f>
        <v>2021</v>
      </c>
    </row>
    <row r="196" customFormat="false" ht="12" hidden="false" customHeight="true" outlineLevel="0" collapsed="false">
      <c r="A196" s="6" t="s">
        <v>16</v>
      </c>
      <c r="B196" s="6" t="s">
        <v>38</v>
      </c>
      <c r="C196" s="6" t="n">
        <v>3</v>
      </c>
      <c r="D196" s="6" t="s">
        <v>778</v>
      </c>
      <c r="E196" s="6" t="n">
        <v>8910234</v>
      </c>
      <c r="F196" s="6" t="s">
        <v>779</v>
      </c>
      <c r="G196" s="6" t="s">
        <v>780</v>
      </c>
      <c r="H196" s="6" t="n">
        <v>43935</v>
      </c>
      <c r="I196" s="6" t="s">
        <v>89</v>
      </c>
      <c r="J196" s="6" t="s">
        <v>90</v>
      </c>
      <c r="K196" s="6" t="s">
        <v>23</v>
      </c>
      <c r="L196" s="6"/>
      <c r="M196" s="7" t="n">
        <v>44256</v>
      </c>
      <c r="N196" s="8" t="n">
        <f aca="false">DATE(2021,3,DAY(M196))</f>
        <v>44256</v>
      </c>
      <c r="O196" s="9" t="n">
        <f aca="false">IF(ISBLANK(M196),"",MONTH(M196))</f>
        <v>3</v>
      </c>
      <c r="P196" s="9" t="n">
        <f aca="false">IF(ISBLANK(M196),"",YEAR(M196))</f>
        <v>2021</v>
      </c>
    </row>
    <row r="197" customFormat="false" ht="12" hidden="false" customHeight="true" outlineLevel="0" collapsed="false">
      <c r="A197" s="6" t="s">
        <v>16</v>
      </c>
      <c r="B197" s="6" t="s">
        <v>38</v>
      </c>
      <c r="C197" s="6" t="n">
        <v>3</v>
      </c>
      <c r="D197" s="6" t="s">
        <v>781</v>
      </c>
      <c r="E197" s="6" t="n">
        <v>8922628</v>
      </c>
      <c r="F197" s="6" t="s">
        <v>782</v>
      </c>
      <c r="G197" s="6" t="s">
        <v>783</v>
      </c>
      <c r="H197" s="6" t="n">
        <v>41006</v>
      </c>
      <c r="I197" s="6" t="s">
        <v>784</v>
      </c>
      <c r="J197" s="6" t="s">
        <v>758</v>
      </c>
      <c r="K197" s="6" t="s">
        <v>58</v>
      </c>
      <c r="L197" s="6" t="s">
        <v>30</v>
      </c>
      <c r="M197" s="7" t="n">
        <v>44256</v>
      </c>
      <c r="N197" s="8" t="n">
        <f aca="false">DATE(2021,3,DAY(M197))</f>
        <v>44256</v>
      </c>
      <c r="O197" s="9" t="n">
        <f aca="false">IF(ISBLANK(M197),"",MONTH(M197))</f>
        <v>3</v>
      </c>
      <c r="P197" s="9" t="n">
        <f aca="false">IF(ISBLANK(M197),"",YEAR(M197))</f>
        <v>2021</v>
      </c>
    </row>
    <row r="198" customFormat="false" ht="12" hidden="false" customHeight="true" outlineLevel="0" collapsed="false">
      <c r="A198" s="6" t="s">
        <v>16</v>
      </c>
      <c r="B198" s="6" t="s">
        <v>38</v>
      </c>
      <c r="C198" s="6" t="n">
        <v>3</v>
      </c>
      <c r="D198" s="6" t="s">
        <v>785</v>
      </c>
      <c r="E198" s="6" t="n">
        <v>8911524</v>
      </c>
      <c r="F198" s="6" t="s">
        <v>786</v>
      </c>
      <c r="G198" s="6" t="s">
        <v>787</v>
      </c>
      <c r="H198" s="6" t="n">
        <v>43935</v>
      </c>
      <c r="I198" s="6" t="s">
        <v>89</v>
      </c>
      <c r="J198" s="6" t="s">
        <v>90</v>
      </c>
      <c r="K198" s="6" t="s">
        <v>23</v>
      </c>
      <c r="L198" s="6"/>
      <c r="M198" s="7" t="n">
        <v>44256</v>
      </c>
      <c r="N198" s="8" t="n">
        <f aca="false">DATE(2021,3,DAY(M198))</f>
        <v>44256</v>
      </c>
      <c r="O198" s="9" t="n">
        <f aca="false">IF(ISBLANK(M198),"",MONTH(M198))</f>
        <v>3</v>
      </c>
      <c r="P198" s="9" t="n">
        <f aca="false">IF(ISBLANK(M198),"",YEAR(M198))</f>
        <v>2021</v>
      </c>
    </row>
    <row r="199" customFormat="false" ht="12" hidden="false" customHeight="true" outlineLevel="0" collapsed="false">
      <c r="A199" s="6" t="s">
        <v>16</v>
      </c>
      <c r="B199" s="6" t="s">
        <v>38</v>
      </c>
      <c r="C199" s="6" t="n">
        <v>3</v>
      </c>
      <c r="D199" s="6" t="s">
        <v>788</v>
      </c>
      <c r="E199" s="6" t="n">
        <v>8912576</v>
      </c>
      <c r="F199" s="6" t="s">
        <v>789</v>
      </c>
      <c r="G199" s="6" t="s">
        <v>790</v>
      </c>
      <c r="H199" s="6" t="n">
        <v>41006</v>
      </c>
      <c r="I199" s="6" t="s">
        <v>729</v>
      </c>
      <c r="J199" s="6" t="s">
        <v>241</v>
      </c>
      <c r="K199" s="6" t="s">
        <v>23</v>
      </c>
      <c r="L199" s="6"/>
      <c r="M199" s="7" t="n">
        <v>44256</v>
      </c>
      <c r="N199" s="8" t="n">
        <f aca="false">DATE(2021,3,DAY(M199))</f>
        <v>44256</v>
      </c>
      <c r="O199" s="9" t="n">
        <f aca="false">IF(ISBLANK(M199),"",MONTH(M199))</f>
        <v>3</v>
      </c>
      <c r="P199" s="9" t="n">
        <f aca="false">IF(ISBLANK(M199),"",YEAR(M199))</f>
        <v>2021</v>
      </c>
    </row>
    <row r="200" customFormat="false" ht="12" hidden="false" customHeight="true" outlineLevel="0" collapsed="false">
      <c r="A200" s="6" t="s">
        <v>16</v>
      </c>
      <c r="B200" s="6" t="s">
        <v>38</v>
      </c>
      <c r="C200" s="6" t="n">
        <v>3</v>
      </c>
      <c r="D200" s="6" t="s">
        <v>791</v>
      </c>
      <c r="E200" s="6" t="n">
        <v>8931884</v>
      </c>
      <c r="F200" s="6" t="s">
        <v>792</v>
      </c>
      <c r="G200" s="6" t="s">
        <v>793</v>
      </c>
      <c r="H200" s="6" t="n">
        <v>46864</v>
      </c>
      <c r="I200" s="6" t="s">
        <v>94</v>
      </c>
      <c r="J200" s="6" t="s">
        <v>48</v>
      </c>
      <c r="K200" s="6" t="s">
        <v>23</v>
      </c>
      <c r="L200" s="6" t="s">
        <v>30</v>
      </c>
      <c r="M200" s="7" t="n">
        <v>44256</v>
      </c>
      <c r="N200" s="8" t="n">
        <f aca="false">DATE(2021,3,DAY(M200))</f>
        <v>44256</v>
      </c>
      <c r="O200" s="9" t="n">
        <f aca="false">IF(ISBLANK(M200),"",MONTH(M200))</f>
        <v>3</v>
      </c>
      <c r="P200" s="9" t="n">
        <f aca="false">IF(ISBLANK(M200),"",YEAR(M200))</f>
        <v>2021</v>
      </c>
    </row>
    <row r="201" customFormat="false" ht="12" hidden="false" customHeight="true" outlineLevel="0" collapsed="false">
      <c r="A201" s="6" t="s">
        <v>16</v>
      </c>
      <c r="B201" s="6" t="s">
        <v>109</v>
      </c>
      <c r="C201" s="6" t="n">
        <v>3</v>
      </c>
      <c r="D201" s="6" t="s">
        <v>794</v>
      </c>
      <c r="E201" s="6" t="n">
        <v>8934496</v>
      </c>
      <c r="F201" s="6" t="s">
        <v>795</v>
      </c>
      <c r="G201" s="6" t="s">
        <v>796</v>
      </c>
      <c r="H201" s="6" t="n">
        <v>40803</v>
      </c>
      <c r="I201" s="6" t="s">
        <v>609</v>
      </c>
      <c r="J201" s="6" t="s">
        <v>173</v>
      </c>
      <c r="K201" s="6" t="s">
        <v>23</v>
      </c>
      <c r="L201" s="6"/>
      <c r="M201" s="7" t="n">
        <v>44256</v>
      </c>
      <c r="N201" s="8" t="n">
        <f aca="false">DATE(2021,3,DAY(M201))</f>
        <v>44256</v>
      </c>
      <c r="O201" s="9" t="n">
        <f aca="false">IF(ISBLANK(M201),"",MONTH(M201))</f>
        <v>3</v>
      </c>
      <c r="P201" s="9" t="n">
        <f aca="false">IF(ISBLANK(M201),"",YEAR(M201))</f>
        <v>2021</v>
      </c>
    </row>
    <row r="202" customFormat="false" ht="12" hidden="false" customHeight="true" outlineLevel="0" collapsed="false">
      <c r="A202" s="6" t="s">
        <v>16</v>
      </c>
      <c r="B202" s="6" t="s">
        <v>109</v>
      </c>
      <c r="C202" s="6" t="n">
        <v>3</v>
      </c>
      <c r="D202" s="6" t="s">
        <v>797</v>
      </c>
      <c r="E202" s="6" t="n">
        <v>8909283</v>
      </c>
      <c r="F202" s="6" t="s">
        <v>798</v>
      </c>
      <c r="G202" s="6" t="s">
        <v>799</v>
      </c>
      <c r="H202" s="6" t="n">
        <v>41006</v>
      </c>
      <c r="I202" s="6" t="s">
        <v>800</v>
      </c>
      <c r="J202" s="6" t="s">
        <v>747</v>
      </c>
      <c r="K202" s="6" t="s">
        <v>23</v>
      </c>
      <c r="L202" s="6" t="s">
        <v>509</v>
      </c>
      <c r="M202" s="7" t="n">
        <v>44256</v>
      </c>
      <c r="N202" s="8" t="n">
        <f aca="false">DATE(2021,3,DAY(M202))</f>
        <v>44256</v>
      </c>
      <c r="O202" s="9" t="n">
        <f aca="false">IF(ISBLANK(M202),"",MONTH(M202))</f>
        <v>3</v>
      </c>
      <c r="P202" s="9" t="n">
        <f aca="false">IF(ISBLANK(M202),"",YEAR(M202))</f>
        <v>2021</v>
      </c>
    </row>
    <row r="203" customFormat="false" ht="12" hidden="false" customHeight="true" outlineLevel="0" collapsed="false">
      <c r="A203" s="6" t="s">
        <v>16</v>
      </c>
      <c r="B203" s="6" t="s">
        <v>38</v>
      </c>
      <c r="C203" s="6" t="n">
        <v>3</v>
      </c>
      <c r="D203" s="6" t="s">
        <v>801</v>
      </c>
      <c r="E203" s="6" t="n">
        <v>8934295</v>
      </c>
      <c r="F203" s="6" t="s">
        <v>802</v>
      </c>
      <c r="G203" s="6" t="s">
        <v>803</v>
      </c>
      <c r="H203" s="6" t="n">
        <v>61551</v>
      </c>
      <c r="I203" s="6" t="s">
        <v>804</v>
      </c>
      <c r="J203" s="6" t="s">
        <v>758</v>
      </c>
      <c r="K203" s="6" t="s">
        <v>23</v>
      </c>
      <c r="L203" s="6"/>
      <c r="M203" s="7" t="n">
        <v>44256</v>
      </c>
      <c r="N203" s="8" t="n">
        <f aca="false">DATE(2021,3,DAY(M203))</f>
        <v>44256</v>
      </c>
      <c r="O203" s="9" t="n">
        <f aca="false">IF(ISBLANK(M203),"",MONTH(M203))</f>
        <v>3</v>
      </c>
      <c r="P203" s="9" t="n">
        <f aca="false">IF(ISBLANK(M203),"",YEAR(M203))</f>
        <v>2021</v>
      </c>
    </row>
    <row r="204" customFormat="false" ht="12" hidden="false" customHeight="true" outlineLevel="0" collapsed="false">
      <c r="A204" s="6" t="s">
        <v>16</v>
      </c>
      <c r="B204" s="6" t="s">
        <v>38</v>
      </c>
      <c r="C204" s="6" t="n">
        <v>3</v>
      </c>
      <c r="D204" s="6" t="s">
        <v>805</v>
      </c>
      <c r="E204" s="6" t="n">
        <v>8932079</v>
      </c>
      <c r="F204" s="6" t="s">
        <v>806</v>
      </c>
      <c r="G204" s="6" t="s">
        <v>807</v>
      </c>
      <c r="H204" s="6" t="n">
        <v>43935</v>
      </c>
      <c r="I204" s="6" t="s">
        <v>498</v>
      </c>
      <c r="J204" s="6" t="s">
        <v>78</v>
      </c>
      <c r="K204" s="6" t="s">
        <v>23</v>
      </c>
      <c r="L204" s="6" t="s">
        <v>37</v>
      </c>
      <c r="M204" s="7" t="n">
        <v>44256</v>
      </c>
      <c r="N204" s="8" t="n">
        <f aca="false">DATE(2021,3,DAY(M204))</f>
        <v>44256</v>
      </c>
      <c r="O204" s="9" t="n">
        <f aca="false">IF(ISBLANK(M204),"",MONTH(M204))</f>
        <v>3</v>
      </c>
      <c r="P204" s="9" t="n">
        <f aca="false">IF(ISBLANK(M204),"",YEAR(M204))</f>
        <v>2021</v>
      </c>
    </row>
    <row r="205" customFormat="false" ht="12" hidden="false" customHeight="true" outlineLevel="0" collapsed="false">
      <c r="A205" s="6" t="s">
        <v>16</v>
      </c>
      <c r="B205" s="6" t="s">
        <v>38</v>
      </c>
      <c r="C205" s="6" t="n">
        <v>3</v>
      </c>
      <c r="D205" s="6" t="s">
        <v>808</v>
      </c>
      <c r="E205" s="6" t="n">
        <v>8935702</v>
      </c>
      <c r="F205" s="6" t="s">
        <v>809</v>
      </c>
      <c r="G205" s="6" t="s">
        <v>810</v>
      </c>
      <c r="H205" s="6" t="n">
        <v>46864</v>
      </c>
      <c r="I205" s="6" t="s">
        <v>804</v>
      </c>
      <c r="J205" s="6" t="s">
        <v>758</v>
      </c>
      <c r="K205" s="6" t="s">
        <v>23</v>
      </c>
      <c r="L205" s="6" t="s">
        <v>811</v>
      </c>
      <c r="M205" s="7" t="n">
        <v>44256</v>
      </c>
      <c r="N205" s="8" t="n">
        <f aca="false">DATE(2021,3,DAY(M205))</f>
        <v>44256</v>
      </c>
      <c r="O205" s="9" t="n">
        <f aca="false">IF(ISBLANK(M205),"",MONTH(M205))</f>
        <v>3</v>
      </c>
      <c r="P205" s="9" t="n">
        <f aca="false">IF(ISBLANK(M205),"",YEAR(M205))</f>
        <v>2021</v>
      </c>
    </row>
    <row r="206" customFormat="false" ht="12" hidden="false" customHeight="true" outlineLevel="0" collapsed="false">
      <c r="A206" s="6" t="s">
        <v>16</v>
      </c>
      <c r="B206" s="6" t="s">
        <v>109</v>
      </c>
      <c r="C206" s="6" t="n">
        <v>3</v>
      </c>
      <c r="D206" s="6" t="s">
        <v>812</v>
      </c>
      <c r="E206" s="6" t="n">
        <v>8922877</v>
      </c>
      <c r="F206" s="6" t="s">
        <v>813</v>
      </c>
      <c r="G206" s="6" t="s">
        <v>814</v>
      </c>
      <c r="H206" s="6" t="n">
        <v>41006</v>
      </c>
      <c r="I206" s="6" t="s">
        <v>172</v>
      </c>
      <c r="J206" s="6" t="s">
        <v>173</v>
      </c>
      <c r="K206" s="6" t="s">
        <v>23</v>
      </c>
      <c r="L206" s="6" t="s">
        <v>30</v>
      </c>
      <c r="M206" s="7" t="n">
        <v>44256</v>
      </c>
      <c r="N206" s="8" t="n">
        <f aca="false">DATE(2021,3,DAY(M206))</f>
        <v>44256</v>
      </c>
      <c r="O206" s="9" t="n">
        <f aca="false">IF(ISBLANK(M206),"",MONTH(M206))</f>
        <v>3</v>
      </c>
      <c r="P206" s="9" t="n">
        <f aca="false">IF(ISBLANK(M206),"",YEAR(M206))</f>
        <v>2021</v>
      </c>
    </row>
    <row r="207" customFormat="false" ht="12" hidden="false" customHeight="true" outlineLevel="0" collapsed="false">
      <c r="A207" s="6" t="s">
        <v>16</v>
      </c>
      <c r="B207" s="6" t="s">
        <v>32</v>
      </c>
      <c r="C207" s="6" t="n">
        <v>3</v>
      </c>
      <c r="D207" s="6" t="s">
        <v>815</v>
      </c>
      <c r="E207" s="6" t="n">
        <v>8913316</v>
      </c>
      <c r="F207" s="6" t="s">
        <v>816</v>
      </c>
      <c r="G207" s="6" t="s">
        <v>817</v>
      </c>
      <c r="H207" s="6" t="n">
        <v>52722</v>
      </c>
      <c r="I207" s="6" t="s">
        <v>53</v>
      </c>
      <c r="J207" s="6" t="s">
        <v>36</v>
      </c>
      <c r="K207" s="6" t="s">
        <v>58</v>
      </c>
      <c r="L207" s="6"/>
      <c r="M207" s="7" t="n">
        <v>44256</v>
      </c>
      <c r="N207" s="8" t="n">
        <f aca="false">DATE(2021,3,DAY(M207))</f>
        <v>44256</v>
      </c>
      <c r="O207" s="9" t="n">
        <f aca="false">IF(ISBLANK(M207),"",MONTH(M207))</f>
        <v>3</v>
      </c>
      <c r="P207" s="9" t="n">
        <f aca="false">IF(ISBLANK(M207),"",YEAR(M207))</f>
        <v>2021</v>
      </c>
    </row>
    <row r="208" customFormat="false" ht="12" hidden="false" customHeight="true" outlineLevel="0" collapsed="false">
      <c r="A208" s="6" t="s">
        <v>16</v>
      </c>
      <c r="B208" s="6" t="s">
        <v>32</v>
      </c>
      <c r="C208" s="6" t="n">
        <v>3</v>
      </c>
      <c r="D208" s="6" t="s">
        <v>815</v>
      </c>
      <c r="E208" s="6" t="n">
        <v>8913325</v>
      </c>
      <c r="F208" s="6" t="s">
        <v>818</v>
      </c>
      <c r="G208" s="6" t="s">
        <v>817</v>
      </c>
      <c r="H208" s="6" t="n">
        <v>43935</v>
      </c>
      <c r="I208" s="6" t="s">
        <v>53</v>
      </c>
      <c r="J208" s="6" t="s">
        <v>36</v>
      </c>
      <c r="K208" s="6" t="s">
        <v>58</v>
      </c>
      <c r="L208" s="6"/>
      <c r="M208" s="7" t="n">
        <v>44256</v>
      </c>
      <c r="N208" s="8" t="n">
        <f aca="false">DATE(2021,3,DAY(M208))</f>
        <v>44256</v>
      </c>
      <c r="O208" s="9" t="n">
        <f aca="false">IF(ISBLANK(M208),"",MONTH(M208))</f>
        <v>3</v>
      </c>
      <c r="P208" s="9" t="n">
        <f aca="false">IF(ISBLANK(M208),"",YEAR(M208))</f>
        <v>2021</v>
      </c>
    </row>
    <row r="209" customFormat="false" ht="12" hidden="false" customHeight="true" outlineLevel="0" collapsed="false">
      <c r="A209" s="6" t="s">
        <v>16</v>
      </c>
      <c r="B209" s="6" t="s">
        <v>109</v>
      </c>
      <c r="C209" s="6" t="n">
        <v>3</v>
      </c>
      <c r="D209" s="6" t="s">
        <v>819</v>
      </c>
      <c r="E209" s="6" t="n">
        <v>8912151</v>
      </c>
      <c r="F209" s="6" t="s">
        <v>820</v>
      </c>
      <c r="G209" s="6" t="s">
        <v>821</v>
      </c>
      <c r="H209" s="6" t="n">
        <v>61551</v>
      </c>
      <c r="I209" s="6" t="s">
        <v>800</v>
      </c>
      <c r="J209" s="6" t="s">
        <v>747</v>
      </c>
      <c r="K209" s="6" t="s">
        <v>23</v>
      </c>
      <c r="L209" s="6" t="s">
        <v>822</v>
      </c>
      <c r="M209" s="7" t="n">
        <v>44256</v>
      </c>
      <c r="N209" s="8" t="n">
        <f aca="false">DATE(2021,3,DAY(M209))</f>
        <v>44256</v>
      </c>
      <c r="O209" s="9" t="n">
        <f aca="false">IF(ISBLANK(M209),"",MONTH(M209))</f>
        <v>3</v>
      </c>
      <c r="P209" s="9" t="n">
        <f aca="false">IF(ISBLANK(M209),"",YEAR(M209))</f>
        <v>2021</v>
      </c>
    </row>
    <row r="210" customFormat="false" ht="12" hidden="false" customHeight="true" outlineLevel="0" collapsed="false">
      <c r="A210" s="6" t="s">
        <v>16</v>
      </c>
      <c r="B210" s="6" t="s">
        <v>68</v>
      </c>
      <c r="C210" s="6" t="n">
        <v>3</v>
      </c>
      <c r="D210" s="6" t="s">
        <v>823</v>
      </c>
      <c r="E210" s="6" t="n">
        <v>8931436</v>
      </c>
      <c r="F210" s="6" t="s">
        <v>824</v>
      </c>
      <c r="G210" s="6" t="s">
        <v>825</v>
      </c>
      <c r="H210" s="6" t="n">
        <v>52722</v>
      </c>
      <c r="I210" s="6" t="s">
        <v>826</v>
      </c>
      <c r="J210" s="6" t="s">
        <v>233</v>
      </c>
      <c r="K210" s="6" t="s">
        <v>23</v>
      </c>
      <c r="L210" s="6"/>
      <c r="M210" s="7" t="n">
        <v>44256</v>
      </c>
      <c r="N210" s="8" t="n">
        <f aca="false">DATE(2021,3,DAY(M210))</f>
        <v>44256</v>
      </c>
      <c r="O210" s="9" t="n">
        <f aca="false">IF(ISBLANK(M210),"",MONTH(M210))</f>
        <v>3</v>
      </c>
      <c r="P210" s="9" t="n">
        <f aca="false">IF(ISBLANK(M210),"",YEAR(M210))</f>
        <v>2021</v>
      </c>
    </row>
    <row r="211" customFormat="false" ht="12" hidden="false" customHeight="true" outlineLevel="0" collapsed="false">
      <c r="A211" s="6" t="s">
        <v>16</v>
      </c>
      <c r="B211" s="6" t="s">
        <v>38</v>
      </c>
      <c r="C211" s="6" t="n">
        <v>3</v>
      </c>
      <c r="D211" s="6" t="s">
        <v>827</v>
      </c>
      <c r="E211" s="6" t="n">
        <v>8920103</v>
      </c>
      <c r="F211" s="6" t="s">
        <v>828</v>
      </c>
      <c r="G211" s="6" t="s">
        <v>829</v>
      </c>
      <c r="H211" s="6" t="n">
        <v>41006</v>
      </c>
      <c r="I211" s="6" t="s">
        <v>448</v>
      </c>
      <c r="J211" s="6" t="s">
        <v>43</v>
      </c>
      <c r="K211" s="6" t="s">
        <v>23</v>
      </c>
      <c r="L211" s="6"/>
      <c r="M211" s="7" t="n">
        <v>44256</v>
      </c>
      <c r="N211" s="8" t="n">
        <f aca="false">DATE(2021,3,DAY(M211))</f>
        <v>44256</v>
      </c>
      <c r="O211" s="9" t="n">
        <f aca="false">IF(ISBLANK(M211),"",MONTH(M211))</f>
        <v>3</v>
      </c>
      <c r="P211" s="9" t="n">
        <f aca="false">IF(ISBLANK(M211),"",YEAR(M211))</f>
        <v>2021</v>
      </c>
    </row>
    <row r="212" customFormat="false" ht="12" hidden="false" customHeight="true" outlineLevel="0" collapsed="false">
      <c r="A212" s="6" t="s">
        <v>16</v>
      </c>
      <c r="B212" s="6" t="s">
        <v>38</v>
      </c>
      <c r="C212" s="6" t="n">
        <v>3</v>
      </c>
      <c r="D212" s="6" t="s">
        <v>830</v>
      </c>
      <c r="E212" s="6" t="n">
        <v>8935012</v>
      </c>
      <c r="F212" s="6" t="s">
        <v>831</v>
      </c>
      <c r="G212" s="6" t="s">
        <v>832</v>
      </c>
      <c r="H212" s="6" t="n">
        <v>43718</v>
      </c>
      <c r="I212" s="6" t="s">
        <v>710</v>
      </c>
      <c r="J212" s="6" t="s">
        <v>90</v>
      </c>
      <c r="K212" s="6" t="s">
        <v>23</v>
      </c>
      <c r="L212" s="6" t="s">
        <v>37</v>
      </c>
      <c r="M212" s="7" t="n">
        <v>44256</v>
      </c>
      <c r="N212" s="8" t="n">
        <f aca="false">DATE(2021,3,DAY(M212))</f>
        <v>44256</v>
      </c>
      <c r="O212" s="9" t="n">
        <f aca="false">IF(ISBLANK(M212),"",MONTH(M212))</f>
        <v>3</v>
      </c>
      <c r="P212" s="9" t="n">
        <f aca="false">IF(ISBLANK(M212),"",YEAR(M212))</f>
        <v>2021</v>
      </c>
    </row>
    <row r="213" customFormat="false" ht="12" hidden="false" customHeight="true" outlineLevel="0" collapsed="false">
      <c r="A213" s="6" t="s">
        <v>16</v>
      </c>
      <c r="B213" s="6" t="s">
        <v>38</v>
      </c>
      <c r="C213" s="6" t="n">
        <v>3</v>
      </c>
      <c r="D213" s="6" t="s">
        <v>833</v>
      </c>
      <c r="E213" s="6" t="n">
        <v>8932040</v>
      </c>
      <c r="F213" s="6" t="s">
        <v>834</v>
      </c>
      <c r="G213" s="6" t="s">
        <v>835</v>
      </c>
      <c r="H213" s="6" t="n">
        <v>41006</v>
      </c>
      <c r="I213" s="6" t="s">
        <v>448</v>
      </c>
      <c r="J213" s="6" t="s">
        <v>43</v>
      </c>
      <c r="K213" s="6" t="s">
        <v>58</v>
      </c>
      <c r="L213" s="6" t="s">
        <v>37</v>
      </c>
      <c r="M213" s="7" t="n">
        <v>44256</v>
      </c>
      <c r="N213" s="8" t="n">
        <f aca="false">DATE(2021,3,DAY(M213))</f>
        <v>44256</v>
      </c>
      <c r="O213" s="9" t="n">
        <f aca="false">IF(ISBLANK(M213),"",MONTH(M213))</f>
        <v>3</v>
      </c>
      <c r="P213" s="9" t="n">
        <f aca="false">IF(ISBLANK(M213),"",YEAR(M213))</f>
        <v>2021</v>
      </c>
    </row>
    <row r="214" customFormat="false" ht="12" hidden="false" customHeight="true" outlineLevel="0" collapsed="false">
      <c r="A214" s="6" t="s">
        <v>16</v>
      </c>
      <c r="B214" s="6" t="s">
        <v>17</v>
      </c>
      <c r="C214" s="6" t="n">
        <v>3</v>
      </c>
      <c r="D214" s="6" t="s">
        <v>836</v>
      </c>
      <c r="E214" s="6" t="n">
        <v>8928649</v>
      </c>
      <c r="F214" s="6" t="s">
        <v>837</v>
      </c>
      <c r="G214" s="6" t="s">
        <v>838</v>
      </c>
      <c r="H214" s="6" t="n">
        <v>41006</v>
      </c>
      <c r="I214" s="6" t="s">
        <v>623</v>
      </c>
      <c r="J214" s="6" t="s">
        <v>22</v>
      </c>
      <c r="K214" s="6" t="s">
        <v>23</v>
      </c>
      <c r="L214" s="6"/>
      <c r="M214" s="7" t="n">
        <v>44256</v>
      </c>
      <c r="N214" s="8" t="n">
        <f aca="false">DATE(2021,3,DAY(M214))</f>
        <v>44256</v>
      </c>
      <c r="O214" s="9" t="n">
        <f aca="false">IF(ISBLANK(M214),"",MONTH(M214))</f>
        <v>3</v>
      </c>
      <c r="P214" s="9" t="n">
        <f aca="false">IF(ISBLANK(M214),"",YEAR(M214))</f>
        <v>2021</v>
      </c>
    </row>
    <row r="215" customFormat="false" ht="12" hidden="false" customHeight="true" outlineLevel="0" collapsed="false">
      <c r="A215" s="6" t="s">
        <v>16</v>
      </c>
      <c r="B215" s="6" t="s">
        <v>68</v>
      </c>
      <c r="C215" s="6" t="n">
        <v>3</v>
      </c>
      <c r="D215" s="6" t="s">
        <v>839</v>
      </c>
      <c r="E215" s="6" t="n">
        <v>8929687</v>
      </c>
      <c r="F215" s="6" t="s">
        <v>840</v>
      </c>
      <c r="G215" s="6" t="s">
        <v>841</v>
      </c>
      <c r="H215" s="6" t="n">
        <v>41006</v>
      </c>
      <c r="I215" s="6" t="s">
        <v>842</v>
      </c>
      <c r="J215" s="6" t="s">
        <v>202</v>
      </c>
      <c r="K215" s="6" t="s">
        <v>23</v>
      </c>
      <c r="L215" s="6"/>
      <c r="M215" s="7" t="n">
        <v>44256</v>
      </c>
      <c r="N215" s="8" t="n">
        <f aca="false">DATE(2021,3,DAY(M215))</f>
        <v>44256</v>
      </c>
      <c r="O215" s="9" t="n">
        <f aca="false">IF(ISBLANK(M215),"",MONTH(M215))</f>
        <v>3</v>
      </c>
      <c r="P215" s="9" t="n">
        <f aca="false">IF(ISBLANK(M215),"",YEAR(M215))</f>
        <v>2021</v>
      </c>
    </row>
    <row r="216" customFormat="false" ht="12" hidden="false" customHeight="true" outlineLevel="0" collapsed="false">
      <c r="A216" s="6" t="s">
        <v>16</v>
      </c>
      <c r="B216" s="6" t="s">
        <v>68</v>
      </c>
      <c r="C216" s="6" t="n">
        <v>3</v>
      </c>
      <c r="D216" s="6" t="s">
        <v>843</v>
      </c>
      <c r="E216" s="6" t="n">
        <v>8930168</v>
      </c>
      <c r="F216" s="6" t="s">
        <v>844</v>
      </c>
      <c r="G216" s="6" t="s">
        <v>845</v>
      </c>
      <c r="H216" s="6" t="n">
        <v>41006</v>
      </c>
      <c r="I216" s="6" t="s">
        <v>846</v>
      </c>
      <c r="J216" s="6" t="s">
        <v>210</v>
      </c>
      <c r="K216" s="6" t="s">
        <v>23</v>
      </c>
      <c r="L216" s="6"/>
      <c r="M216" s="7" t="n">
        <v>44256</v>
      </c>
      <c r="N216" s="8" t="n">
        <f aca="false">DATE(2021,3,DAY(M216))</f>
        <v>44256</v>
      </c>
      <c r="O216" s="9" t="n">
        <f aca="false">IF(ISBLANK(M216),"",MONTH(M216))</f>
        <v>3</v>
      </c>
      <c r="P216" s="9" t="n">
        <f aca="false">IF(ISBLANK(M216),"",YEAR(M216))</f>
        <v>2021</v>
      </c>
    </row>
    <row r="217" customFormat="false" ht="12" hidden="false" customHeight="true" outlineLevel="0" collapsed="false">
      <c r="A217" s="6" t="s">
        <v>16</v>
      </c>
      <c r="B217" s="6" t="s">
        <v>38</v>
      </c>
      <c r="C217" s="6" t="n">
        <v>3</v>
      </c>
      <c r="D217" s="6" t="s">
        <v>847</v>
      </c>
      <c r="E217" s="6" t="n">
        <v>8910260</v>
      </c>
      <c r="F217" s="6" t="s">
        <v>848</v>
      </c>
      <c r="G217" s="6" t="s">
        <v>849</v>
      </c>
      <c r="H217" s="6" t="n">
        <v>41006</v>
      </c>
      <c r="I217" s="6" t="s">
        <v>531</v>
      </c>
      <c r="J217" s="6" t="s">
        <v>78</v>
      </c>
      <c r="K217" s="6" t="s">
        <v>23</v>
      </c>
      <c r="L217" s="6"/>
      <c r="M217" s="7" t="n">
        <v>44256</v>
      </c>
      <c r="N217" s="8" t="n">
        <f aca="false">DATE(2021,3,DAY(M217))</f>
        <v>44256</v>
      </c>
      <c r="O217" s="9" t="n">
        <f aca="false">IF(ISBLANK(M217),"",MONTH(M217))</f>
        <v>3</v>
      </c>
      <c r="P217" s="9" t="n">
        <f aca="false">IF(ISBLANK(M217),"",YEAR(M217))</f>
        <v>2021</v>
      </c>
    </row>
    <row r="218" customFormat="false" ht="12" hidden="false" customHeight="true" outlineLevel="0" collapsed="false">
      <c r="A218" s="6" t="s">
        <v>16</v>
      </c>
      <c r="B218" s="6" t="s">
        <v>38</v>
      </c>
      <c r="C218" s="6" t="n">
        <v>3</v>
      </c>
      <c r="D218" s="6" t="s">
        <v>847</v>
      </c>
      <c r="E218" s="6" t="n">
        <v>8910261</v>
      </c>
      <c r="F218" s="6" t="s">
        <v>848</v>
      </c>
      <c r="G218" s="6" t="s">
        <v>849</v>
      </c>
      <c r="H218" s="6" t="n">
        <v>41006</v>
      </c>
      <c r="I218" s="6" t="s">
        <v>531</v>
      </c>
      <c r="J218" s="6" t="s">
        <v>78</v>
      </c>
      <c r="K218" s="6" t="s">
        <v>23</v>
      </c>
      <c r="L218" s="6"/>
      <c r="M218" s="7" t="n">
        <v>44256</v>
      </c>
      <c r="N218" s="8" t="n">
        <f aca="false">DATE(2021,3,DAY(M218))</f>
        <v>44256</v>
      </c>
      <c r="O218" s="9" t="n">
        <f aca="false">IF(ISBLANK(M218),"",MONTH(M218))</f>
        <v>3</v>
      </c>
      <c r="P218" s="9" t="n">
        <f aca="false">IF(ISBLANK(M218),"",YEAR(M218))</f>
        <v>2021</v>
      </c>
    </row>
    <row r="219" customFormat="false" ht="12" hidden="false" customHeight="true" outlineLevel="0" collapsed="false">
      <c r="A219" s="6" t="s">
        <v>16</v>
      </c>
      <c r="B219" s="6" t="s">
        <v>38</v>
      </c>
      <c r="C219" s="6" t="n">
        <v>3</v>
      </c>
      <c r="D219" s="6" t="s">
        <v>850</v>
      </c>
      <c r="E219" s="6" t="n">
        <v>8927772</v>
      </c>
      <c r="F219" s="6" t="s">
        <v>851</v>
      </c>
      <c r="G219" s="6" t="s">
        <v>852</v>
      </c>
      <c r="H219" s="6" t="n">
        <v>41006</v>
      </c>
      <c r="I219" s="6" t="s">
        <v>720</v>
      </c>
      <c r="J219" s="6" t="s">
        <v>329</v>
      </c>
      <c r="K219" s="6" t="s">
        <v>23</v>
      </c>
      <c r="L219" s="6"/>
      <c r="M219" s="7" t="n">
        <v>44256</v>
      </c>
      <c r="N219" s="8" t="n">
        <f aca="false">DATE(2021,3,DAY(M219))</f>
        <v>44256</v>
      </c>
      <c r="O219" s="9" t="n">
        <f aca="false">IF(ISBLANK(M219),"",MONTH(M219))</f>
        <v>3</v>
      </c>
      <c r="P219" s="9" t="n">
        <f aca="false">IF(ISBLANK(M219),"",YEAR(M219))</f>
        <v>2021</v>
      </c>
    </row>
    <row r="220" customFormat="false" ht="12" hidden="false" customHeight="true" outlineLevel="0" collapsed="false">
      <c r="A220" s="6" t="s">
        <v>16</v>
      </c>
      <c r="B220" s="6" t="s">
        <v>109</v>
      </c>
      <c r="C220" s="6" t="n">
        <v>3</v>
      </c>
      <c r="D220" s="6" t="s">
        <v>853</v>
      </c>
      <c r="E220" s="6" t="n">
        <v>8928123</v>
      </c>
      <c r="F220" s="6" t="s">
        <v>854</v>
      </c>
      <c r="G220" s="6" t="s">
        <v>855</v>
      </c>
      <c r="H220" s="6" t="n">
        <v>46864</v>
      </c>
      <c r="I220" s="6" t="s">
        <v>766</v>
      </c>
      <c r="J220" s="6" t="s">
        <v>747</v>
      </c>
      <c r="K220" s="6" t="s">
        <v>58</v>
      </c>
      <c r="L220" s="6"/>
      <c r="M220" s="7" t="n">
        <v>44256</v>
      </c>
      <c r="N220" s="8" t="n">
        <f aca="false">DATE(2021,3,DAY(M220))</f>
        <v>44256</v>
      </c>
      <c r="O220" s="9" t="n">
        <f aca="false">IF(ISBLANK(M220),"",MONTH(M220))</f>
        <v>3</v>
      </c>
      <c r="P220" s="9" t="n">
        <f aca="false">IF(ISBLANK(M220),"",YEAR(M220))</f>
        <v>2021</v>
      </c>
    </row>
    <row r="221" customFormat="false" ht="12" hidden="false" customHeight="true" outlineLevel="0" collapsed="false">
      <c r="A221" s="6" t="s">
        <v>16</v>
      </c>
      <c r="B221" s="6" t="s">
        <v>109</v>
      </c>
      <c r="C221" s="6" t="n">
        <v>3</v>
      </c>
      <c r="D221" s="6" t="s">
        <v>856</v>
      </c>
      <c r="E221" s="6" t="n">
        <v>8927630</v>
      </c>
      <c r="F221" s="6" t="s">
        <v>857</v>
      </c>
      <c r="G221" s="6" t="s">
        <v>858</v>
      </c>
      <c r="H221" s="6" t="n">
        <v>61551</v>
      </c>
      <c r="I221" s="6" t="s">
        <v>859</v>
      </c>
      <c r="J221" s="6" t="s">
        <v>114</v>
      </c>
      <c r="K221" s="6" t="s">
        <v>23</v>
      </c>
      <c r="L221" s="6"/>
      <c r="M221" s="7" t="n">
        <v>44256</v>
      </c>
      <c r="N221" s="8" t="n">
        <f aca="false">DATE(2021,3,DAY(M221))</f>
        <v>44256</v>
      </c>
      <c r="O221" s="9" t="n">
        <f aca="false">IF(ISBLANK(M221),"",MONTH(M221))</f>
        <v>3</v>
      </c>
      <c r="P221" s="9" t="n">
        <f aca="false">IF(ISBLANK(M221),"",YEAR(M221))</f>
        <v>2021</v>
      </c>
    </row>
    <row r="222" customFormat="false" ht="12" hidden="false" customHeight="true" outlineLevel="0" collapsed="false">
      <c r="A222" s="6" t="s">
        <v>16</v>
      </c>
      <c r="B222" s="6" t="s">
        <v>38</v>
      </c>
      <c r="C222" s="6" t="n">
        <v>3</v>
      </c>
      <c r="D222" s="6" t="s">
        <v>860</v>
      </c>
      <c r="E222" s="6" t="n">
        <v>8911124</v>
      </c>
      <c r="F222" s="6" t="s">
        <v>861</v>
      </c>
      <c r="G222" s="6" t="s">
        <v>862</v>
      </c>
      <c r="H222" s="6" t="n">
        <v>43935</v>
      </c>
      <c r="I222" s="6" t="s">
        <v>710</v>
      </c>
      <c r="J222" s="6" t="s">
        <v>90</v>
      </c>
      <c r="K222" s="6" t="s">
        <v>23</v>
      </c>
      <c r="L222" s="6"/>
      <c r="M222" s="7" t="n">
        <v>44256</v>
      </c>
      <c r="N222" s="8" t="n">
        <f aca="false">DATE(2021,3,DAY(M222))</f>
        <v>44256</v>
      </c>
      <c r="O222" s="9" t="n">
        <f aca="false">IF(ISBLANK(M222),"",MONTH(M222))</f>
        <v>3</v>
      </c>
      <c r="P222" s="9" t="n">
        <f aca="false">IF(ISBLANK(M222),"",YEAR(M222))</f>
        <v>2021</v>
      </c>
    </row>
    <row r="223" customFormat="false" ht="12" hidden="false" customHeight="true" outlineLevel="0" collapsed="false">
      <c r="A223" s="6" t="s">
        <v>16</v>
      </c>
      <c r="B223" s="6" t="s">
        <v>68</v>
      </c>
      <c r="C223" s="6" t="n">
        <v>3</v>
      </c>
      <c r="D223" s="6" t="s">
        <v>863</v>
      </c>
      <c r="E223" s="6" t="n">
        <v>8930409</v>
      </c>
      <c r="F223" s="6" t="s">
        <v>864</v>
      </c>
      <c r="G223" s="6" t="s">
        <v>865</v>
      </c>
      <c r="H223" s="6" t="n">
        <v>41006</v>
      </c>
      <c r="I223" s="6" t="s">
        <v>72</v>
      </c>
      <c r="J223" s="6" t="s">
        <v>73</v>
      </c>
      <c r="K223" s="6" t="s">
        <v>23</v>
      </c>
      <c r="L223" s="6"/>
      <c r="M223" s="7" t="n">
        <v>44256</v>
      </c>
      <c r="N223" s="8" t="n">
        <f aca="false">DATE(2021,3,DAY(M223))</f>
        <v>44256</v>
      </c>
      <c r="O223" s="9" t="n">
        <f aca="false">IF(ISBLANK(M223),"",MONTH(M223))</f>
        <v>3</v>
      </c>
      <c r="P223" s="9" t="n">
        <f aca="false">IF(ISBLANK(M223),"",YEAR(M223))</f>
        <v>2021</v>
      </c>
    </row>
    <row r="224" customFormat="false" ht="12" hidden="false" customHeight="true" outlineLevel="0" collapsed="false">
      <c r="A224" s="6" t="s">
        <v>16</v>
      </c>
      <c r="B224" s="6" t="s">
        <v>24</v>
      </c>
      <c r="C224" s="6" t="n">
        <v>3</v>
      </c>
      <c r="D224" s="6" t="s">
        <v>866</v>
      </c>
      <c r="E224" s="6" t="n">
        <v>8927881</v>
      </c>
      <c r="F224" s="6" t="s">
        <v>867</v>
      </c>
      <c r="G224" s="6" t="s">
        <v>868</v>
      </c>
      <c r="H224" s="6" t="n">
        <v>52722</v>
      </c>
      <c r="I224" s="6" t="s">
        <v>438</v>
      </c>
      <c r="J224" s="6" t="s">
        <v>210</v>
      </c>
      <c r="K224" s="6" t="s">
        <v>58</v>
      </c>
      <c r="L224" s="6"/>
      <c r="M224" s="7" t="n">
        <v>44256</v>
      </c>
      <c r="N224" s="8" t="n">
        <f aca="false">DATE(2021,3,DAY(M224))</f>
        <v>44256</v>
      </c>
      <c r="O224" s="9" t="n">
        <f aca="false">IF(ISBLANK(M224),"",MONTH(M224))</f>
        <v>3</v>
      </c>
      <c r="P224" s="9" t="n">
        <f aca="false">IF(ISBLANK(M224),"",YEAR(M224))</f>
        <v>2021</v>
      </c>
    </row>
    <row r="225" customFormat="false" ht="12" hidden="false" customHeight="true" outlineLevel="0" collapsed="false">
      <c r="A225" s="6" t="s">
        <v>16</v>
      </c>
      <c r="B225" s="6" t="s">
        <v>109</v>
      </c>
      <c r="C225" s="6" t="n">
        <v>3</v>
      </c>
      <c r="D225" s="6" t="s">
        <v>869</v>
      </c>
      <c r="E225" s="6" t="n">
        <v>8930782</v>
      </c>
      <c r="F225" s="6" t="s">
        <v>870</v>
      </c>
      <c r="G225" s="6" t="s">
        <v>871</v>
      </c>
      <c r="H225" s="6" t="n">
        <v>41006</v>
      </c>
      <c r="I225" s="6" t="s">
        <v>766</v>
      </c>
      <c r="J225" s="6" t="s">
        <v>747</v>
      </c>
      <c r="K225" s="6" t="s">
        <v>23</v>
      </c>
      <c r="L225" s="6"/>
      <c r="M225" s="7" t="n">
        <v>44256</v>
      </c>
      <c r="N225" s="8" t="n">
        <f aca="false">DATE(2021,3,DAY(M225))</f>
        <v>44256</v>
      </c>
      <c r="O225" s="9" t="n">
        <f aca="false">IF(ISBLANK(M225),"",MONTH(M225))</f>
        <v>3</v>
      </c>
      <c r="P225" s="9" t="n">
        <f aca="false">IF(ISBLANK(M225),"",YEAR(M225))</f>
        <v>2021</v>
      </c>
    </row>
    <row r="226" customFormat="false" ht="12" hidden="false" customHeight="true" outlineLevel="0" collapsed="false">
      <c r="A226" s="6" t="s">
        <v>16</v>
      </c>
      <c r="B226" s="6" t="s">
        <v>24</v>
      </c>
      <c r="C226" s="6" t="n">
        <v>3</v>
      </c>
      <c r="D226" s="6" t="s">
        <v>866</v>
      </c>
      <c r="E226" s="6" t="n">
        <v>8927880</v>
      </c>
      <c r="F226" s="6" t="s">
        <v>872</v>
      </c>
      <c r="G226" s="6" t="s">
        <v>868</v>
      </c>
      <c r="H226" s="6" t="n">
        <v>52722</v>
      </c>
      <c r="I226" s="6" t="s">
        <v>438</v>
      </c>
      <c r="J226" s="6" t="s">
        <v>210</v>
      </c>
      <c r="K226" s="6" t="s">
        <v>58</v>
      </c>
      <c r="L226" s="6"/>
      <c r="M226" s="7" t="n">
        <v>44256</v>
      </c>
      <c r="N226" s="8" t="n">
        <f aca="false">DATE(2021,3,DAY(M226))</f>
        <v>44256</v>
      </c>
      <c r="O226" s="9" t="n">
        <f aca="false">IF(ISBLANK(M226),"",MONTH(M226))</f>
        <v>3</v>
      </c>
      <c r="P226" s="9" t="n">
        <f aca="false">IF(ISBLANK(M226),"",YEAR(M226))</f>
        <v>2021</v>
      </c>
    </row>
    <row r="227" customFormat="false" ht="12" hidden="false" customHeight="true" outlineLevel="0" collapsed="false">
      <c r="A227" s="6" t="s">
        <v>16</v>
      </c>
      <c r="B227" s="6" t="s">
        <v>68</v>
      </c>
      <c r="C227" s="6" t="n">
        <v>3</v>
      </c>
      <c r="D227" s="6" t="s">
        <v>873</v>
      </c>
      <c r="E227" s="6" t="n">
        <v>8932782</v>
      </c>
      <c r="F227" s="6" t="s">
        <v>874</v>
      </c>
      <c r="G227" s="6" t="s">
        <v>875</v>
      </c>
      <c r="H227" s="6" t="n">
        <v>41006</v>
      </c>
      <c r="I227" s="6" t="s">
        <v>155</v>
      </c>
      <c r="J227" s="6" t="s">
        <v>156</v>
      </c>
      <c r="K227" s="6" t="s">
        <v>23</v>
      </c>
      <c r="L227" s="6" t="s">
        <v>876</v>
      </c>
      <c r="M227" s="7" t="n">
        <v>44256</v>
      </c>
      <c r="N227" s="8" t="n">
        <f aca="false">DATE(2021,3,DAY(M227))</f>
        <v>44256</v>
      </c>
      <c r="O227" s="9" t="n">
        <f aca="false">IF(ISBLANK(M227),"",MONTH(M227))</f>
        <v>3</v>
      </c>
      <c r="P227" s="9" t="n">
        <f aca="false">IF(ISBLANK(M227),"",YEAR(M227))</f>
        <v>2021</v>
      </c>
    </row>
    <row r="228" customFormat="false" ht="12" hidden="false" customHeight="true" outlineLevel="0" collapsed="false">
      <c r="A228" s="6" t="s">
        <v>16</v>
      </c>
      <c r="B228" s="6" t="s">
        <v>38</v>
      </c>
      <c r="C228" s="6" t="n">
        <v>3</v>
      </c>
      <c r="D228" s="6" t="s">
        <v>877</v>
      </c>
      <c r="E228" s="6" t="n">
        <v>8910299</v>
      </c>
      <c r="F228" s="6" t="s">
        <v>878</v>
      </c>
      <c r="G228" s="6" t="s">
        <v>879</v>
      </c>
      <c r="H228" s="6" t="n">
        <v>41006</v>
      </c>
      <c r="I228" s="6" t="s">
        <v>880</v>
      </c>
      <c r="J228" s="6" t="s">
        <v>301</v>
      </c>
      <c r="K228" s="6" t="s">
        <v>23</v>
      </c>
      <c r="L228" s="6"/>
      <c r="M228" s="7" t="n">
        <v>44256</v>
      </c>
      <c r="N228" s="8" t="n">
        <f aca="false">DATE(2021,3,DAY(M228))</f>
        <v>44256</v>
      </c>
      <c r="O228" s="9" t="n">
        <f aca="false">IF(ISBLANK(M228),"",MONTH(M228))</f>
        <v>3</v>
      </c>
      <c r="P228" s="9" t="n">
        <f aca="false">IF(ISBLANK(M228),"",YEAR(M228))</f>
        <v>2021</v>
      </c>
    </row>
    <row r="229" customFormat="false" ht="12" hidden="false" customHeight="true" outlineLevel="0" collapsed="false">
      <c r="A229" s="6" t="s">
        <v>16</v>
      </c>
      <c r="B229" s="6" t="s">
        <v>38</v>
      </c>
      <c r="C229" s="6" t="n">
        <v>3</v>
      </c>
      <c r="D229" s="6" t="s">
        <v>881</v>
      </c>
      <c r="E229" s="6" t="n">
        <v>8935683</v>
      </c>
      <c r="F229" s="6" t="s">
        <v>882</v>
      </c>
      <c r="G229" s="6" t="s">
        <v>883</v>
      </c>
      <c r="H229" s="6" t="n">
        <v>62890</v>
      </c>
      <c r="I229" s="6" t="s">
        <v>329</v>
      </c>
      <c r="J229" s="6" t="s">
        <v>48</v>
      </c>
      <c r="K229" s="6" t="s">
        <v>23</v>
      </c>
      <c r="L229" s="6"/>
      <c r="M229" s="7" t="n">
        <v>44256</v>
      </c>
      <c r="N229" s="8" t="n">
        <f aca="false">DATE(2021,3,DAY(M229))</f>
        <v>44256</v>
      </c>
      <c r="O229" s="9" t="n">
        <f aca="false">IF(ISBLANK(M229),"",MONTH(M229))</f>
        <v>3</v>
      </c>
      <c r="P229" s="9" t="n">
        <f aca="false">IF(ISBLANK(M229),"",YEAR(M229))</f>
        <v>2021</v>
      </c>
    </row>
    <row r="230" customFormat="false" ht="12" hidden="false" customHeight="true" outlineLevel="0" collapsed="false">
      <c r="A230" s="6" t="s">
        <v>16</v>
      </c>
      <c r="B230" s="6" t="s">
        <v>38</v>
      </c>
      <c r="C230" s="6" t="n">
        <v>3</v>
      </c>
      <c r="D230" s="6" t="s">
        <v>884</v>
      </c>
      <c r="E230" s="6" t="n">
        <v>8920917</v>
      </c>
      <c r="F230" s="6" t="s">
        <v>885</v>
      </c>
      <c r="G230" s="6" t="s">
        <v>886</v>
      </c>
      <c r="H230" s="6" t="n">
        <v>43935</v>
      </c>
      <c r="I230" s="6" t="s">
        <v>295</v>
      </c>
      <c r="J230" s="6" t="s">
        <v>78</v>
      </c>
      <c r="K230" s="6" t="s">
        <v>23</v>
      </c>
      <c r="L230" s="6"/>
      <c r="M230" s="7" t="n">
        <v>44256</v>
      </c>
      <c r="N230" s="8" t="n">
        <f aca="false">DATE(2021,3,DAY(M230))</f>
        <v>44256</v>
      </c>
      <c r="O230" s="9" t="n">
        <f aca="false">IF(ISBLANK(M230),"",MONTH(M230))</f>
        <v>3</v>
      </c>
      <c r="P230" s="9" t="n">
        <f aca="false">IF(ISBLANK(M230),"",YEAR(M230))</f>
        <v>2021</v>
      </c>
    </row>
    <row r="231" customFormat="false" ht="12" hidden="false" customHeight="true" outlineLevel="0" collapsed="false">
      <c r="A231" s="6" t="s">
        <v>16</v>
      </c>
      <c r="B231" s="6" t="s">
        <v>38</v>
      </c>
      <c r="C231" s="6" t="n">
        <v>3</v>
      </c>
      <c r="D231" s="6" t="s">
        <v>877</v>
      </c>
      <c r="E231" s="6" t="n">
        <v>8910294</v>
      </c>
      <c r="F231" s="6" t="s">
        <v>878</v>
      </c>
      <c r="G231" s="6" t="s">
        <v>879</v>
      </c>
      <c r="H231" s="6" t="n">
        <v>41006</v>
      </c>
      <c r="I231" s="6" t="s">
        <v>880</v>
      </c>
      <c r="J231" s="6" t="s">
        <v>301</v>
      </c>
      <c r="K231" s="6" t="s">
        <v>23</v>
      </c>
      <c r="L231" s="6"/>
      <c r="M231" s="7" t="n">
        <v>44256</v>
      </c>
      <c r="N231" s="8" t="n">
        <f aca="false">DATE(2021,3,DAY(M231))</f>
        <v>44256</v>
      </c>
      <c r="O231" s="9" t="n">
        <f aca="false">IF(ISBLANK(M231),"",MONTH(M231))</f>
        <v>3</v>
      </c>
      <c r="P231" s="9" t="n">
        <f aca="false">IF(ISBLANK(M231),"",YEAR(M231))</f>
        <v>2021</v>
      </c>
    </row>
    <row r="232" customFormat="false" ht="12" hidden="false" customHeight="true" outlineLevel="0" collapsed="false">
      <c r="A232" s="6" t="s">
        <v>16</v>
      </c>
      <c r="B232" s="6" t="s">
        <v>24</v>
      </c>
      <c r="C232" s="6" t="n">
        <v>3</v>
      </c>
      <c r="D232" s="6" t="s">
        <v>887</v>
      </c>
      <c r="E232" s="6" t="n">
        <v>8924458</v>
      </c>
      <c r="F232" s="6" t="s">
        <v>888</v>
      </c>
      <c r="G232" s="6" t="s">
        <v>889</v>
      </c>
      <c r="H232" s="6" t="n">
        <v>52722</v>
      </c>
      <c r="I232" s="6" t="s">
        <v>28</v>
      </c>
      <c r="J232" s="6" t="s">
        <v>120</v>
      </c>
      <c r="K232" s="6" t="s">
        <v>58</v>
      </c>
      <c r="L232" s="6"/>
      <c r="M232" s="7" t="n">
        <v>44256</v>
      </c>
      <c r="N232" s="8" t="n">
        <f aca="false">DATE(2021,3,DAY(M232))</f>
        <v>44256</v>
      </c>
      <c r="O232" s="9" t="n">
        <f aca="false">IF(ISBLANK(M232),"",MONTH(M232))</f>
        <v>3</v>
      </c>
      <c r="P232" s="9" t="n">
        <f aca="false">IF(ISBLANK(M232),"",YEAR(M232))</f>
        <v>2021</v>
      </c>
    </row>
    <row r="233" customFormat="false" ht="12" hidden="false" customHeight="true" outlineLevel="0" collapsed="false">
      <c r="A233" s="6" t="s">
        <v>16</v>
      </c>
      <c r="B233" s="6" t="s">
        <v>109</v>
      </c>
      <c r="C233" s="6" t="n">
        <v>3</v>
      </c>
      <c r="D233" s="6" t="s">
        <v>890</v>
      </c>
      <c r="E233" s="6" t="n">
        <v>8912279</v>
      </c>
      <c r="F233" s="6" t="s">
        <v>891</v>
      </c>
      <c r="G233" s="6" t="s">
        <v>892</v>
      </c>
      <c r="H233" s="6" t="n">
        <v>41006</v>
      </c>
      <c r="I233" s="6" t="s">
        <v>893</v>
      </c>
      <c r="J233" s="6" t="s">
        <v>747</v>
      </c>
      <c r="K233" s="6" t="s">
        <v>23</v>
      </c>
      <c r="L233" s="6" t="s">
        <v>894</v>
      </c>
      <c r="M233" s="7" t="n">
        <v>44256</v>
      </c>
      <c r="N233" s="8" t="n">
        <f aca="false">DATE(2021,3,DAY(M233))</f>
        <v>44256</v>
      </c>
      <c r="O233" s="9" t="n">
        <f aca="false">IF(ISBLANK(M233),"",MONTH(M233))</f>
        <v>3</v>
      </c>
      <c r="P233" s="9" t="n">
        <f aca="false">IF(ISBLANK(M233),"",YEAR(M233))</f>
        <v>2021</v>
      </c>
    </row>
    <row r="234" customFormat="false" ht="12" hidden="false" customHeight="true" outlineLevel="0" collapsed="false">
      <c r="A234" s="6" t="s">
        <v>16</v>
      </c>
      <c r="B234" s="6" t="s">
        <v>24</v>
      </c>
      <c r="C234" s="6" t="n">
        <v>3</v>
      </c>
      <c r="D234" s="6" t="s">
        <v>895</v>
      </c>
      <c r="E234" s="6" t="n">
        <v>8927860</v>
      </c>
      <c r="F234" s="6" t="s">
        <v>896</v>
      </c>
      <c r="G234" s="6" t="s">
        <v>897</v>
      </c>
      <c r="H234" s="6" t="n">
        <v>41006</v>
      </c>
      <c r="I234" s="6" t="s">
        <v>438</v>
      </c>
      <c r="J234" s="6" t="s">
        <v>210</v>
      </c>
      <c r="K234" s="6" t="s">
        <v>23</v>
      </c>
      <c r="L234" s="6" t="s">
        <v>509</v>
      </c>
      <c r="M234" s="7" t="n">
        <v>44256</v>
      </c>
      <c r="N234" s="8" t="n">
        <f aca="false">DATE(2021,3,DAY(M234))</f>
        <v>44256</v>
      </c>
      <c r="O234" s="9" t="n">
        <f aca="false">IF(ISBLANK(M234),"",MONTH(M234))</f>
        <v>3</v>
      </c>
      <c r="P234" s="9" t="n">
        <f aca="false">IF(ISBLANK(M234),"",YEAR(M234))</f>
        <v>2021</v>
      </c>
    </row>
    <row r="235" customFormat="false" ht="12" hidden="false" customHeight="true" outlineLevel="0" collapsed="false">
      <c r="A235" s="6" t="s">
        <v>16</v>
      </c>
      <c r="B235" s="6" t="s">
        <v>24</v>
      </c>
      <c r="C235" s="6" t="n">
        <v>3</v>
      </c>
      <c r="D235" s="6" t="s">
        <v>898</v>
      </c>
      <c r="E235" s="6" t="n">
        <v>8925149</v>
      </c>
      <c r="F235" s="6" t="s">
        <v>899</v>
      </c>
      <c r="G235" s="6" t="s">
        <v>900</v>
      </c>
      <c r="H235" s="6" t="n">
        <v>41006</v>
      </c>
      <c r="I235" s="6" t="s">
        <v>215</v>
      </c>
      <c r="J235" s="6" t="s">
        <v>120</v>
      </c>
      <c r="K235" s="6" t="s">
        <v>58</v>
      </c>
      <c r="L235" s="6"/>
      <c r="M235" s="7" t="n">
        <v>44256</v>
      </c>
      <c r="N235" s="8" t="n">
        <f aca="false">DATE(2021,3,DAY(M235))</f>
        <v>44256</v>
      </c>
      <c r="O235" s="9" t="n">
        <f aca="false">IF(ISBLANK(M235),"",MONTH(M235))</f>
        <v>3</v>
      </c>
      <c r="P235" s="9" t="n">
        <f aca="false">IF(ISBLANK(M235),"",YEAR(M235))</f>
        <v>2021</v>
      </c>
    </row>
    <row r="236" customFormat="false" ht="12" hidden="false" customHeight="true" outlineLevel="0" collapsed="false">
      <c r="A236" s="6" t="s">
        <v>16</v>
      </c>
      <c r="B236" s="6" t="s">
        <v>109</v>
      </c>
      <c r="C236" s="6" t="n">
        <v>3</v>
      </c>
      <c r="D236" s="6" t="s">
        <v>901</v>
      </c>
      <c r="E236" s="6" t="n">
        <v>8927638</v>
      </c>
      <c r="F236" s="6" t="s">
        <v>902</v>
      </c>
      <c r="G236" s="6" t="s">
        <v>903</v>
      </c>
      <c r="H236" s="6" t="n">
        <v>41006</v>
      </c>
      <c r="I236" s="6" t="s">
        <v>766</v>
      </c>
      <c r="J236" s="6" t="s">
        <v>747</v>
      </c>
      <c r="K236" s="6" t="s">
        <v>23</v>
      </c>
      <c r="L236" s="6"/>
      <c r="M236" s="7" t="n">
        <v>44256</v>
      </c>
      <c r="N236" s="8" t="n">
        <f aca="false">DATE(2021,3,DAY(M236))</f>
        <v>44256</v>
      </c>
      <c r="O236" s="9" t="n">
        <f aca="false">IF(ISBLANK(M236),"",MONTH(M236))</f>
        <v>3</v>
      </c>
      <c r="P236" s="9" t="n">
        <f aca="false">IF(ISBLANK(M236),"",YEAR(M236))</f>
        <v>2021</v>
      </c>
    </row>
    <row r="237" customFormat="false" ht="12" hidden="false" customHeight="true" outlineLevel="0" collapsed="false">
      <c r="A237" s="6" t="s">
        <v>16</v>
      </c>
      <c r="B237" s="6" t="s">
        <v>109</v>
      </c>
      <c r="C237" s="6" t="n">
        <v>3</v>
      </c>
      <c r="D237" s="6" t="s">
        <v>904</v>
      </c>
      <c r="E237" s="6" t="n">
        <v>8910250</v>
      </c>
      <c r="F237" s="6" t="s">
        <v>905</v>
      </c>
      <c r="G237" s="6" t="s">
        <v>906</v>
      </c>
      <c r="H237" s="6" t="n">
        <v>61551</v>
      </c>
      <c r="I237" s="6" t="s">
        <v>800</v>
      </c>
      <c r="J237" s="6" t="s">
        <v>747</v>
      </c>
      <c r="K237" s="6" t="s">
        <v>58</v>
      </c>
      <c r="L237" s="6" t="s">
        <v>907</v>
      </c>
      <c r="M237" s="7" t="n">
        <v>44256</v>
      </c>
      <c r="N237" s="8" t="n">
        <f aca="false">DATE(2021,3,DAY(M237))</f>
        <v>44256</v>
      </c>
      <c r="O237" s="9" t="n">
        <f aca="false">IF(ISBLANK(M237),"",MONTH(M237))</f>
        <v>3</v>
      </c>
      <c r="P237" s="9" t="n">
        <f aca="false">IF(ISBLANK(M237),"",YEAR(M237))</f>
        <v>2021</v>
      </c>
    </row>
    <row r="238" customFormat="false" ht="12" hidden="false" customHeight="true" outlineLevel="0" collapsed="false">
      <c r="A238" s="6" t="s">
        <v>16</v>
      </c>
      <c r="B238" s="6" t="s">
        <v>17</v>
      </c>
      <c r="C238" s="6" t="n">
        <v>3</v>
      </c>
      <c r="D238" s="6" t="s">
        <v>908</v>
      </c>
      <c r="E238" s="6" t="n">
        <v>8934984</v>
      </c>
      <c r="F238" s="6" t="s">
        <v>909</v>
      </c>
      <c r="G238" s="6" t="s">
        <v>910</v>
      </c>
      <c r="H238" s="6" t="n">
        <v>68390</v>
      </c>
      <c r="I238" s="6" t="s">
        <v>151</v>
      </c>
      <c r="J238" s="6" t="s">
        <v>147</v>
      </c>
      <c r="K238" s="6" t="s">
        <v>58</v>
      </c>
      <c r="L238" s="6"/>
      <c r="M238" s="7" t="n">
        <v>44256</v>
      </c>
      <c r="N238" s="8" t="n">
        <f aca="false">DATE(2021,3,DAY(M238))</f>
        <v>44256</v>
      </c>
      <c r="O238" s="9" t="n">
        <f aca="false">IF(ISBLANK(M238),"",MONTH(M238))</f>
        <v>3</v>
      </c>
      <c r="P238" s="9" t="n">
        <f aca="false">IF(ISBLANK(M238),"",YEAR(M238))</f>
        <v>2021</v>
      </c>
    </row>
    <row r="239" customFormat="false" ht="12" hidden="false" customHeight="true" outlineLevel="0" collapsed="false">
      <c r="A239" s="6" t="s">
        <v>16</v>
      </c>
      <c r="B239" s="6" t="s">
        <v>32</v>
      </c>
      <c r="C239" s="6" t="n">
        <v>3</v>
      </c>
      <c r="D239" s="6" t="s">
        <v>911</v>
      </c>
      <c r="E239" s="6" t="n">
        <v>8913466</v>
      </c>
      <c r="F239" s="6" t="s">
        <v>912</v>
      </c>
      <c r="G239" s="6" t="s">
        <v>913</v>
      </c>
      <c r="H239" s="6" t="n">
        <v>41006</v>
      </c>
      <c r="I239" s="6" t="s">
        <v>53</v>
      </c>
      <c r="J239" s="6" t="s">
        <v>36</v>
      </c>
      <c r="K239" s="6" t="s">
        <v>58</v>
      </c>
      <c r="L239" s="6" t="s">
        <v>914</v>
      </c>
      <c r="M239" s="7" t="n">
        <v>44256</v>
      </c>
      <c r="N239" s="8" t="n">
        <f aca="false">DATE(2021,3,DAY(M239))</f>
        <v>44256</v>
      </c>
      <c r="O239" s="9" t="n">
        <f aca="false">IF(ISBLANK(M239),"",MONTH(M239))</f>
        <v>3</v>
      </c>
      <c r="P239" s="9" t="n">
        <f aca="false">IF(ISBLANK(M239),"",YEAR(M239))</f>
        <v>2021</v>
      </c>
    </row>
    <row r="240" customFormat="false" ht="12" hidden="false" customHeight="true" outlineLevel="0" collapsed="false">
      <c r="A240" s="6" t="s">
        <v>16</v>
      </c>
      <c r="B240" s="6" t="s">
        <v>24</v>
      </c>
      <c r="C240" s="6" t="n">
        <v>3</v>
      </c>
      <c r="D240" s="6" t="s">
        <v>915</v>
      </c>
      <c r="E240" s="6" t="n">
        <v>8928164</v>
      </c>
      <c r="F240" s="6" t="s">
        <v>916</v>
      </c>
      <c r="G240" s="6" t="s">
        <v>917</v>
      </c>
      <c r="H240" s="6" t="n">
        <v>41006</v>
      </c>
      <c r="I240" s="6" t="s">
        <v>918</v>
      </c>
      <c r="J240" s="6" t="s">
        <v>120</v>
      </c>
      <c r="K240" s="6" t="s">
        <v>23</v>
      </c>
      <c r="L240" s="6" t="s">
        <v>919</v>
      </c>
      <c r="M240" s="7" t="n">
        <v>44256</v>
      </c>
      <c r="N240" s="8" t="n">
        <f aca="false">DATE(2021,3,DAY(M240))</f>
        <v>44256</v>
      </c>
      <c r="O240" s="9" t="n">
        <f aca="false">IF(ISBLANK(M240),"",MONTH(M240))</f>
        <v>3</v>
      </c>
      <c r="P240" s="9" t="n">
        <f aca="false">IF(ISBLANK(M240),"",YEAR(M240))</f>
        <v>2021</v>
      </c>
    </row>
    <row r="241" customFormat="false" ht="12" hidden="false" customHeight="true" outlineLevel="0" collapsed="false">
      <c r="A241" s="6" t="s">
        <v>16</v>
      </c>
      <c r="B241" s="6" t="s">
        <v>24</v>
      </c>
      <c r="C241" s="6" t="n">
        <v>3</v>
      </c>
      <c r="D241" s="6" t="s">
        <v>920</v>
      </c>
      <c r="E241" s="6" t="n">
        <v>8935035</v>
      </c>
      <c r="F241" s="6" t="s">
        <v>921</v>
      </c>
      <c r="G241" s="6" t="s">
        <v>922</v>
      </c>
      <c r="H241" s="6" t="n">
        <v>40803</v>
      </c>
      <c r="I241" s="6" t="s">
        <v>644</v>
      </c>
      <c r="J241" s="6" t="s">
        <v>120</v>
      </c>
      <c r="K241" s="6" t="s">
        <v>23</v>
      </c>
      <c r="L241" s="6" t="s">
        <v>923</v>
      </c>
      <c r="M241" s="7" t="n">
        <v>44256</v>
      </c>
      <c r="N241" s="8" t="n">
        <f aca="false">DATE(2021,3,DAY(M241))</f>
        <v>44256</v>
      </c>
      <c r="O241" s="9" t="n">
        <f aca="false">IF(ISBLANK(M241),"",MONTH(M241))</f>
        <v>3</v>
      </c>
      <c r="P241" s="9" t="n">
        <f aca="false">IF(ISBLANK(M241),"",YEAR(M241))</f>
        <v>2021</v>
      </c>
    </row>
    <row r="242" customFormat="false" ht="12" hidden="false" customHeight="true" outlineLevel="0" collapsed="false">
      <c r="A242" s="6" t="s">
        <v>16</v>
      </c>
      <c r="B242" s="6" t="s">
        <v>17</v>
      </c>
      <c r="C242" s="6" t="n">
        <v>3</v>
      </c>
      <c r="D242" s="6" t="s">
        <v>924</v>
      </c>
      <c r="E242" s="6" t="n">
        <v>8932410</v>
      </c>
      <c r="F242" s="6" t="s">
        <v>925</v>
      </c>
      <c r="G242" s="6" t="s">
        <v>926</v>
      </c>
      <c r="H242" s="6" t="n">
        <v>58580</v>
      </c>
      <c r="I242" s="6" t="s">
        <v>656</v>
      </c>
      <c r="J242" s="6" t="s">
        <v>147</v>
      </c>
      <c r="K242" s="6" t="s">
        <v>58</v>
      </c>
      <c r="L242" s="6"/>
      <c r="M242" s="7" t="n">
        <v>44256</v>
      </c>
      <c r="N242" s="8" t="n">
        <f aca="false">DATE(2021,3,DAY(M242))</f>
        <v>44256</v>
      </c>
      <c r="O242" s="9" t="n">
        <f aca="false">IF(ISBLANK(M242),"",MONTH(M242))</f>
        <v>3</v>
      </c>
      <c r="P242" s="9" t="n">
        <f aca="false">IF(ISBLANK(M242),"",YEAR(M242))</f>
        <v>2021</v>
      </c>
    </row>
    <row r="243" customFormat="false" ht="12" hidden="false" customHeight="true" outlineLevel="0" collapsed="false">
      <c r="A243" s="6" t="s">
        <v>16</v>
      </c>
      <c r="B243" s="6" t="s">
        <v>68</v>
      </c>
      <c r="C243" s="6" t="n">
        <v>3</v>
      </c>
      <c r="D243" s="6" t="s">
        <v>927</v>
      </c>
      <c r="E243" s="6" t="n">
        <v>8929451</v>
      </c>
      <c r="F243" s="6" t="s">
        <v>928</v>
      </c>
      <c r="G243" s="6" t="s">
        <v>929</v>
      </c>
      <c r="H243" s="6" t="n">
        <v>41006</v>
      </c>
      <c r="I243" s="6" t="s">
        <v>438</v>
      </c>
      <c r="J243" s="6" t="s">
        <v>210</v>
      </c>
      <c r="K243" s="6" t="s">
        <v>58</v>
      </c>
      <c r="L243" s="6"/>
      <c r="M243" s="7" t="n">
        <v>44256</v>
      </c>
      <c r="N243" s="8" t="n">
        <f aca="false">DATE(2021,3,DAY(M243))</f>
        <v>44256</v>
      </c>
      <c r="O243" s="9" t="n">
        <f aca="false">IF(ISBLANK(M243),"",MONTH(M243))</f>
        <v>3</v>
      </c>
      <c r="P243" s="9" t="n">
        <f aca="false">IF(ISBLANK(M243),"",YEAR(M243))</f>
        <v>2021</v>
      </c>
    </row>
    <row r="244" customFormat="false" ht="12" hidden="false" customHeight="true" outlineLevel="0" collapsed="false">
      <c r="A244" s="6" t="s">
        <v>16</v>
      </c>
      <c r="B244" s="6" t="s">
        <v>24</v>
      </c>
      <c r="C244" s="6" t="n">
        <v>3</v>
      </c>
      <c r="D244" s="6" t="s">
        <v>930</v>
      </c>
      <c r="E244" s="6" t="n">
        <v>8937065</v>
      </c>
      <c r="F244" s="6" t="s">
        <v>931</v>
      </c>
      <c r="G244" s="6" t="s">
        <v>932</v>
      </c>
      <c r="H244" s="6" t="n">
        <v>58580</v>
      </c>
      <c r="I244" s="6" t="s">
        <v>933</v>
      </c>
      <c r="J244" s="6" t="s">
        <v>99</v>
      </c>
      <c r="K244" s="6" t="s">
        <v>23</v>
      </c>
      <c r="L244" s="6"/>
      <c r="M244" s="7" t="n">
        <v>44256</v>
      </c>
      <c r="N244" s="8" t="n">
        <f aca="false">DATE(2021,3,DAY(M244))</f>
        <v>44256</v>
      </c>
      <c r="O244" s="9" t="n">
        <f aca="false">IF(ISBLANK(M244),"",MONTH(M244))</f>
        <v>3</v>
      </c>
      <c r="P244" s="9" t="n">
        <f aca="false">IF(ISBLANK(M244),"",YEAR(M244))</f>
        <v>2021</v>
      </c>
    </row>
    <row r="245" customFormat="false" ht="12" hidden="false" customHeight="true" outlineLevel="0" collapsed="false">
      <c r="A245" s="6" t="s">
        <v>16</v>
      </c>
      <c r="B245" s="6" t="s">
        <v>68</v>
      </c>
      <c r="C245" s="6" t="n">
        <v>3</v>
      </c>
      <c r="D245" s="6" t="s">
        <v>934</v>
      </c>
      <c r="E245" s="6" t="n">
        <v>8935009</v>
      </c>
      <c r="F245" s="6" t="s">
        <v>935</v>
      </c>
      <c r="G245" s="6" t="s">
        <v>936</v>
      </c>
      <c r="H245" s="6" t="n">
        <v>43718</v>
      </c>
      <c r="I245" s="6" t="s">
        <v>937</v>
      </c>
      <c r="J245" s="6" t="s">
        <v>233</v>
      </c>
      <c r="K245" s="6" t="s">
        <v>79</v>
      </c>
      <c r="L245" s="6"/>
      <c r="M245" s="7" t="n">
        <v>44256</v>
      </c>
      <c r="N245" s="8" t="n">
        <f aca="false">DATE(2021,3,DAY(M245))</f>
        <v>44256</v>
      </c>
      <c r="O245" s="9" t="n">
        <f aca="false">IF(ISBLANK(M245),"",MONTH(M245))</f>
        <v>3</v>
      </c>
      <c r="P245" s="9" t="n">
        <f aca="false">IF(ISBLANK(M245),"",YEAR(M245))</f>
        <v>2021</v>
      </c>
    </row>
    <row r="246" customFormat="false" ht="12" hidden="false" customHeight="true" outlineLevel="0" collapsed="false">
      <c r="A246" s="6" t="s">
        <v>16</v>
      </c>
      <c r="B246" s="6" t="s">
        <v>24</v>
      </c>
      <c r="C246" s="6" t="n">
        <v>3</v>
      </c>
      <c r="D246" s="6" t="s">
        <v>938</v>
      </c>
      <c r="E246" s="6" t="n">
        <v>8931496</v>
      </c>
      <c r="F246" s="6" t="s">
        <v>939</v>
      </c>
      <c r="G246" s="6" t="s">
        <v>940</v>
      </c>
      <c r="H246" s="6" t="n">
        <v>61551</v>
      </c>
      <c r="I246" s="6" t="s">
        <v>28</v>
      </c>
      <c r="J246" s="6" t="s">
        <v>120</v>
      </c>
      <c r="K246" s="6" t="s">
        <v>23</v>
      </c>
      <c r="L246" s="6"/>
      <c r="M246" s="7" t="n">
        <v>44256</v>
      </c>
      <c r="N246" s="8" t="n">
        <f aca="false">DATE(2021,3,DAY(M246))</f>
        <v>44256</v>
      </c>
      <c r="O246" s="9" t="n">
        <f aca="false">IF(ISBLANK(M246),"",MONTH(M246))</f>
        <v>3</v>
      </c>
      <c r="P246" s="9" t="n">
        <f aca="false">IF(ISBLANK(M246),"",YEAR(M246))</f>
        <v>2021</v>
      </c>
    </row>
    <row r="247" customFormat="false" ht="12" hidden="false" customHeight="true" outlineLevel="0" collapsed="false">
      <c r="A247" s="6" t="s">
        <v>16</v>
      </c>
      <c r="B247" s="6" t="s">
        <v>24</v>
      </c>
      <c r="C247" s="6" t="n">
        <v>3</v>
      </c>
      <c r="D247" s="6" t="s">
        <v>941</v>
      </c>
      <c r="E247" s="6" t="n">
        <v>8928726</v>
      </c>
      <c r="F247" s="6" t="s">
        <v>942</v>
      </c>
      <c r="G247" s="6" t="s">
        <v>943</v>
      </c>
      <c r="H247" s="6" t="n">
        <v>58580</v>
      </c>
      <c r="I247" s="6" t="s">
        <v>28</v>
      </c>
      <c r="J247" s="6" t="s">
        <v>120</v>
      </c>
      <c r="K247" s="6" t="s">
        <v>23</v>
      </c>
      <c r="L247" s="6"/>
      <c r="M247" s="7" t="n">
        <v>44256</v>
      </c>
      <c r="N247" s="8" t="n">
        <f aca="false">DATE(2021,3,DAY(M247))</f>
        <v>44256</v>
      </c>
      <c r="O247" s="9" t="n">
        <f aca="false">IF(ISBLANK(M247),"",MONTH(M247))</f>
        <v>3</v>
      </c>
      <c r="P247" s="9" t="n">
        <f aca="false">IF(ISBLANK(M247),"",YEAR(M247))</f>
        <v>2021</v>
      </c>
    </row>
    <row r="248" customFormat="false" ht="12" hidden="false" customHeight="true" outlineLevel="0" collapsed="false">
      <c r="A248" s="6" t="s">
        <v>16</v>
      </c>
      <c r="B248" s="6" t="s">
        <v>38</v>
      </c>
      <c r="C248" s="6" t="n">
        <v>3</v>
      </c>
      <c r="D248" s="6" t="s">
        <v>944</v>
      </c>
      <c r="E248" s="6" t="n">
        <v>8932965</v>
      </c>
      <c r="F248" s="6" t="s">
        <v>945</v>
      </c>
      <c r="G248" s="6" t="s">
        <v>946</v>
      </c>
      <c r="H248" s="6" t="n">
        <v>61551</v>
      </c>
      <c r="I248" s="6" t="s">
        <v>947</v>
      </c>
      <c r="J248" s="6" t="s">
        <v>758</v>
      </c>
      <c r="K248" s="6" t="s">
        <v>23</v>
      </c>
      <c r="L248" s="6"/>
      <c r="M248" s="7" t="n">
        <v>44256</v>
      </c>
      <c r="N248" s="8" t="n">
        <f aca="false">DATE(2021,3,DAY(M248))</f>
        <v>44256</v>
      </c>
      <c r="O248" s="9" t="n">
        <f aca="false">IF(ISBLANK(M248),"",MONTH(M248))</f>
        <v>3</v>
      </c>
      <c r="P248" s="9" t="n">
        <f aca="false">IF(ISBLANK(M248),"",YEAR(M248))</f>
        <v>2021</v>
      </c>
    </row>
    <row r="249" customFormat="false" ht="12" hidden="false" customHeight="true" outlineLevel="0" collapsed="false">
      <c r="A249" s="6" t="s">
        <v>16</v>
      </c>
      <c r="B249" s="6" t="s">
        <v>68</v>
      </c>
      <c r="C249" s="6" t="n">
        <v>3</v>
      </c>
      <c r="D249" s="6" t="s">
        <v>948</v>
      </c>
      <c r="E249" s="6" t="n">
        <v>8929393</v>
      </c>
      <c r="F249" s="6" t="s">
        <v>949</v>
      </c>
      <c r="G249" s="6" t="s">
        <v>950</v>
      </c>
      <c r="H249" s="6" t="n">
        <v>41006</v>
      </c>
      <c r="I249" s="6" t="s">
        <v>155</v>
      </c>
      <c r="J249" s="6" t="s">
        <v>156</v>
      </c>
      <c r="K249" s="6" t="s">
        <v>23</v>
      </c>
      <c r="L249" s="6"/>
      <c r="M249" s="7" t="n">
        <v>44256</v>
      </c>
      <c r="N249" s="8" t="n">
        <f aca="false">DATE(2021,3,DAY(M249))</f>
        <v>44256</v>
      </c>
      <c r="O249" s="9" t="n">
        <f aca="false">IF(ISBLANK(M249),"",MONTH(M249))</f>
        <v>3</v>
      </c>
      <c r="P249" s="9" t="n">
        <f aca="false">IF(ISBLANK(M249),"",YEAR(M249))</f>
        <v>2021</v>
      </c>
    </row>
    <row r="250" customFormat="false" ht="12" hidden="false" customHeight="true" outlineLevel="0" collapsed="false">
      <c r="A250" s="6" t="s">
        <v>16</v>
      </c>
      <c r="B250" s="6" t="s">
        <v>17</v>
      </c>
      <c r="C250" s="6" t="n">
        <v>3</v>
      </c>
      <c r="D250" s="6" t="s">
        <v>951</v>
      </c>
      <c r="E250" s="6" t="n">
        <v>8929728</v>
      </c>
      <c r="F250" s="6" t="s">
        <v>952</v>
      </c>
      <c r="G250" s="6" t="s">
        <v>953</v>
      </c>
      <c r="H250" s="6" t="n">
        <v>41006</v>
      </c>
      <c r="I250" s="6" t="s">
        <v>164</v>
      </c>
      <c r="J250" s="6" t="s">
        <v>22</v>
      </c>
      <c r="K250" s="6" t="s">
        <v>23</v>
      </c>
      <c r="L250" s="6"/>
      <c r="M250" s="7" t="n">
        <v>44256</v>
      </c>
      <c r="N250" s="8" t="n">
        <f aca="false">DATE(2021,3,DAY(M250))</f>
        <v>44256</v>
      </c>
      <c r="O250" s="9" t="n">
        <f aca="false">IF(ISBLANK(M250),"",MONTH(M250))</f>
        <v>3</v>
      </c>
      <c r="P250" s="9" t="n">
        <f aca="false">IF(ISBLANK(M250),"",YEAR(M250))</f>
        <v>2021</v>
      </c>
    </row>
    <row r="251" customFormat="false" ht="12" hidden="false" customHeight="true" outlineLevel="0" collapsed="false">
      <c r="A251" s="6" t="s">
        <v>16</v>
      </c>
      <c r="B251" s="6" t="s">
        <v>68</v>
      </c>
      <c r="C251" s="6" t="n">
        <v>3</v>
      </c>
      <c r="D251" s="6" t="s">
        <v>954</v>
      </c>
      <c r="E251" s="6" t="n">
        <v>8935006</v>
      </c>
      <c r="F251" s="6" t="s">
        <v>955</v>
      </c>
      <c r="G251" s="6" t="s">
        <v>956</v>
      </c>
      <c r="H251" s="6" t="n">
        <v>43718</v>
      </c>
      <c r="I251" s="6" t="s">
        <v>842</v>
      </c>
      <c r="J251" s="6" t="s">
        <v>202</v>
      </c>
      <c r="K251" s="6" t="s">
        <v>58</v>
      </c>
      <c r="L251" s="6" t="s">
        <v>30</v>
      </c>
      <c r="M251" s="7" t="n">
        <v>44256</v>
      </c>
      <c r="N251" s="8" t="n">
        <f aca="false">DATE(2021,3,DAY(M251))</f>
        <v>44256</v>
      </c>
      <c r="O251" s="9" t="n">
        <f aca="false">IF(ISBLANK(M251),"",MONTH(M251))</f>
        <v>3</v>
      </c>
      <c r="P251" s="9" t="n">
        <f aca="false">IF(ISBLANK(M251),"",YEAR(M251))</f>
        <v>2021</v>
      </c>
    </row>
    <row r="252" customFormat="false" ht="12" hidden="false" customHeight="true" outlineLevel="0" collapsed="false">
      <c r="A252" s="6" t="s">
        <v>16</v>
      </c>
      <c r="B252" s="6" t="s">
        <v>38</v>
      </c>
      <c r="C252" s="6" t="n">
        <v>3</v>
      </c>
      <c r="D252" s="6" t="s">
        <v>957</v>
      </c>
      <c r="E252" s="6" t="n">
        <v>8926091</v>
      </c>
      <c r="F252" s="6" t="s">
        <v>958</v>
      </c>
      <c r="G252" s="6" t="s">
        <v>959</v>
      </c>
      <c r="H252" s="6" t="n">
        <v>43935</v>
      </c>
      <c r="I252" s="6" t="s">
        <v>710</v>
      </c>
      <c r="J252" s="6" t="s">
        <v>90</v>
      </c>
      <c r="K252" s="6" t="s">
        <v>58</v>
      </c>
      <c r="L252" s="6"/>
      <c r="M252" s="7" t="n">
        <v>44256</v>
      </c>
      <c r="N252" s="8" t="n">
        <f aca="false">DATE(2021,3,DAY(M252))</f>
        <v>44256</v>
      </c>
      <c r="O252" s="9" t="n">
        <f aca="false">IF(ISBLANK(M252),"",MONTH(M252))</f>
        <v>3</v>
      </c>
      <c r="P252" s="9" t="n">
        <f aca="false">IF(ISBLANK(M252),"",YEAR(M252))</f>
        <v>2021</v>
      </c>
    </row>
    <row r="253" customFormat="false" ht="12" hidden="false" customHeight="true" outlineLevel="0" collapsed="false">
      <c r="A253" s="6" t="s">
        <v>16</v>
      </c>
      <c r="B253" s="6" t="s">
        <v>17</v>
      </c>
      <c r="C253" s="6" t="n">
        <v>3</v>
      </c>
      <c r="D253" s="6" t="s">
        <v>960</v>
      </c>
      <c r="E253" s="6" t="n">
        <v>8931414</v>
      </c>
      <c r="F253" s="6" t="s">
        <v>961</v>
      </c>
      <c r="G253" s="6" t="s">
        <v>962</v>
      </c>
      <c r="H253" s="6" t="n">
        <v>43935</v>
      </c>
      <c r="I253" s="6" t="s">
        <v>190</v>
      </c>
      <c r="J253" s="6" t="s">
        <v>22</v>
      </c>
      <c r="K253" s="6" t="s">
        <v>23</v>
      </c>
      <c r="L253" s="6"/>
      <c r="M253" s="7" t="n">
        <v>44256</v>
      </c>
      <c r="N253" s="8" t="n">
        <f aca="false">DATE(2021,3,DAY(M253))</f>
        <v>44256</v>
      </c>
      <c r="O253" s="9" t="n">
        <f aca="false">IF(ISBLANK(M253),"",MONTH(M253))</f>
        <v>3</v>
      </c>
      <c r="P253" s="9" t="n">
        <f aca="false">IF(ISBLANK(M253),"",YEAR(M253))</f>
        <v>2021</v>
      </c>
    </row>
    <row r="254" customFormat="false" ht="12" hidden="false" customHeight="true" outlineLevel="0" collapsed="false">
      <c r="A254" s="6" t="s">
        <v>16</v>
      </c>
      <c r="B254" s="6" t="s">
        <v>38</v>
      </c>
      <c r="C254" s="6" t="n">
        <v>3</v>
      </c>
      <c r="D254" s="6" t="s">
        <v>963</v>
      </c>
      <c r="E254" s="6" t="n">
        <v>8934973</v>
      </c>
      <c r="F254" s="6" t="s">
        <v>964</v>
      </c>
      <c r="G254" s="6" t="s">
        <v>965</v>
      </c>
      <c r="H254" s="6" t="n">
        <v>41006</v>
      </c>
      <c r="I254" s="6" t="s">
        <v>738</v>
      </c>
      <c r="J254" s="6" t="s">
        <v>329</v>
      </c>
      <c r="K254" s="6" t="s">
        <v>58</v>
      </c>
      <c r="L254" s="6" t="s">
        <v>37</v>
      </c>
      <c r="M254" s="7" t="n">
        <v>44256</v>
      </c>
      <c r="N254" s="8" t="n">
        <f aca="false">DATE(2021,3,DAY(M254))</f>
        <v>44256</v>
      </c>
      <c r="O254" s="9" t="n">
        <f aca="false">IF(ISBLANK(M254),"",MONTH(M254))</f>
        <v>3</v>
      </c>
      <c r="P254" s="9" t="n">
        <f aca="false">IF(ISBLANK(M254),"",YEAR(M254))</f>
        <v>2021</v>
      </c>
    </row>
    <row r="255" customFormat="false" ht="12" hidden="false" customHeight="true" outlineLevel="0" collapsed="false">
      <c r="A255" s="6" t="s">
        <v>16</v>
      </c>
      <c r="B255" s="6" t="s">
        <v>38</v>
      </c>
      <c r="C255" s="6" t="n">
        <v>3</v>
      </c>
      <c r="D255" s="6" t="s">
        <v>966</v>
      </c>
      <c r="E255" s="6" t="n">
        <v>8910210</v>
      </c>
      <c r="F255" s="6" t="s">
        <v>967</v>
      </c>
      <c r="G255" s="6" t="s">
        <v>968</v>
      </c>
      <c r="H255" s="6" t="n">
        <v>41006</v>
      </c>
      <c r="I255" s="6" t="s">
        <v>969</v>
      </c>
      <c r="J255" s="6" t="s">
        <v>78</v>
      </c>
      <c r="K255" s="6" t="s">
        <v>23</v>
      </c>
      <c r="L255" s="6"/>
      <c r="M255" s="7" t="n">
        <v>44256</v>
      </c>
      <c r="N255" s="8" t="n">
        <f aca="false">DATE(2021,3,DAY(M255))</f>
        <v>44256</v>
      </c>
      <c r="O255" s="9" t="n">
        <f aca="false">IF(ISBLANK(M255),"",MONTH(M255))</f>
        <v>3</v>
      </c>
      <c r="P255" s="9" t="n">
        <f aca="false">IF(ISBLANK(M255),"",YEAR(M255))</f>
        <v>2021</v>
      </c>
    </row>
    <row r="256" customFormat="false" ht="12" hidden="false" customHeight="true" outlineLevel="0" collapsed="false">
      <c r="A256" s="6" t="s">
        <v>16</v>
      </c>
      <c r="B256" s="6" t="s">
        <v>38</v>
      </c>
      <c r="C256" s="6" t="n">
        <v>3</v>
      </c>
      <c r="D256" s="6" t="s">
        <v>970</v>
      </c>
      <c r="E256" s="6" t="n">
        <v>8910792</v>
      </c>
      <c r="F256" s="6" t="s">
        <v>971</v>
      </c>
      <c r="G256" s="6" t="s">
        <v>972</v>
      </c>
      <c r="H256" s="6" t="n">
        <v>41006</v>
      </c>
      <c r="I256" s="6" t="s">
        <v>773</v>
      </c>
      <c r="J256" s="6" t="s">
        <v>223</v>
      </c>
      <c r="K256" s="6" t="s">
        <v>23</v>
      </c>
      <c r="L256" s="6" t="s">
        <v>973</v>
      </c>
      <c r="M256" s="7" t="n">
        <v>44256</v>
      </c>
      <c r="N256" s="8" t="n">
        <f aca="false">DATE(2021,3,DAY(M256))</f>
        <v>44256</v>
      </c>
      <c r="O256" s="9" t="n">
        <f aca="false">IF(ISBLANK(M256),"",MONTH(M256))</f>
        <v>3</v>
      </c>
      <c r="P256" s="9" t="n">
        <f aca="false">IF(ISBLANK(M256),"",YEAR(M256))</f>
        <v>2021</v>
      </c>
    </row>
    <row r="257" customFormat="false" ht="12" hidden="false" customHeight="true" outlineLevel="0" collapsed="false">
      <c r="A257" s="6" t="s">
        <v>16</v>
      </c>
      <c r="B257" s="6" t="s">
        <v>68</v>
      </c>
      <c r="C257" s="6" t="n">
        <v>3</v>
      </c>
      <c r="D257" s="6" t="s">
        <v>974</v>
      </c>
      <c r="E257" s="6" t="n">
        <v>8927357</v>
      </c>
      <c r="F257" s="6" t="s">
        <v>975</v>
      </c>
      <c r="G257" s="6" t="s">
        <v>976</v>
      </c>
      <c r="H257" s="6" t="n">
        <v>41006</v>
      </c>
      <c r="I257" s="6" t="s">
        <v>346</v>
      </c>
      <c r="J257" s="6" t="s">
        <v>73</v>
      </c>
      <c r="K257" s="6" t="s">
        <v>58</v>
      </c>
      <c r="L257" s="6" t="s">
        <v>977</v>
      </c>
      <c r="M257" s="7" t="n">
        <v>44256</v>
      </c>
      <c r="N257" s="8" t="n">
        <f aca="false">DATE(2021,3,DAY(M257))</f>
        <v>44256</v>
      </c>
      <c r="O257" s="9" t="n">
        <f aca="false">IF(ISBLANK(M257),"",MONTH(M257))</f>
        <v>3</v>
      </c>
      <c r="P257" s="9" t="n">
        <f aca="false">IF(ISBLANK(M257),"",YEAR(M257))</f>
        <v>2021</v>
      </c>
    </row>
    <row r="258" customFormat="false" ht="12" hidden="false" customHeight="true" outlineLevel="0" collapsed="false">
      <c r="A258" s="6" t="s">
        <v>16</v>
      </c>
      <c r="B258" s="6" t="s">
        <v>24</v>
      </c>
      <c r="C258" s="6" t="n">
        <v>3</v>
      </c>
      <c r="D258" s="6" t="s">
        <v>978</v>
      </c>
      <c r="E258" s="6" t="n">
        <v>8932963</v>
      </c>
      <c r="F258" s="6" t="s">
        <v>979</v>
      </c>
      <c r="G258" s="6" t="s">
        <v>980</v>
      </c>
      <c r="H258" s="6" t="n">
        <v>40803</v>
      </c>
      <c r="I258" s="6" t="s">
        <v>981</v>
      </c>
      <c r="J258" s="6" t="s">
        <v>120</v>
      </c>
      <c r="K258" s="6" t="s">
        <v>23</v>
      </c>
      <c r="L258" s="6"/>
      <c r="M258" s="7" t="n">
        <v>44256</v>
      </c>
      <c r="N258" s="8" t="n">
        <f aca="false">DATE(2021,3,DAY(M258))</f>
        <v>44256</v>
      </c>
      <c r="O258" s="9" t="n">
        <f aca="false">IF(ISBLANK(M258),"",MONTH(M258))</f>
        <v>3</v>
      </c>
      <c r="P258" s="9" t="n">
        <f aca="false">IF(ISBLANK(M258),"",YEAR(M258))</f>
        <v>2021</v>
      </c>
    </row>
    <row r="259" customFormat="false" ht="12" hidden="false" customHeight="true" outlineLevel="0" collapsed="false">
      <c r="A259" s="6" t="s">
        <v>16</v>
      </c>
      <c r="B259" s="6" t="s">
        <v>38</v>
      </c>
      <c r="C259" s="6" t="n">
        <v>3</v>
      </c>
      <c r="D259" s="6" t="s">
        <v>982</v>
      </c>
      <c r="E259" s="6" t="n">
        <v>8922879</v>
      </c>
      <c r="F259" s="6" t="s">
        <v>983</v>
      </c>
      <c r="G259" s="6" t="s">
        <v>984</v>
      </c>
      <c r="H259" s="6" t="n">
        <v>41006</v>
      </c>
      <c r="I259" s="6" t="s">
        <v>517</v>
      </c>
      <c r="J259" s="6" t="s">
        <v>329</v>
      </c>
      <c r="K259" s="6" t="s">
        <v>23</v>
      </c>
      <c r="L259" s="6" t="s">
        <v>509</v>
      </c>
      <c r="M259" s="7" t="n">
        <v>44256</v>
      </c>
      <c r="N259" s="8" t="n">
        <f aca="false">DATE(2021,3,DAY(M259))</f>
        <v>44256</v>
      </c>
      <c r="O259" s="9" t="n">
        <f aca="false">IF(ISBLANK(M259),"",MONTH(M259))</f>
        <v>3</v>
      </c>
      <c r="P259" s="9" t="n">
        <f aca="false">IF(ISBLANK(M259),"",YEAR(M259))</f>
        <v>2021</v>
      </c>
    </row>
    <row r="260" customFormat="false" ht="12" hidden="false" customHeight="true" outlineLevel="0" collapsed="false">
      <c r="A260" s="6" t="s">
        <v>16</v>
      </c>
      <c r="B260" s="6" t="s">
        <v>38</v>
      </c>
      <c r="C260" s="6" t="n">
        <v>3</v>
      </c>
      <c r="D260" s="6" t="s">
        <v>985</v>
      </c>
      <c r="E260" s="6" t="n">
        <v>8927650</v>
      </c>
      <c r="F260" s="6" t="s">
        <v>986</v>
      </c>
      <c r="G260" s="6" t="s">
        <v>987</v>
      </c>
      <c r="H260" s="6" t="n">
        <v>41006</v>
      </c>
      <c r="I260" s="6" t="s">
        <v>77</v>
      </c>
      <c r="J260" s="6" t="s">
        <v>78</v>
      </c>
      <c r="K260" s="6" t="s">
        <v>23</v>
      </c>
      <c r="L260" s="6"/>
      <c r="M260" s="7" t="n">
        <v>44256</v>
      </c>
      <c r="N260" s="8" t="n">
        <f aca="false">DATE(2021,3,DAY(M260))</f>
        <v>44256</v>
      </c>
      <c r="O260" s="9" t="n">
        <f aca="false">IF(ISBLANK(M260),"",MONTH(M260))</f>
        <v>3</v>
      </c>
      <c r="P260" s="9" t="n">
        <f aca="false">IF(ISBLANK(M260),"",YEAR(M260))</f>
        <v>2021</v>
      </c>
    </row>
    <row r="261" customFormat="false" ht="12" hidden="false" customHeight="true" outlineLevel="0" collapsed="false">
      <c r="A261" s="6" t="s">
        <v>16</v>
      </c>
      <c r="B261" s="6" t="s">
        <v>24</v>
      </c>
      <c r="C261" s="6" t="n">
        <v>3</v>
      </c>
      <c r="D261" s="6" t="s">
        <v>988</v>
      </c>
      <c r="E261" s="6" t="n">
        <v>8930687</v>
      </c>
      <c r="F261" s="6" t="s">
        <v>989</v>
      </c>
      <c r="G261" s="6" t="s">
        <v>990</v>
      </c>
      <c r="H261" s="6" t="n">
        <v>68390</v>
      </c>
      <c r="I261" s="6" t="s">
        <v>991</v>
      </c>
      <c r="J261" s="6" t="s">
        <v>99</v>
      </c>
      <c r="K261" s="6" t="s">
        <v>79</v>
      </c>
      <c r="L261" s="6"/>
      <c r="M261" s="7" t="n">
        <v>44256</v>
      </c>
      <c r="N261" s="8" t="n">
        <f aca="false">DATE(2021,3,DAY(M261))</f>
        <v>44256</v>
      </c>
      <c r="O261" s="9" t="n">
        <f aca="false">IF(ISBLANK(M261),"",MONTH(M261))</f>
        <v>3</v>
      </c>
      <c r="P261" s="9" t="n">
        <f aca="false">IF(ISBLANK(M261),"",YEAR(M261))</f>
        <v>2021</v>
      </c>
    </row>
    <row r="262" customFormat="false" ht="12" hidden="false" customHeight="true" outlineLevel="0" collapsed="false">
      <c r="A262" s="6" t="s">
        <v>16</v>
      </c>
      <c r="B262" s="6" t="s">
        <v>38</v>
      </c>
      <c r="C262" s="6" t="n">
        <v>3</v>
      </c>
      <c r="D262" s="6" t="s">
        <v>992</v>
      </c>
      <c r="E262" s="6" t="n">
        <v>8930261</v>
      </c>
      <c r="F262" s="6" t="s">
        <v>993</v>
      </c>
      <c r="G262" s="6" t="s">
        <v>994</v>
      </c>
      <c r="H262" s="6" t="n">
        <v>43935</v>
      </c>
      <c r="I262" s="6" t="s">
        <v>295</v>
      </c>
      <c r="J262" s="6" t="s">
        <v>78</v>
      </c>
      <c r="K262" s="6" t="s">
        <v>58</v>
      </c>
      <c r="L262" s="6" t="s">
        <v>30</v>
      </c>
      <c r="M262" s="7" t="n">
        <v>44256</v>
      </c>
      <c r="N262" s="8" t="n">
        <f aca="false">DATE(2021,3,DAY(M262))</f>
        <v>44256</v>
      </c>
      <c r="O262" s="9" t="n">
        <f aca="false">IF(ISBLANK(M262),"",MONTH(M262))</f>
        <v>3</v>
      </c>
      <c r="P262" s="9" t="n">
        <f aca="false">IF(ISBLANK(M262),"",YEAR(M262))</f>
        <v>2021</v>
      </c>
    </row>
    <row r="263" customFormat="false" ht="12" hidden="false" customHeight="true" outlineLevel="0" collapsed="false">
      <c r="A263" s="6" t="s">
        <v>16</v>
      </c>
      <c r="B263" s="6" t="s">
        <v>68</v>
      </c>
      <c r="C263" s="6" t="n">
        <v>3</v>
      </c>
      <c r="D263" s="6" t="s">
        <v>995</v>
      </c>
      <c r="E263" s="6" t="n">
        <v>8933736</v>
      </c>
      <c r="F263" s="6" t="s">
        <v>996</v>
      </c>
      <c r="G263" s="6" t="s">
        <v>997</v>
      </c>
      <c r="H263" s="6" t="n">
        <v>40803</v>
      </c>
      <c r="I263" s="6" t="s">
        <v>826</v>
      </c>
      <c r="J263" s="6" t="s">
        <v>233</v>
      </c>
      <c r="K263" s="6" t="s">
        <v>58</v>
      </c>
      <c r="L263" s="6"/>
      <c r="M263" s="7" t="n">
        <v>44256</v>
      </c>
      <c r="N263" s="8" t="n">
        <f aca="false">DATE(2021,3,DAY(M263))</f>
        <v>44256</v>
      </c>
      <c r="O263" s="9" t="n">
        <f aca="false">IF(ISBLANK(M263),"",MONTH(M263))</f>
        <v>3</v>
      </c>
      <c r="P263" s="9" t="n">
        <f aca="false">IF(ISBLANK(M263),"",YEAR(M263))</f>
        <v>2021</v>
      </c>
    </row>
    <row r="264" customFormat="false" ht="12" hidden="false" customHeight="true" outlineLevel="0" collapsed="false">
      <c r="A264" s="6" t="s">
        <v>16</v>
      </c>
      <c r="B264" s="6" t="s">
        <v>38</v>
      </c>
      <c r="C264" s="6" t="n">
        <v>3</v>
      </c>
      <c r="D264" s="6" t="s">
        <v>998</v>
      </c>
      <c r="E264" s="6" t="n">
        <v>8927617</v>
      </c>
      <c r="F264" s="6" t="s">
        <v>999</v>
      </c>
      <c r="G264" s="6" t="s">
        <v>1000</v>
      </c>
      <c r="H264" s="6" t="n">
        <v>41006</v>
      </c>
      <c r="I264" s="6" t="s">
        <v>1001</v>
      </c>
      <c r="J264" s="6" t="s">
        <v>78</v>
      </c>
      <c r="K264" s="6" t="s">
        <v>23</v>
      </c>
      <c r="L264" s="6" t="s">
        <v>30</v>
      </c>
      <c r="M264" s="7" t="n">
        <v>44256</v>
      </c>
      <c r="N264" s="8" t="n">
        <f aca="false">DATE(2021,3,DAY(M264))</f>
        <v>44256</v>
      </c>
      <c r="O264" s="9" t="n">
        <f aca="false">IF(ISBLANK(M264),"",MONTH(M264))</f>
        <v>3</v>
      </c>
      <c r="P264" s="9" t="n">
        <f aca="false">IF(ISBLANK(M264),"",YEAR(M264))</f>
        <v>2021</v>
      </c>
    </row>
    <row r="265" customFormat="false" ht="12" hidden="false" customHeight="true" outlineLevel="0" collapsed="false">
      <c r="A265" s="6" t="s">
        <v>16</v>
      </c>
      <c r="B265" s="6" t="s">
        <v>68</v>
      </c>
      <c r="C265" s="6" t="n">
        <v>3</v>
      </c>
      <c r="D265" s="6" t="s">
        <v>1002</v>
      </c>
      <c r="E265" s="6" t="n">
        <v>8935569</v>
      </c>
      <c r="F265" s="6" t="s">
        <v>1003</v>
      </c>
      <c r="G265" s="6" t="s">
        <v>1004</v>
      </c>
      <c r="H265" s="6" t="n">
        <v>40803</v>
      </c>
      <c r="I265" s="6" t="s">
        <v>1005</v>
      </c>
      <c r="J265" s="6" t="s">
        <v>210</v>
      </c>
      <c r="K265" s="6" t="s">
        <v>58</v>
      </c>
      <c r="L265" s="6" t="s">
        <v>37</v>
      </c>
      <c r="M265" s="7" t="n">
        <v>44256</v>
      </c>
      <c r="N265" s="8" t="n">
        <f aca="false">DATE(2021,3,DAY(M265))</f>
        <v>44256</v>
      </c>
      <c r="O265" s="9" t="n">
        <f aca="false">IF(ISBLANK(M265),"",MONTH(M265))</f>
        <v>3</v>
      </c>
      <c r="P265" s="9" t="n">
        <f aca="false">IF(ISBLANK(M265),"",YEAR(M265))</f>
        <v>2021</v>
      </c>
    </row>
    <row r="266" customFormat="false" ht="12" hidden="false" customHeight="true" outlineLevel="0" collapsed="false">
      <c r="A266" s="6" t="s">
        <v>16</v>
      </c>
      <c r="B266" s="6" t="s">
        <v>38</v>
      </c>
      <c r="C266" s="6" t="n">
        <v>3</v>
      </c>
      <c r="D266" s="6" t="s">
        <v>1006</v>
      </c>
      <c r="E266" s="6" t="n">
        <v>8924331</v>
      </c>
      <c r="F266" s="6" t="s">
        <v>1007</v>
      </c>
      <c r="G266" s="6" t="s">
        <v>1008</v>
      </c>
      <c r="H266" s="6" t="n">
        <v>41006</v>
      </c>
      <c r="I266" s="6" t="s">
        <v>262</v>
      </c>
      <c r="J266" s="6" t="s">
        <v>223</v>
      </c>
      <c r="K266" s="6" t="s">
        <v>23</v>
      </c>
      <c r="L266" s="6"/>
      <c r="M266" s="7" t="n">
        <v>44256</v>
      </c>
      <c r="N266" s="8" t="n">
        <f aca="false">DATE(2021,3,DAY(M266))</f>
        <v>44256</v>
      </c>
      <c r="O266" s="9" t="n">
        <f aca="false">IF(ISBLANK(M266),"",MONTH(M266))</f>
        <v>3</v>
      </c>
      <c r="P266" s="9" t="n">
        <f aca="false">IF(ISBLANK(M266),"",YEAR(M266))</f>
        <v>2021</v>
      </c>
    </row>
    <row r="267" customFormat="false" ht="12" hidden="false" customHeight="true" outlineLevel="0" collapsed="false">
      <c r="A267" s="6" t="s">
        <v>16</v>
      </c>
      <c r="B267" s="6" t="s">
        <v>38</v>
      </c>
      <c r="C267" s="6" t="n">
        <v>3</v>
      </c>
      <c r="D267" s="6" t="s">
        <v>1009</v>
      </c>
      <c r="E267" s="6" t="n">
        <v>8920915</v>
      </c>
      <c r="F267" s="6" t="s">
        <v>1010</v>
      </c>
      <c r="G267" s="6" t="s">
        <v>1011</v>
      </c>
      <c r="H267" s="6" t="n">
        <v>43935</v>
      </c>
      <c r="I267" s="6" t="s">
        <v>448</v>
      </c>
      <c r="J267" s="6" t="s">
        <v>43</v>
      </c>
      <c r="K267" s="6" t="s">
        <v>23</v>
      </c>
      <c r="L267" s="6"/>
      <c r="M267" s="7" t="n">
        <v>44256</v>
      </c>
      <c r="N267" s="8" t="n">
        <f aca="false">DATE(2021,3,DAY(M267))</f>
        <v>44256</v>
      </c>
      <c r="O267" s="9" t="n">
        <f aca="false">IF(ISBLANK(M267),"",MONTH(M267))</f>
        <v>3</v>
      </c>
      <c r="P267" s="9" t="n">
        <f aca="false">IF(ISBLANK(M267),"",YEAR(M267))</f>
        <v>2021</v>
      </c>
    </row>
    <row r="268" customFormat="false" ht="12" hidden="false" customHeight="true" outlineLevel="0" collapsed="false">
      <c r="A268" s="6" t="s">
        <v>16</v>
      </c>
      <c r="B268" s="6" t="s">
        <v>38</v>
      </c>
      <c r="C268" s="6" t="n">
        <v>3</v>
      </c>
      <c r="D268" s="6" t="s">
        <v>1012</v>
      </c>
      <c r="E268" s="6" t="n">
        <v>8931950</v>
      </c>
      <c r="F268" s="6" t="s">
        <v>1013</v>
      </c>
      <c r="G268" s="6" t="s">
        <v>1014</v>
      </c>
      <c r="H268" s="6" t="n">
        <v>43935</v>
      </c>
      <c r="I268" s="6" t="s">
        <v>240</v>
      </c>
      <c r="J268" s="6" t="s">
        <v>241</v>
      </c>
      <c r="K268" s="6" t="s">
        <v>23</v>
      </c>
      <c r="L268" s="6"/>
      <c r="M268" s="7" t="n">
        <v>44256</v>
      </c>
      <c r="N268" s="8" t="n">
        <f aca="false">DATE(2021,3,DAY(M268))</f>
        <v>44256</v>
      </c>
      <c r="O268" s="9" t="n">
        <f aca="false">IF(ISBLANK(M268),"",MONTH(M268))</f>
        <v>3</v>
      </c>
      <c r="P268" s="9" t="n">
        <f aca="false">IF(ISBLANK(M268),"",YEAR(M268))</f>
        <v>2021</v>
      </c>
    </row>
    <row r="269" customFormat="false" ht="12" hidden="false" customHeight="true" outlineLevel="0" collapsed="false">
      <c r="A269" s="6" t="s">
        <v>16</v>
      </c>
      <c r="B269" s="6" t="s">
        <v>38</v>
      </c>
      <c r="C269" s="6" t="n">
        <v>3</v>
      </c>
      <c r="D269" s="6" t="s">
        <v>1012</v>
      </c>
      <c r="E269" s="6" t="n">
        <v>8931946</v>
      </c>
      <c r="F269" s="6" t="s">
        <v>1013</v>
      </c>
      <c r="G269" s="6" t="s">
        <v>1014</v>
      </c>
      <c r="H269" s="6" t="n">
        <v>43935</v>
      </c>
      <c r="I269" s="6" t="s">
        <v>240</v>
      </c>
      <c r="J269" s="6" t="s">
        <v>241</v>
      </c>
      <c r="K269" s="6" t="s">
        <v>23</v>
      </c>
      <c r="L269" s="6"/>
      <c r="M269" s="7" t="n">
        <v>44256</v>
      </c>
      <c r="N269" s="8" t="n">
        <f aca="false">DATE(2021,3,DAY(M269))</f>
        <v>44256</v>
      </c>
      <c r="O269" s="9" t="n">
        <f aca="false">IF(ISBLANK(M269),"",MONTH(M269))</f>
        <v>3</v>
      </c>
      <c r="P269" s="9" t="n">
        <f aca="false">IF(ISBLANK(M269),"",YEAR(M269))</f>
        <v>2021</v>
      </c>
    </row>
    <row r="270" customFormat="false" ht="12" hidden="false" customHeight="true" outlineLevel="0" collapsed="false">
      <c r="A270" s="6" t="s">
        <v>16</v>
      </c>
      <c r="B270" s="6" t="s">
        <v>68</v>
      </c>
      <c r="C270" s="6" t="n">
        <v>3</v>
      </c>
      <c r="D270" s="6" t="s">
        <v>1015</v>
      </c>
      <c r="E270" s="6" t="n">
        <v>8927977</v>
      </c>
      <c r="F270" s="6" t="s">
        <v>1016</v>
      </c>
      <c r="G270" s="6" t="s">
        <v>1017</v>
      </c>
      <c r="H270" s="6" t="n">
        <v>46864</v>
      </c>
      <c r="I270" s="6" t="s">
        <v>826</v>
      </c>
      <c r="J270" s="6" t="s">
        <v>233</v>
      </c>
      <c r="K270" s="6" t="s">
        <v>23</v>
      </c>
      <c r="L270" s="6"/>
      <c r="M270" s="7" t="n">
        <v>44256</v>
      </c>
      <c r="N270" s="8" t="n">
        <f aca="false">DATE(2021,3,DAY(M270))</f>
        <v>44256</v>
      </c>
      <c r="O270" s="9" t="n">
        <f aca="false">IF(ISBLANK(M270),"",MONTH(M270))</f>
        <v>3</v>
      </c>
      <c r="P270" s="9" t="n">
        <f aca="false">IF(ISBLANK(M270),"",YEAR(M270))</f>
        <v>2021</v>
      </c>
    </row>
    <row r="271" customFormat="false" ht="12" hidden="false" customHeight="true" outlineLevel="0" collapsed="false">
      <c r="A271" s="6" t="s">
        <v>16</v>
      </c>
      <c r="B271" s="6" t="s">
        <v>38</v>
      </c>
      <c r="C271" s="6" t="n">
        <v>3</v>
      </c>
      <c r="D271" s="6" t="s">
        <v>1018</v>
      </c>
      <c r="E271" s="6" t="n">
        <v>8932601</v>
      </c>
      <c r="F271" s="6" t="s">
        <v>1019</v>
      </c>
      <c r="G271" s="6" t="s">
        <v>1020</v>
      </c>
      <c r="H271" s="6" t="n">
        <v>43935</v>
      </c>
      <c r="I271" s="6" t="s">
        <v>266</v>
      </c>
      <c r="J271" s="6" t="s">
        <v>43</v>
      </c>
      <c r="K271" s="6" t="s">
        <v>58</v>
      </c>
      <c r="L271" s="6" t="s">
        <v>1021</v>
      </c>
      <c r="M271" s="7" t="n">
        <v>44256</v>
      </c>
      <c r="N271" s="8" t="n">
        <f aca="false">DATE(2021,3,DAY(M271))</f>
        <v>44256</v>
      </c>
      <c r="O271" s="9" t="n">
        <f aca="false">IF(ISBLANK(M271),"",MONTH(M271))</f>
        <v>3</v>
      </c>
      <c r="P271" s="9" t="n">
        <f aca="false">IF(ISBLANK(M271),"",YEAR(M271))</f>
        <v>2021</v>
      </c>
    </row>
    <row r="272" customFormat="false" ht="12" hidden="false" customHeight="true" outlineLevel="0" collapsed="false">
      <c r="A272" s="6" t="s">
        <v>16</v>
      </c>
      <c r="B272" s="6" t="s">
        <v>38</v>
      </c>
      <c r="C272" s="6" t="n">
        <v>3</v>
      </c>
      <c r="D272" s="6" t="s">
        <v>1022</v>
      </c>
      <c r="E272" s="6" t="n">
        <v>8910307</v>
      </c>
      <c r="F272" s="6" t="s">
        <v>1023</v>
      </c>
      <c r="G272" s="6" t="s">
        <v>1024</v>
      </c>
      <c r="H272" s="6" t="n">
        <v>41006</v>
      </c>
      <c r="I272" s="6" t="s">
        <v>329</v>
      </c>
      <c r="J272" s="6" t="s">
        <v>48</v>
      </c>
      <c r="K272" s="6" t="s">
        <v>58</v>
      </c>
      <c r="L272" s="6" t="s">
        <v>1025</v>
      </c>
      <c r="M272" s="7" t="n">
        <v>44256</v>
      </c>
      <c r="N272" s="8" t="n">
        <f aca="false">DATE(2021,3,DAY(M272))</f>
        <v>44256</v>
      </c>
      <c r="O272" s="9" t="n">
        <f aca="false">IF(ISBLANK(M272),"",MONTH(M272))</f>
        <v>3</v>
      </c>
      <c r="P272" s="9" t="n">
        <f aca="false">IF(ISBLANK(M272),"",YEAR(M272))</f>
        <v>2021</v>
      </c>
    </row>
    <row r="273" customFormat="false" ht="12" hidden="false" customHeight="true" outlineLevel="0" collapsed="false">
      <c r="A273" s="6" t="s">
        <v>16</v>
      </c>
      <c r="B273" s="6" t="s">
        <v>38</v>
      </c>
      <c r="C273" s="6" t="n">
        <v>3</v>
      </c>
      <c r="D273" s="6" t="s">
        <v>1026</v>
      </c>
      <c r="E273" s="6" t="n">
        <v>8934058</v>
      </c>
      <c r="F273" s="6" t="s">
        <v>1027</v>
      </c>
      <c r="G273" s="6" t="s">
        <v>1028</v>
      </c>
      <c r="H273" s="6" t="n">
        <v>43718</v>
      </c>
      <c r="I273" s="6" t="s">
        <v>1029</v>
      </c>
      <c r="J273" s="6" t="s">
        <v>241</v>
      </c>
      <c r="K273" s="6" t="s">
        <v>23</v>
      </c>
      <c r="L273" s="6"/>
      <c r="M273" s="7" t="n">
        <v>44256</v>
      </c>
      <c r="N273" s="8" t="n">
        <f aca="false">DATE(2021,3,DAY(M273))</f>
        <v>44256</v>
      </c>
      <c r="O273" s="9" t="n">
        <f aca="false">IF(ISBLANK(M273),"",MONTH(M273))</f>
        <v>3</v>
      </c>
      <c r="P273" s="9" t="n">
        <f aca="false">IF(ISBLANK(M273),"",YEAR(M273))</f>
        <v>2021</v>
      </c>
    </row>
    <row r="274" customFormat="false" ht="12" hidden="false" customHeight="true" outlineLevel="0" collapsed="false">
      <c r="A274" s="6" t="s">
        <v>16</v>
      </c>
      <c r="B274" s="6" t="s">
        <v>38</v>
      </c>
      <c r="C274" s="6" t="n">
        <v>3</v>
      </c>
      <c r="D274" s="6" t="s">
        <v>1030</v>
      </c>
      <c r="E274" s="6" t="n">
        <v>8924326</v>
      </c>
      <c r="F274" s="6" t="s">
        <v>1031</v>
      </c>
      <c r="G274" s="6" t="s">
        <v>1032</v>
      </c>
      <c r="H274" s="6" t="n">
        <v>43935</v>
      </c>
      <c r="I274" s="6" t="s">
        <v>1033</v>
      </c>
      <c r="J274" s="6" t="s">
        <v>90</v>
      </c>
      <c r="K274" s="6" t="s">
        <v>23</v>
      </c>
      <c r="L274" s="6"/>
      <c r="M274" s="7" t="n">
        <v>44256</v>
      </c>
      <c r="N274" s="8" t="n">
        <f aca="false">DATE(2021,3,DAY(M274))</f>
        <v>44256</v>
      </c>
      <c r="O274" s="9" t="n">
        <f aca="false">IF(ISBLANK(M274),"",MONTH(M274))</f>
        <v>3</v>
      </c>
      <c r="P274" s="9" t="n">
        <f aca="false">IF(ISBLANK(M274),"",YEAR(M274))</f>
        <v>2021</v>
      </c>
    </row>
    <row r="275" customFormat="false" ht="12" hidden="false" customHeight="true" outlineLevel="0" collapsed="false">
      <c r="A275" s="6" t="s">
        <v>16</v>
      </c>
      <c r="B275" s="6" t="s">
        <v>38</v>
      </c>
      <c r="C275" s="6" t="n">
        <v>3</v>
      </c>
      <c r="D275" s="6" t="s">
        <v>1034</v>
      </c>
      <c r="E275" s="6" t="n">
        <v>8922817</v>
      </c>
      <c r="F275" s="6" t="s">
        <v>1035</v>
      </c>
      <c r="G275" s="6" t="s">
        <v>1036</v>
      </c>
      <c r="H275" s="6" t="n">
        <v>43935</v>
      </c>
      <c r="I275" s="6" t="s">
        <v>448</v>
      </c>
      <c r="J275" s="6" t="s">
        <v>43</v>
      </c>
      <c r="K275" s="6" t="s">
        <v>58</v>
      </c>
      <c r="L275" s="6" t="s">
        <v>1037</v>
      </c>
      <c r="M275" s="7" t="n">
        <v>44256</v>
      </c>
      <c r="N275" s="8" t="n">
        <f aca="false">DATE(2021,3,DAY(M275))</f>
        <v>44256</v>
      </c>
      <c r="O275" s="9" t="n">
        <f aca="false">IF(ISBLANK(M275),"",MONTH(M275))</f>
        <v>3</v>
      </c>
      <c r="P275" s="9" t="n">
        <f aca="false">IF(ISBLANK(M275),"",YEAR(M275))</f>
        <v>2021</v>
      </c>
    </row>
    <row r="276" customFormat="false" ht="12" hidden="false" customHeight="true" outlineLevel="0" collapsed="false">
      <c r="A276" s="6" t="s">
        <v>16</v>
      </c>
      <c r="B276" s="6" t="s">
        <v>38</v>
      </c>
      <c r="C276" s="6" t="n">
        <v>3</v>
      </c>
      <c r="D276" s="6" t="s">
        <v>1038</v>
      </c>
      <c r="E276" s="6" t="n">
        <v>8910710</v>
      </c>
      <c r="F276" s="6" t="s">
        <v>1039</v>
      </c>
      <c r="G276" s="6" t="s">
        <v>1040</v>
      </c>
      <c r="H276" s="6" t="n">
        <v>41006</v>
      </c>
      <c r="I276" s="6" t="s">
        <v>1029</v>
      </c>
      <c r="J276" s="6" t="s">
        <v>241</v>
      </c>
      <c r="K276" s="6" t="s">
        <v>58</v>
      </c>
      <c r="L276" s="6" t="s">
        <v>1041</v>
      </c>
      <c r="M276" s="7" t="n">
        <v>44256</v>
      </c>
      <c r="N276" s="8" t="n">
        <f aca="false">DATE(2021,3,DAY(M276))</f>
        <v>44256</v>
      </c>
      <c r="O276" s="9" t="n">
        <f aca="false">IF(ISBLANK(M276),"",MONTH(M276))</f>
        <v>3</v>
      </c>
      <c r="P276" s="9" t="n">
        <f aca="false">IF(ISBLANK(M276),"",YEAR(M276))</f>
        <v>2021</v>
      </c>
    </row>
    <row r="277" customFormat="false" ht="12" hidden="false" customHeight="true" outlineLevel="0" collapsed="false">
      <c r="A277" s="6" t="s">
        <v>16</v>
      </c>
      <c r="B277" s="6" t="s">
        <v>38</v>
      </c>
      <c r="C277" s="6" t="n">
        <v>3</v>
      </c>
      <c r="D277" s="6" t="s">
        <v>1042</v>
      </c>
      <c r="E277" s="6" t="n">
        <v>8928640</v>
      </c>
      <c r="F277" s="6" t="s">
        <v>1043</v>
      </c>
      <c r="G277" s="6" t="s">
        <v>1044</v>
      </c>
      <c r="H277" s="6" t="n">
        <v>41006</v>
      </c>
      <c r="I277" s="6" t="s">
        <v>94</v>
      </c>
      <c r="J277" s="6" t="s">
        <v>48</v>
      </c>
      <c r="K277" s="6" t="s">
        <v>58</v>
      </c>
      <c r="L277" s="6"/>
      <c r="M277" s="7" t="n">
        <v>44256</v>
      </c>
      <c r="N277" s="8" t="n">
        <f aca="false">DATE(2021,3,DAY(M277))</f>
        <v>44256</v>
      </c>
      <c r="O277" s="9" t="n">
        <f aca="false">IF(ISBLANK(M277),"",MONTH(M277))</f>
        <v>3</v>
      </c>
      <c r="P277" s="9" t="n">
        <f aca="false">IF(ISBLANK(M277),"",YEAR(M277))</f>
        <v>2021</v>
      </c>
    </row>
    <row r="278" customFormat="false" ht="12" hidden="false" customHeight="true" outlineLevel="0" collapsed="false">
      <c r="A278" s="6" t="s">
        <v>16</v>
      </c>
      <c r="B278" s="6" t="s">
        <v>38</v>
      </c>
      <c r="C278" s="6" t="n">
        <v>3</v>
      </c>
      <c r="D278" s="6" t="s">
        <v>1045</v>
      </c>
      <c r="E278" s="6" t="n">
        <v>8909984</v>
      </c>
      <c r="F278" s="6" t="s">
        <v>1046</v>
      </c>
      <c r="G278" s="6" t="s">
        <v>1047</v>
      </c>
      <c r="H278" s="6" t="n">
        <v>43935</v>
      </c>
      <c r="I278" s="6" t="s">
        <v>710</v>
      </c>
      <c r="J278" s="6" t="s">
        <v>90</v>
      </c>
      <c r="K278" s="6" t="s">
        <v>23</v>
      </c>
      <c r="L278" s="6"/>
      <c r="M278" s="7" t="n">
        <v>44256</v>
      </c>
      <c r="N278" s="8" t="n">
        <f aca="false">DATE(2021,3,DAY(M278))</f>
        <v>44256</v>
      </c>
      <c r="O278" s="9" t="n">
        <f aca="false">IF(ISBLANK(M278),"",MONTH(M278))</f>
        <v>3</v>
      </c>
      <c r="P278" s="9" t="n">
        <f aca="false">IF(ISBLANK(M278),"",YEAR(M278))</f>
        <v>2021</v>
      </c>
    </row>
    <row r="279" customFormat="false" ht="12" hidden="false" customHeight="true" outlineLevel="0" collapsed="false">
      <c r="A279" s="6" t="s">
        <v>16</v>
      </c>
      <c r="B279" s="6" t="s">
        <v>68</v>
      </c>
      <c r="C279" s="6" t="n">
        <v>3</v>
      </c>
      <c r="D279" s="6" t="s">
        <v>1048</v>
      </c>
      <c r="E279" s="6" t="n">
        <v>8935559</v>
      </c>
      <c r="F279" s="6" t="s">
        <v>1049</v>
      </c>
      <c r="G279" s="6" t="s">
        <v>1050</v>
      </c>
      <c r="H279" s="6" t="n">
        <v>40803</v>
      </c>
      <c r="I279" s="6" t="s">
        <v>346</v>
      </c>
      <c r="J279" s="6" t="s">
        <v>73</v>
      </c>
      <c r="K279" s="6" t="s">
        <v>23</v>
      </c>
      <c r="L279" s="6" t="s">
        <v>1051</v>
      </c>
      <c r="M279" s="7" t="n">
        <v>44256</v>
      </c>
      <c r="N279" s="8" t="n">
        <f aca="false">DATE(2021,3,DAY(M279))</f>
        <v>44256</v>
      </c>
      <c r="O279" s="9" t="n">
        <f aca="false">IF(ISBLANK(M279),"",MONTH(M279))</f>
        <v>3</v>
      </c>
      <c r="P279" s="9" t="n">
        <f aca="false">IF(ISBLANK(M279),"",YEAR(M279))</f>
        <v>2021</v>
      </c>
    </row>
    <row r="280" customFormat="false" ht="12" hidden="false" customHeight="true" outlineLevel="0" collapsed="false">
      <c r="A280" s="6" t="s">
        <v>16</v>
      </c>
      <c r="B280" s="6" t="s">
        <v>38</v>
      </c>
      <c r="C280" s="6" t="n">
        <v>3</v>
      </c>
      <c r="D280" s="6" t="s">
        <v>1052</v>
      </c>
      <c r="E280" s="6" t="n">
        <v>8929030</v>
      </c>
      <c r="F280" s="6" t="s">
        <v>1053</v>
      </c>
      <c r="G280" s="6" t="s">
        <v>1054</v>
      </c>
      <c r="H280" s="6" t="n">
        <v>41006</v>
      </c>
      <c r="I280" s="6" t="s">
        <v>448</v>
      </c>
      <c r="J280" s="6" t="s">
        <v>43</v>
      </c>
      <c r="K280" s="6" t="s">
        <v>23</v>
      </c>
      <c r="L280" s="6"/>
      <c r="M280" s="7" t="n">
        <v>44256</v>
      </c>
      <c r="N280" s="8" t="n">
        <f aca="false">DATE(2021,3,DAY(M280))</f>
        <v>44256</v>
      </c>
      <c r="O280" s="9" t="n">
        <f aca="false">IF(ISBLANK(M280),"",MONTH(M280))</f>
        <v>3</v>
      </c>
      <c r="P280" s="9" t="n">
        <f aca="false">IF(ISBLANK(M280),"",YEAR(M280))</f>
        <v>2021</v>
      </c>
    </row>
    <row r="281" customFormat="false" ht="12" hidden="false" customHeight="true" outlineLevel="0" collapsed="false">
      <c r="A281" s="6" t="s">
        <v>16</v>
      </c>
      <c r="B281" s="6" t="s">
        <v>38</v>
      </c>
      <c r="C281" s="6" t="n">
        <v>3</v>
      </c>
      <c r="D281" s="6" t="s">
        <v>1055</v>
      </c>
      <c r="E281" s="6" t="n">
        <v>8930001</v>
      </c>
      <c r="F281" s="6" t="s">
        <v>1056</v>
      </c>
      <c r="G281" s="6" t="s">
        <v>1057</v>
      </c>
      <c r="H281" s="6" t="n">
        <v>41006</v>
      </c>
      <c r="I281" s="6" t="s">
        <v>1001</v>
      </c>
      <c r="J281" s="6" t="s">
        <v>78</v>
      </c>
      <c r="K281" s="6" t="s">
        <v>23</v>
      </c>
      <c r="L281" s="6" t="s">
        <v>37</v>
      </c>
      <c r="M281" s="7" t="n">
        <v>44256</v>
      </c>
      <c r="N281" s="8" t="n">
        <f aca="false">DATE(2021,3,DAY(M281))</f>
        <v>44256</v>
      </c>
      <c r="O281" s="9" t="n">
        <f aca="false">IF(ISBLANK(M281),"",MONTH(M281))</f>
        <v>3</v>
      </c>
      <c r="P281" s="9" t="n">
        <f aca="false">IF(ISBLANK(M281),"",YEAR(M281))</f>
        <v>2021</v>
      </c>
    </row>
    <row r="282" customFormat="false" ht="12" hidden="false" customHeight="true" outlineLevel="0" collapsed="false">
      <c r="A282" s="6" t="s">
        <v>16</v>
      </c>
      <c r="B282" s="6" t="s">
        <v>38</v>
      </c>
      <c r="C282" s="6" t="n">
        <v>3</v>
      </c>
      <c r="D282" s="6" t="s">
        <v>1058</v>
      </c>
      <c r="E282" s="6" t="n">
        <v>8928229</v>
      </c>
      <c r="F282" s="6" t="s">
        <v>1059</v>
      </c>
      <c r="G282" s="6" t="s">
        <v>1060</v>
      </c>
      <c r="H282" s="6" t="n">
        <v>41006</v>
      </c>
      <c r="I282" s="6" t="s">
        <v>738</v>
      </c>
      <c r="J282" s="6" t="s">
        <v>329</v>
      </c>
      <c r="K282" s="6" t="s">
        <v>58</v>
      </c>
      <c r="L282" s="6" t="s">
        <v>1061</v>
      </c>
      <c r="M282" s="7" t="n">
        <v>44256</v>
      </c>
      <c r="N282" s="8" t="n">
        <f aca="false">DATE(2021,3,DAY(M282))</f>
        <v>44256</v>
      </c>
      <c r="O282" s="9" t="n">
        <f aca="false">IF(ISBLANK(M282),"",MONTH(M282))</f>
        <v>3</v>
      </c>
      <c r="P282" s="9" t="n">
        <f aca="false">IF(ISBLANK(M282),"",YEAR(M282))</f>
        <v>2021</v>
      </c>
    </row>
    <row r="283" customFormat="false" ht="12" hidden="false" customHeight="true" outlineLevel="0" collapsed="false">
      <c r="A283" s="6" t="s">
        <v>16</v>
      </c>
      <c r="B283" s="6" t="s">
        <v>38</v>
      </c>
      <c r="C283" s="6" t="n">
        <v>3</v>
      </c>
      <c r="D283" s="6" t="s">
        <v>1062</v>
      </c>
      <c r="E283" s="6" t="n">
        <v>8911134</v>
      </c>
      <c r="F283" s="6" t="s">
        <v>1063</v>
      </c>
      <c r="G283" s="6" t="s">
        <v>1064</v>
      </c>
      <c r="H283" s="6" t="n">
        <v>61551</v>
      </c>
      <c r="I283" s="6" t="s">
        <v>1065</v>
      </c>
      <c r="J283" s="6" t="s">
        <v>43</v>
      </c>
      <c r="K283" s="6" t="s">
        <v>58</v>
      </c>
      <c r="L283" s="6"/>
      <c r="M283" s="7" t="n">
        <v>44256</v>
      </c>
      <c r="N283" s="8" t="n">
        <f aca="false">DATE(2021,3,DAY(M283))</f>
        <v>44256</v>
      </c>
      <c r="O283" s="9" t="n">
        <f aca="false">IF(ISBLANK(M283),"",MONTH(M283))</f>
        <v>3</v>
      </c>
      <c r="P283" s="9" t="n">
        <f aca="false">IF(ISBLANK(M283),"",YEAR(M283))</f>
        <v>2021</v>
      </c>
    </row>
    <row r="284" customFormat="false" ht="12" hidden="false" customHeight="true" outlineLevel="0" collapsed="false">
      <c r="A284" s="6" t="s">
        <v>16</v>
      </c>
      <c r="B284" s="6" t="s">
        <v>38</v>
      </c>
      <c r="C284" s="6" t="n">
        <v>3</v>
      </c>
      <c r="D284" s="6" t="s">
        <v>1066</v>
      </c>
      <c r="E284" s="6" t="n">
        <v>8910241</v>
      </c>
      <c r="F284" s="6" t="s">
        <v>1067</v>
      </c>
      <c r="G284" s="6" t="s">
        <v>1068</v>
      </c>
      <c r="H284" s="6" t="n">
        <v>41006</v>
      </c>
      <c r="I284" s="6" t="s">
        <v>738</v>
      </c>
      <c r="J284" s="6" t="s">
        <v>329</v>
      </c>
      <c r="K284" s="6" t="s">
        <v>58</v>
      </c>
      <c r="L284" s="6"/>
      <c r="M284" s="7" t="n">
        <v>44256</v>
      </c>
      <c r="N284" s="8" t="n">
        <f aca="false">DATE(2021,3,DAY(M284))</f>
        <v>44256</v>
      </c>
      <c r="O284" s="9" t="n">
        <f aca="false">IF(ISBLANK(M284),"",MONTH(M284))</f>
        <v>3</v>
      </c>
      <c r="P284" s="9" t="n">
        <f aca="false">IF(ISBLANK(M284),"",YEAR(M284))</f>
        <v>2021</v>
      </c>
    </row>
    <row r="285" customFormat="false" ht="12" hidden="false" customHeight="true" outlineLevel="0" collapsed="false">
      <c r="A285" s="6" t="s">
        <v>16</v>
      </c>
      <c r="B285" s="6" t="s">
        <v>38</v>
      </c>
      <c r="C285" s="6" t="n">
        <v>3</v>
      </c>
      <c r="D285" s="6" t="s">
        <v>1069</v>
      </c>
      <c r="E285" s="6" t="n">
        <v>8925170</v>
      </c>
      <c r="F285" s="6" t="s">
        <v>1070</v>
      </c>
      <c r="G285" s="6" t="s">
        <v>1071</v>
      </c>
      <c r="H285" s="6" t="n">
        <v>41006</v>
      </c>
      <c r="I285" s="6" t="s">
        <v>448</v>
      </c>
      <c r="J285" s="6" t="s">
        <v>43</v>
      </c>
      <c r="K285" s="6" t="s">
        <v>23</v>
      </c>
      <c r="L285" s="6" t="s">
        <v>30</v>
      </c>
      <c r="M285" s="7" t="n">
        <v>44256</v>
      </c>
      <c r="N285" s="8" t="n">
        <f aca="false">DATE(2021,3,DAY(M285))</f>
        <v>44256</v>
      </c>
      <c r="O285" s="9" t="n">
        <f aca="false">IF(ISBLANK(M285),"",MONTH(M285))</f>
        <v>3</v>
      </c>
      <c r="P285" s="9" t="n">
        <f aca="false">IF(ISBLANK(M285),"",YEAR(M285))</f>
        <v>2021</v>
      </c>
    </row>
    <row r="286" customFormat="false" ht="12" hidden="false" customHeight="true" outlineLevel="0" collapsed="false">
      <c r="A286" s="6" t="s">
        <v>16</v>
      </c>
      <c r="B286" s="6" t="s">
        <v>38</v>
      </c>
      <c r="C286" s="6" t="n">
        <v>3</v>
      </c>
      <c r="D286" s="6" t="s">
        <v>1072</v>
      </c>
      <c r="E286" s="6" t="n">
        <v>8930641</v>
      </c>
      <c r="F286" s="6" t="s">
        <v>1073</v>
      </c>
      <c r="G286" s="6" t="s">
        <v>1074</v>
      </c>
      <c r="H286" s="6" t="n">
        <v>41006</v>
      </c>
      <c r="I286" s="6" t="s">
        <v>725</v>
      </c>
      <c r="J286" s="6" t="s">
        <v>90</v>
      </c>
      <c r="K286" s="6" t="s">
        <v>23</v>
      </c>
      <c r="L286" s="6" t="s">
        <v>30</v>
      </c>
      <c r="M286" s="7" t="n">
        <v>44256</v>
      </c>
      <c r="N286" s="8" t="n">
        <f aca="false">DATE(2021,3,DAY(M286))</f>
        <v>44256</v>
      </c>
      <c r="O286" s="9" t="n">
        <f aca="false">IF(ISBLANK(M286),"",MONTH(M286))</f>
        <v>3</v>
      </c>
      <c r="P286" s="9" t="n">
        <f aca="false">IF(ISBLANK(M286),"",YEAR(M286))</f>
        <v>2021</v>
      </c>
    </row>
    <row r="287" customFormat="false" ht="12" hidden="false" customHeight="true" outlineLevel="0" collapsed="false">
      <c r="A287" s="6" t="s">
        <v>16</v>
      </c>
      <c r="B287" s="6" t="s">
        <v>38</v>
      </c>
      <c r="C287" s="6" t="n">
        <v>3</v>
      </c>
      <c r="D287" s="6" t="s">
        <v>788</v>
      </c>
      <c r="E287" s="6" t="n">
        <v>8912608</v>
      </c>
      <c r="F287" s="6" t="s">
        <v>789</v>
      </c>
      <c r="G287" s="6" t="s">
        <v>790</v>
      </c>
      <c r="H287" s="6" t="n">
        <v>41006</v>
      </c>
      <c r="I287" s="6" t="s">
        <v>729</v>
      </c>
      <c r="J287" s="6" t="s">
        <v>241</v>
      </c>
      <c r="K287" s="6" t="s">
        <v>23</v>
      </c>
      <c r="L287" s="6"/>
      <c r="M287" s="7" t="n">
        <v>44256</v>
      </c>
      <c r="N287" s="8" t="n">
        <f aca="false">DATE(2021,3,DAY(M287))</f>
        <v>44256</v>
      </c>
      <c r="O287" s="9" t="n">
        <f aca="false">IF(ISBLANK(M287),"",MONTH(M287))</f>
        <v>3</v>
      </c>
      <c r="P287" s="9" t="n">
        <f aca="false">IF(ISBLANK(M287),"",YEAR(M287))</f>
        <v>2021</v>
      </c>
    </row>
    <row r="288" customFormat="false" ht="12" hidden="false" customHeight="true" outlineLevel="0" collapsed="false">
      <c r="A288" s="6" t="s">
        <v>16</v>
      </c>
      <c r="B288" s="6" t="s">
        <v>38</v>
      </c>
      <c r="C288" s="6" t="n">
        <v>3</v>
      </c>
      <c r="D288" s="6" t="s">
        <v>1075</v>
      </c>
      <c r="E288" s="6" t="n">
        <v>8910759</v>
      </c>
      <c r="F288" s="6" t="s">
        <v>1076</v>
      </c>
      <c r="G288" s="6" t="s">
        <v>1077</v>
      </c>
      <c r="H288" s="6" t="n">
        <v>52722</v>
      </c>
      <c r="I288" s="6" t="s">
        <v>240</v>
      </c>
      <c r="J288" s="6" t="s">
        <v>241</v>
      </c>
      <c r="K288" s="6" t="s">
        <v>58</v>
      </c>
      <c r="L288" s="6" t="s">
        <v>1078</v>
      </c>
      <c r="M288" s="7" t="n">
        <v>44256</v>
      </c>
      <c r="N288" s="8" t="n">
        <f aca="false">DATE(2021,3,DAY(M288))</f>
        <v>44256</v>
      </c>
      <c r="O288" s="9" t="n">
        <f aca="false">IF(ISBLANK(M288),"",MONTH(M288))</f>
        <v>3</v>
      </c>
      <c r="P288" s="9" t="n">
        <f aca="false">IF(ISBLANK(M288),"",YEAR(M288))</f>
        <v>2021</v>
      </c>
    </row>
    <row r="289" customFormat="false" ht="12" hidden="false" customHeight="true" outlineLevel="0" collapsed="false">
      <c r="A289" s="6" t="s">
        <v>16</v>
      </c>
      <c r="B289" s="6" t="s">
        <v>38</v>
      </c>
      <c r="C289" s="6" t="n">
        <v>3</v>
      </c>
      <c r="D289" s="6" t="s">
        <v>1079</v>
      </c>
      <c r="E289" s="6" t="n">
        <v>8910271</v>
      </c>
      <c r="F289" s="6" t="s">
        <v>1080</v>
      </c>
      <c r="G289" s="6" t="s">
        <v>1081</v>
      </c>
      <c r="H289" s="6" t="n">
        <v>46864</v>
      </c>
      <c r="I289" s="6" t="s">
        <v>1082</v>
      </c>
      <c r="J289" s="6" t="s">
        <v>241</v>
      </c>
      <c r="K289" s="6" t="s">
        <v>23</v>
      </c>
      <c r="L289" s="6"/>
      <c r="M289" s="7" t="n">
        <v>44256</v>
      </c>
      <c r="N289" s="8" t="n">
        <f aca="false">DATE(2021,3,DAY(M289))</f>
        <v>44256</v>
      </c>
      <c r="O289" s="9" t="n">
        <f aca="false">IF(ISBLANK(M289),"",MONTH(M289))</f>
        <v>3</v>
      </c>
      <c r="P289" s="9" t="n">
        <f aca="false">IF(ISBLANK(M289),"",YEAR(M289))</f>
        <v>2021</v>
      </c>
    </row>
    <row r="290" customFormat="false" ht="12" hidden="false" customHeight="true" outlineLevel="0" collapsed="false">
      <c r="A290" s="6" t="s">
        <v>16</v>
      </c>
      <c r="B290" s="6" t="s">
        <v>68</v>
      </c>
      <c r="C290" s="6" t="n">
        <v>3</v>
      </c>
      <c r="D290" s="6" t="s">
        <v>1083</v>
      </c>
      <c r="E290" s="6" t="n">
        <v>8933369</v>
      </c>
      <c r="F290" s="6" t="s">
        <v>1084</v>
      </c>
      <c r="G290" s="6" t="s">
        <v>1085</v>
      </c>
      <c r="H290" s="6" t="n">
        <v>40803</v>
      </c>
      <c r="I290" s="6" t="s">
        <v>571</v>
      </c>
      <c r="J290" s="6" t="s">
        <v>156</v>
      </c>
      <c r="K290" s="6" t="s">
        <v>23</v>
      </c>
      <c r="L290" s="6" t="s">
        <v>1086</v>
      </c>
      <c r="M290" s="7" t="n">
        <v>44256</v>
      </c>
      <c r="N290" s="8" t="n">
        <f aca="false">DATE(2021,3,DAY(M290))</f>
        <v>44256</v>
      </c>
      <c r="O290" s="9" t="n">
        <f aca="false">IF(ISBLANK(M290),"",MONTH(M290))</f>
        <v>3</v>
      </c>
      <c r="P290" s="9" t="n">
        <f aca="false">IF(ISBLANK(M290),"",YEAR(M290))</f>
        <v>2021</v>
      </c>
    </row>
    <row r="291" customFormat="false" ht="12" hidden="false" customHeight="true" outlineLevel="0" collapsed="false">
      <c r="A291" s="6" t="s">
        <v>16</v>
      </c>
      <c r="B291" s="6" t="s">
        <v>68</v>
      </c>
      <c r="C291" s="6" t="n">
        <v>3</v>
      </c>
      <c r="D291" s="6" t="s">
        <v>1087</v>
      </c>
      <c r="E291" s="6" t="n">
        <v>8926564</v>
      </c>
      <c r="F291" s="6" t="s">
        <v>1088</v>
      </c>
      <c r="G291" s="6" t="s">
        <v>1089</v>
      </c>
      <c r="H291" s="6" t="n">
        <v>41006</v>
      </c>
      <c r="I291" s="6" t="s">
        <v>1090</v>
      </c>
      <c r="J291" s="6" t="s">
        <v>73</v>
      </c>
      <c r="K291" s="6" t="s">
        <v>58</v>
      </c>
      <c r="L291" s="6"/>
      <c r="M291" s="7" t="n">
        <v>44256</v>
      </c>
      <c r="N291" s="8" t="n">
        <f aca="false">DATE(2021,3,DAY(M291))</f>
        <v>44256</v>
      </c>
      <c r="O291" s="9" t="n">
        <f aca="false">IF(ISBLANK(M291),"",MONTH(M291))</f>
        <v>3</v>
      </c>
      <c r="P291" s="9" t="n">
        <f aca="false">IF(ISBLANK(M291),"",YEAR(M291))</f>
        <v>2021</v>
      </c>
    </row>
    <row r="292" customFormat="false" ht="12" hidden="false" customHeight="true" outlineLevel="0" collapsed="false">
      <c r="A292" s="6" t="s">
        <v>16</v>
      </c>
      <c r="B292" s="6" t="s">
        <v>17</v>
      </c>
      <c r="C292" s="6" t="n">
        <v>3</v>
      </c>
      <c r="D292" s="6" t="s">
        <v>1091</v>
      </c>
      <c r="E292" s="6" t="n">
        <v>8929291</v>
      </c>
      <c r="F292" s="6" t="s">
        <v>1092</v>
      </c>
      <c r="G292" s="6" t="s">
        <v>1093</v>
      </c>
      <c r="H292" s="6" t="n">
        <v>41006</v>
      </c>
      <c r="I292" s="6" t="s">
        <v>381</v>
      </c>
      <c r="J292" s="6" t="s">
        <v>22</v>
      </c>
      <c r="K292" s="6" t="s">
        <v>23</v>
      </c>
      <c r="L292" s="6"/>
      <c r="M292" s="7" t="n">
        <v>44256</v>
      </c>
      <c r="N292" s="8" t="n">
        <f aca="false">DATE(2021,3,DAY(M292))</f>
        <v>44256</v>
      </c>
      <c r="O292" s="9" t="n">
        <f aca="false">IF(ISBLANK(M292),"",MONTH(M292))</f>
        <v>3</v>
      </c>
      <c r="P292" s="9" t="n">
        <f aca="false">IF(ISBLANK(M292),"",YEAR(M292))</f>
        <v>2021</v>
      </c>
    </row>
    <row r="293" customFormat="false" ht="12" hidden="false" customHeight="true" outlineLevel="0" collapsed="false">
      <c r="A293" s="6" t="s">
        <v>16</v>
      </c>
      <c r="B293" s="6" t="s">
        <v>24</v>
      </c>
      <c r="C293" s="6" t="n">
        <v>3</v>
      </c>
      <c r="D293" s="6" t="s">
        <v>1094</v>
      </c>
      <c r="E293" s="6" t="n">
        <v>8925881</v>
      </c>
      <c r="F293" s="6" t="s">
        <v>1095</v>
      </c>
      <c r="G293" s="6" t="s">
        <v>1096</v>
      </c>
      <c r="H293" s="6" t="n">
        <v>52722</v>
      </c>
      <c r="I293" s="6" t="s">
        <v>197</v>
      </c>
      <c r="J293" s="6" t="s">
        <v>120</v>
      </c>
      <c r="K293" s="6" t="s">
        <v>23</v>
      </c>
      <c r="L293" s="6"/>
      <c r="M293" s="7" t="n">
        <v>44256</v>
      </c>
      <c r="N293" s="8" t="n">
        <f aca="false">DATE(2021,3,DAY(M293))</f>
        <v>44256</v>
      </c>
      <c r="O293" s="9" t="n">
        <f aca="false">IF(ISBLANK(M293),"",MONTH(M293))</f>
        <v>3</v>
      </c>
      <c r="P293" s="9" t="n">
        <f aca="false">IF(ISBLANK(M293),"",YEAR(M293))</f>
        <v>2021</v>
      </c>
    </row>
    <row r="294" customFormat="false" ht="12" hidden="false" customHeight="true" outlineLevel="0" collapsed="false">
      <c r="A294" s="6" t="s">
        <v>16</v>
      </c>
      <c r="B294" s="6" t="s">
        <v>24</v>
      </c>
      <c r="C294" s="6" t="n">
        <v>3</v>
      </c>
      <c r="D294" s="6" t="s">
        <v>1097</v>
      </c>
      <c r="E294" s="6" t="n">
        <v>8932638</v>
      </c>
      <c r="F294" s="6" t="s">
        <v>1098</v>
      </c>
      <c r="G294" s="6" t="s">
        <v>1099</v>
      </c>
      <c r="H294" s="6" t="n">
        <v>41006</v>
      </c>
      <c r="I294" s="6" t="s">
        <v>182</v>
      </c>
      <c r="J294" s="6" t="s">
        <v>99</v>
      </c>
      <c r="K294" s="6" t="s">
        <v>58</v>
      </c>
      <c r="L294" s="6" t="s">
        <v>1100</v>
      </c>
      <c r="M294" s="7" t="n">
        <v>44256</v>
      </c>
      <c r="N294" s="8" t="n">
        <f aca="false">DATE(2021,3,DAY(M294))</f>
        <v>44256</v>
      </c>
      <c r="O294" s="9" t="n">
        <f aca="false">IF(ISBLANK(M294),"",MONTH(M294))</f>
        <v>3</v>
      </c>
      <c r="P294" s="9" t="n">
        <f aca="false">IF(ISBLANK(M294),"",YEAR(M294))</f>
        <v>2021</v>
      </c>
    </row>
    <row r="295" customFormat="false" ht="12" hidden="false" customHeight="true" outlineLevel="0" collapsed="false">
      <c r="A295" s="6" t="s">
        <v>16</v>
      </c>
      <c r="B295" s="6" t="s">
        <v>24</v>
      </c>
      <c r="C295" s="6" t="n">
        <v>3</v>
      </c>
      <c r="D295" s="6" t="s">
        <v>1101</v>
      </c>
      <c r="E295" s="6" t="n">
        <v>8931494</v>
      </c>
      <c r="F295" s="6" t="s">
        <v>1102</v>
      </c>
      <c r="G295" s="6" t="s">
        <v>1103</v>
      </c>
      <c r="H295" s="6" t="n">
        <v>41006</v>
      </c>
      <c r="I295" s="6" t="s">
        <v>119</v>
      </c>
      <c r="J295" s="6" t="s">
        <v>120</v>
      </c>
      <c r="K295" s="6" t="s">
        <v>23</v>
      </c>
      <c r="L295" s="6"/>
      <c r="M295" s="7" t="n">
        <v>44256</v>
      </c>
      <c r="N295" s="8" t="n">
        <f aca="false">DATE(2021,3,DAY(M295))</f>
        <v>44256</v>
      </c>
      <c r="O295" s="9" t="n">
        <f aca="false">IF(ISBLANK(M295),"",MONTH(M295))</f>
        <v>3</v>
      </c>
      <c r="P295" s="9" t="n">
        <f aca="false">IF(ISBLANK(M295),"",YEAR(M295))</f>
        <v>2021</v>
      </c>
    </row>
    <row r="296" customFormat="false" ht="12" hidden="false" customHeight="true" outlineLevel="0" collapsed="false">
      <c r="A296" s="6" t="s">
        <v>16</v>
      </c>
      <c r="B296" s="6" t="s">
        <v>68</v>
      </c>
      <c r="C296" s="6" t="n">
        <v>3</v>
      </c>
      <c r="D296" s="6" t="s">
        <v>1104</v>
      </c>
      <c r="E296" s="6" t="n">
        <v>8937048</v>
      </c>
      <c r="F296" s="6" t="s">
        <v>1105</v>
      </c>
      <c r="G296" s="6" t="s">
        <v>1106</v>
      </c>
      <c r="H296" s="6" t="n">
        <v>41006</v>
      </c>
      <c r="I296" s="6" t="s">
        <v>346</v>
      </c>
      <c r="J296" s="6" t="s">
        <v>73</v>
      </c>
      <c r="K296" s="6" t="s">
        <v>23</v>
      </c>
      <c r="L296" s="6" t="s">
        <v>37</v>
      </c>
      <c r="M296" s="7" t="n">
        <v>44256</v>
      </c>
      <c r="N296" s="8" t="n">
        <f aca="false">DATE(2021,3,DAY(M296))</f>
        <v>44256</v>
      </c>
      <c r="O296" s="9" t="n">
        <f aca="false">IF(ISBLANK(M296),"",MONTH(M296))</f>
        <v>3</v>
      </c>
      <c r="P296" s="9" t="n">
        <f aca="false">IF(ISBLANK(M296),"",YEAR(M296))</f>
        <v>2021</v>
      </c>
    </row>
    <row r="297" customFormat="false" ht="12" hidden="false" customHeight="true" outlineLevel="0" collapsed="false">
      <c r="A297" s="6" t="s">
        <v>16</v>
      </c>
      <c r="B297" s="6" t="s">
        <v>32</v>
      </c>
      <c r="C297" s="6" t="n">
        <v>3</v>
      </c>
      <c r="D297" s="6" t="s">
        <v>1107</v>
      </c>
      <c r="E297" s="6" t="n">
        <v>8922846</v>
      </c>
      <c r="F297" s="6" t="s">
        <v>1108</v>
      </c>
      <c r="G297" s="6" t="s">
        <v>1109</v>
      </c>
      <c r="H297" s="6" t="n">
        <v>41006</v>
      </c>
      <c r="I297" s="6" t="s">
        <v>53</v>
      </c>
      <c r="J297" s="6" t="s">
        <v>36</v>
      </c>
      <c r="K297" s="6" t="s">
        <v>23</v>
      </c>
      <c r="L297" s="6"/>
      <c r="M297" s="7" t="n">
        <v>44256</v>
      </c>
      <c r="N297" s="8" t="n">
        <f aca="false">DATE(2021,3,DAY(M297))</f>
        <v>44256</v>
      </c>
      <c r="O297" s="9" t="n">
        <f aca="false">IF(ISBLANK(M297),"",MONTH(M297))</f>
        <v>3</v>
      </c>
      <c r="P297" s="9" t="n">
        <f aca="false">IF(ISBLANK(M297),"",YEAR(M297))</f>
        <v>2021</v>
      </c>
    </row>
    <row r="298" customFormat="false" ht="12" hidden="false" customHeight="true" outlineLevel="0" collapsed="false">
      <c r="A298" s="6" t="s">
        <v>16</v>
      </c>
      <c r="B298" s="6" t="s">
        <v>109</v>
      </c>
      <c r="C298" s="6" t="n">
        <v>3</v>
      </c>
      <c r="D298" s="6" t="s">
        <v>1110</v>
      </c>
      <c r="E298" s="6" t="n">
        <v>8928988</v>
      </c>
      <c r="F298" s="6" t="s">
        <v>1111</v>
      </c>
      <c r="G298" s="6" t="s">
        <v>1112</v>
      </c>
      <c r="H298" s="6" t="n">
        <v>41006</v>
      </c>
      <c r="I298" s="6" t="s">
        <v>1113</v>
      </c>
      <c r="J298" s="6" t="s">
        <v>173</v>
      </c>
      <c r="K298" s="6" t="s">
        <v>23</v>
      </c>
      <c r="L298" s="6"/>
      <c r="M298" s="7" t="n">
        <v>44256</v>
      </c>
      <c r="N298" s="8" t="n">
        <f aca="false">DATE(2021,3,DAY(M298))</f>
        <v>44256</v>
      </c>
      <c r="O298" s="9" t="n">
        <f aca="false">IF(ISBLANK(M298),"",MONTH(M298))</f>
        <v>3</v>
      </c>
      <c r="P298" s="9" t="n">
        <f aca="false">IF(ISBLANK(M298),"",YEAR(M298))</f>
        <v>2021</v>
      </c>
    </row>
    <row r="299" customFormat="false" ht="12" hidden="false" customHeight="true" outlineLevel="0" collapsed="false">
      <c r="A299" s="6" t="s">
        <v>16</v>
      </c>
      <c r="B299" s="6" t="s">
        <v>109</v>
      </c>
      <c r="C299" s="6" t="n">
        <v>3</v>
      </c>
      <c r="D299" s="6" t="s">
        <v>1114</v>
      </c>
      <c r="E299" s="6" t="n">
        <v>8913557</v>
      </c>
      <c r="F299" s="6" t="s">
        <v>1115</v>
      </c>
      <c r="G299" s="6" t="s">
        <v>1116</v>
      </c>
      <c r="H299" s="6" t="n">
        <v>41006</v>
      </c>
      <c r="I299" s="6" t="s">
        <v>766</v>
      </c>
      <c r="J299" s="6" t="s">
        <v>747</v>
      </c>
      <c r="K299" s="6" t="s">
        <v>23</v>
      </c>
      <c r="L299" s="6"/>
      <c r="M299" s="7" t="n">
        <v>44256</v>
      </c>
      <c r="N299" s="8" t="n">
        <f aca="false">DATE(2021,3,DAY(M299))</f>
        <v>44256</v>
      </c>
      <c r="O299" s="9" t="n">
        <f aca="false">IF(ISBLANK(M299),"",MONTH(M299))</f>
        <v>3</v>
      </c>
      <c r="P299" s="9" t="n">
        <f aca="false">IF(ISBLANK(M299),"",YEAR(M299))</f>
        <v>2021</v>
      </c>
    </row>
    <row r="300" customFormat="false" ht="12" hidden="false" customHeight="true" outlineLevel="0" collapsed="false">
      <c r="A300" s="6" t="s">
        <v>16</v>
      </c>
      <c r="B300" s="6" t="s">
        <v>17</v>
      </c>
      <c r="C300" s="6" t="n">
        <v>3</v>
      </c>
      <c r="D300" s="6" t="s">
        <v>1117</v>
      </c>
      <c r="E300" s="6" t="n">
        <v>8923636</v>
      </c>
      <c r="F300" s="6" t="s">
        <v>1118</v>
      </c>
      <c r="G300" s="6" t="s">
        <v>1119</v>
      </c>
      <c r="H300" s="6" t="n">
        <v>68390</v>
      </c>
      <c r="I300" s="6" t="s">
        <v>178</v>
      </c>
      <c r="J300" s="6" t="s">
        <v>147</v>
      </c>
      <c r="K300" s="6" t="s">
        <v>23</v>
      </c>
      <c r="L300" s="6"/>
      <c r="M300" s="7" t="n">
        <v>44256</v>
      </c>
      <c r="N300" s="8" t="n">
        <f aca="false">DATE(2021,3,DAY(M300))</f>
        <v>44256</v>
      </c>
      <c r="O300" s="9" t="n">
        <f aca="false">IF(ISBLANK(M300),"",MONTH(M300))</f>
        <v>3</v>
      </c>
      <c r="P300" s="9" t="n">
        <f aca="false">IF(ISBLANK(M300),"",YEAR(M300))</f>
        <v>2021</v>
      </c>
    </row>
    <row r="301" customFormat="false" ht="12" hidden="false" customHeight="true" outlineLevel="0" collapsed="false">
      <c r="A301" s="6" t="s">
        <v>16</v>
      </c>
      <c r="B301" s="6" t="s">
        <v>24</v>
      </c>
      <c r="C301" s="6" t="n">
        <v>3</v>
      </c>
      <c r="D301" s="6" t="s">
        <v>1120</v>
      </c>
      <c r="E301" s="6" t="n">
        <v>8927950</v>
      </c>
      <c r="F301" s="6" t="s">
        <v>1121</v>
      </c>
      <c r="G301" s="6" t="s">
        <v>1122</v>
      </c>
      <c r="H301" s="6" t="n">
        <v>41006</v>
      </c>
      <c r="I301" s="6" t="s">
        <v>918</v>
      </c>
      <c r="J301" s="6" t="s">
        <v>120</v>
      </c>
      <c r="K301" s="6" t="s">
        <v>23</v>
      </c>
      <c r="L301" s="6"/>
      <c r="M301" s="7" t="n">
        <v>44256</v>
      </c>
      <c r="N301" s="8" t="n">
        <f aca="false">DATE(2021,3,DAY(M301))</f>
        <v>44256</v>
      </c>
      <c r="O301" s="9" t="n">
        <f aca="false">IF(ISBLANK(M301),"",MONTH(M301))</f>
        <v>3</v>
      </c>
      <c r="P301" s="9" t="n">
        <f aca="false">IF(ISBLANK(M301),"",YEAR(M301))</f>
        <v>2021</v>
      </c>
    </row>
    <row r="302" customFormat="false" ht="12" hidden="false" customHeight="true" outlineLevel="0" collapsed="false">
      <c r="A302" s="6" t="s">
        <v>16</v>
      </c>
      <c r="B302" s="6" t="s">
        <v>17</v>
      </c>
      <c r="C302" s="6" t="n">
        <v>3</v>
      </c>
      <c r="D302" s="6" t="s">
        <v>1123</v>
      </c>
      <c r="E302" s="6" t="n">
        <v>8928272</v>
      </c>
      <c r="F302" s="6" t="s">
        <v>1124</v>
      </c>
      <c r="G302" s="6" t="s">
        <v>1125</v>
      </c>
      <c r="H302" s="6" t="n">
        <v>68390</v>
      </c>
      <c r="I302" s="6" t="s">
        <v>151</v>
      </c>
      <c r="J302" s="6" t="s">
        <v>147</v>
      </c>
      <c r="K302" s="6" t="s">
        <v>23</v>
      </c>
      <c r="L302" s="6"/>
      <c r="M302" s="7" t="n">
        <v>44256</v>
      </c>
      <c r="N302" s="8" t="n">
        <f aca="false">DATE(2021,3,DAY(M302))</f>
        <v>44256</v>
      </c>
      <c r="O302" s="9" t="n">
        <f aca="false">IF(ISBLANK(M302),"",MONTH(M302))</f>
        <v>3</v>
      </c>
      <c r="P302" s="9" t="n">
        <f aca="false">IF(ISBLANK(M302),"",YEAR(M302))</f>
        <v>2021</v>
      </c>
    </row>
    <row r="303" customFormat="false" ht="12" hidden="false" customHeight="true" outlineLevel="0" collapsed="false">
      <c r="A303" s="6" t="s">
        <v>16</v>
      </c>
      <c r="B303" s="6" t="s">
        <v>24</v>
      </c>
      <c r="C303" s="6" t="n">
        <v>3</v>
      </c>
      <c r="D303" s="6" t="s">
        <v>1126</v>
      </c>
      <c r="E303" s="6" t="n">
        <v>8929725</v>
      </c>
      <c r="F303" s="6" t="s">
        <v>1127</v>
      </c>
      <c r="G303" s="6" t="s">
        <v>1128</v>
      </c>
      <c r="H303" s="6" t="n">
        <v>41006</v>
      </c>
      <c r="I303" s="6" t="s">
        <v>119</v>
      </c>
      <c r="J303" s="6" t="s">
        <v>120</v>
      </c>
      <c r="K303" s="6" t="s">
        <v>23</v>
      </c>
      <c r="L303" s="6"/>
      <c r="M303" s="7" t="n">
        <v>44256</v>
      </c>
      <c r="N303" s="8" t="n">
        <f aca="false">DATE(2021,3,DAY(M303))</f>
        <v>44256</v>
      </c>
      <c r="O303" s="9" t="n">
        <f aca="false">IF(ISBLANK(M303),"",MONTH(M303))</f>
        <v>3</v>
      </c>
      <c r="P303" s="9" t="n">
        <f aca="false">IF(ISBLANK(M303),"",YEAR(M303))</f>
        <v>2021</v>
      </c>
    </row>
    <row r="304" customFormat="false" ht="12" hidden="false" customHeight="true" outlineLevel="0" collapsed="false">
      <c r="A304" s="6" t="s">
        <v>16</v>
      </c>
      <c r="B304" s="6" t="s">
        <v>68</v>
      </c>
      <c r="C304" s="6" t="n">
        <v>3</v>
      </c>
      <c r="D304" s="6" t="s">
        <v>1129</v>
      </c>
      <c r="E304" s="6" t="n">
        <v>8934375</v>
      </c>
      <c r="F304" s="6" t="s">
        <v>1130</v>
      </c>
      <c r="G304" s="6" t="s">
        <v>1131</v>
      </c>
      <c r="H304" s="6" t="n">
        <v>41006</v>
      </c>
      <c r="I304" s="6" t="s">
        <v>1132</v>
      </c>
      <c r="J304" s="6" t="s">
        <v>210</v>
      </c>
      <c r="K304" s="6" t="s">
        <v>58</v>
      </c>
      <c r="L304" s="6" t="s">
        <v>30</v>
      </c>
      <c r="M304" s="7" t="n">
        <v>44256</v>
      </c>
      <c r="N304" s="8" t="n">
        <f aca="false">DATE(2021,3,DAY(M304))</f>
        <v>44256</v>
      </c>
      <c r="O304" s="9" t="n">
        <f aca="false">IF(ISBLANK(M304),"",MONTH(M304))</f>
        <v>3</v>
      </c>
      <c r="P304" s="9" t="n">
        <f aca="false">IF(ISBLANK(M304),"",YEAR(M304))</f>
        <v>2021</v>
      </c>
    </row>
    <row r="305" customFormat="false" ht="12" hidden="false" customHeight="true" outlineLevel="0" collapsed="false">
      <c r="A305" s="6" t="s">
        <v>16</v>
      </c>
      <c r="B305" s="6" t="s">
        <v>17</v>
      </c>
      <c r="C305" s="6" t="n">
        <v>3</v>
      </c>
      <c r="D305" s="6" t="s">
        <v>1133</v>
      </c>
      <c r="E305" s="6" t="n">
        <v>8929599</v>
      </c>
      <c r="F305" s="6" t="s">
        <v>1134</v>
      </c>
      <c r="G305" s="6" t="s">
        <v>1135</v>
      </c>
      <c r="H305" s="6" t="n">
        <v>41006</v>
      </c>
      <c r="I305" s="6" t="s">
        <v>178</v>
      </c>
      <c r="J305" s="6" t="s">
        <v>147</v>
      </c>
      <c r="K305" s="6" t="s">
        <v>23</v>
      </c>
      <c r="L305" s="6"/>
      <c r="M305" s="7" t="n">
        <v>44256</v>
      </c>
      <c r="N305" s="8" t="n">
        <f aca="false">DATE(2021,3,DAY(M305))</f>
        <v>44256</v>
      </c>
      <c r="O305" s="9" t="n">
        <f aca="false">IF(ISBLANK(M305),"",MONTH(M305))</f>
        <v>3</v>
      </c>
      <c r="P305" s="9" t="n">
        <f aca="false">IF(ISBLANK(M305),"",YEAR(M305))</f>
        <v>2021</v>
      </c>
    </row>
    <row r="306" customFormat="false" ht="12" hidden="false" customHeight="true" outlineLevel="0" collapsed="false">
      <c r="A306" s="6" t="s">
        <v>16</v>
      </c>
      <c r="B306" s="6" t="s">
        <v>17</v>
      </c>
      <c r="C306" s="6" t="n">
        <v>3</v>
      </c>
      <c r="D306" s="6" t="s">
        <v>1136</v>
      </c>
      <c r="E306" s="6" t="n">
        <v>8927361</v>
      </c>
      <c r="F306" s="6" t="s">
        <v>1137</v>
      </c>
      <c r="G306" s="6" t="s">
        <v>1138</v>
      </c>
      <c r="H306" s="6" t="n">
        <v>46864</v>
      </c>
      <c r="I306" s="6" t="s">
        <v>656</v>
      </c>
      <c r="J306" s="6" t="s">
        <v>147</v>
      </c>
      <c r="K306" s="6" t="s">
        <v>79</v>
      </c>
      <c r="L306" s="6"/>
      <c r="M306" s="7" t="n">
        <v>44256</v>
      </c>
      <c r="N306" s="8" t="n">
        <f aca="false">DATE(2021,3,DAY(M306))</f>
        <v>44256</v>
      </c>
      <c r="O306" s="9" t="n">
        <f aca="false">IF(ISBLANK(M306),"",MONTH(M306))</f>
        <v>3</v>
      </c>
      <c r="P306" s="9" t="n">
        <f aca="false">IF(ISBLANK(M306),"",YEAR(M306))</f>
        <v>2021</v>
      </c>
    </row>
    <row r="307" customFormat="false" ht="12" hidden="false" customHeight="true" outlineLevel="0" collapsed="false">
      <c r="A307" s="6" t="s">
        <v>16</v>
      </c>
      <c r="B307" s="6" t="s">
        <v>17</v>
      </c>
      <c r="C307" s="6" t="n">
        <v>3</v>
      </c>
      <c r="D307" s="6" t="s">
        <v>1139</v>
      </c>
      <c r="E307" s="6" t="n">
        <v>8929510</v>
      </c>
      <c r="F307" s="6" t="s">
        <v>1140</v>
      </c>
      <c r="G307" s="6" t="s">
        <v>1141</v>
      </c>
      <c r="H307" s="6" t="n">
        <v>46864</v>
      </c>
      <c r="I307" s="6" t="s">
        <v>164</v>
      </c>
      <c r="J307" s="6" t="s">
        <v>22</v>
      </c>
      <c r="K307" s="6" t="s">
        <v>58</v>
      </c>
      <c r="L307" s="6"/>
      <c r="M307" s="7" t="n">
        <v>44256</v>
      </c>
      <c r="N307" s="8" t="n">
        <f aca="false">DATE(2021,3,DAY(M307))</f>
        <v>44256</v>
      </c>
      <c r="O307" s="9" t="n">
        <f aca="false">IF(ISBLANK(M307),"",MONTH(M307))</f>
        <v>3</v>
      </c>
      <c r="P307" s="9" t="n">
        <f aca="false">IF(ISBLANK(M307),"",YEAR(M307))</f>
        <v>2021</v>
      </c>
    </row>
    <row r="308" customFormat="false" ht="12" hidden="false" customHeight="true" outlineLevel="0" collapsed="false">
      <c r="A308" s="6" t="s">
        <v>16</v>
      </c>
      <c r="B308" s="6" t="s">
        <v>24</v>
      </c>
      <c r="C308" s="6" t="n">
        <v>3</v>
      </c>
      <c r="D308" s="6" t="s">
        <v>1142</v>
      </c>
      <c r="E308" s="6" t="n">
        <v>8934963</v>
      </c>
      <c r="F308" s="6" t="s">
        <v>1143</v>
      </c>
      <c r="G308" s="6" t="s">
        <v>1144</v>
      </c>
      <c r="H308" s="6" t="n">
        <v>41006</v>
      </c>
      <c r="I308" s="6" t="s">
        <v>1145</v>
      </c>
      <c r="J308" s="6" t="s">
        <v>120</v>
      </c>
      <c r="K308" s="6" t="s">
        <v>23</v>
      </c>
      <c r="L308" s="6"/>
      <c r="M308" s="7" t="n">
        <v>44256</v>
      </c>
      <c r="N308" s="8" t="n">
        <f aca="false">DATE(2021,3,DAY(M308))</f>
        <v>44256</v>
      </c>
      <c r="O308" s="9" t="n">
        <f aca="false">IF(ISBLANK(M308),"",MONTH(M308))</f>
        <v>3</v>
      </c>
      <c r="P308" s="9" t="n">
        <f aca="false">IF(ISBLANK(M308),"",YEAR(M308))</f>
        <v>2021</v>
      </c>
    </row>
    <row r="309" customFormat="false" ht="12" hidden="false" customHeight="true" outlineLevel="0" collapsed="false">
      <c r="A309" s="6" t="s">
        <v>16</v>
      </c>
      <c r="B309" s="6" t="s">
        <v>109</v>
      </c>
      <c r="C309" s="6" t="n">
        <v>3</v>
      </c>
      <c r="D309" s="6" t="s">
        <v>1146</v>
      </c>
      <c r="E309" s="6" t="n">
        <v>8934711</v>
      </c>
      <c r="F309" s="6" t="s">
        <v>1147</v>
      </c>
      <c r="G309" s="6" t="s">
        <v>1148</v>
      </c>
      <c r="H309" s="6" t="n">
        <v>61551</v>
      </c>
      <c r="I309" s="6" t="s">
        <v>746</v>
      </c>
      <c r="J309" s="6" t="s">
        <v>747</v>
      </c>
      <c r="K309" s="6" t="s">
        <v>23</v>
      </c>
      <c r="L309" s="6"/>
      <c r="M309" s="7" t="n">
        <v>44256</v>
      </c>
      <c r="N309" s="8" t="n">
        <f aca="false">DATE(2021,3,DAY(M309))</f>
        <v>44256</v>
      </c>
      <c r="O309" s="9" t="n">
        <f aca="false">IF(ISBLANK(M309),"",MONTH(M309))</f>
        <v>3</v>
      </c>
      <c r="P309" s="9" t="n">
        <f aca="false">IF(ISBLANK(M309),"",YEAR(M309))</f>
        <v>2021</v>
      </c>
    </row>
    <row r="310" customFormat="false" ht="12" hidden="false" customHeight="true" outlineLevel="0" collapsed="false">
      <c r="A310" s="6" t="s">
        <v>16</v>
      </c>
      <c r="B310" s="6" t="s">
        <v>24</v>
      </c>
      <c r="C310" s="6" t="n">
        <v>3</v>
      </c>
      <c r="D310" s="6" t="s">
        <v>1149</v>
      </c>
      <c r="E310" s="6" t="n">
        <v>8936942</v>
      </c>
      <c r="F310" s="6" t="s">
        <v>1150</v>
      </c>
      <c r="G310" s="6" t="s">
        <v>1151</v>
      </c>
      <c r="H310" s="6" t="n">
        <v>41006</v>
      </c>
      <c r="I310" s="6" t="s">
        <v>377</v>
      </c>
      <c r="J310" s="6" t="s">
        <v>125</v>
      </c>
      <c r="K310" s="6" t="s">
        <v>58</v>
      </c>
      <c r="L310" s="6" t="s">
        <v>30</v>
      </c>
      <c r="M310" s="7" t="n">
        <v>44256</v>
      </c>
      <c r="N310" s="8" t="n">
        <f aca="false">DATE(2021,3,DAY(M310))</f>
        <v>44256</v>
      </c>
      <c r="O310" s="9" t="n">
        <f aca="false">IF(ISBLANK(M310),"",MONTH(M310))</f>
        <v>3</v>
      </c>
      <c r="P310" s="9" t="n">
        <f aca="false">IF(ISBLANK(M310),"",YEAR(M310))</f>
        <v>2021</v>
      </c>
    </row>
    <row r="311" customFormat="false" ht="12" hidden="false" customHeight="true" outlineLevel="0" collapsed="false">
      <c r="A311" s="6" t="s">
        <v>16</v>
      </c>
      <c r="B311" s="6" t="s">
        <v>17</v>
      </c>
      <c r="C311" s="6" t="n">
        <v>3</v>
      </c>
      <c r="D311" s="6" t="s">
        <v>1152</v>
      </c>
      <c r="E311" s="6" t="n">
        <v>8927133</v>
      </c>
      <c r="F311" s="6" t="s">
        <v>1153</v>
      </c>
      <c r="G311" s="6" t="s">
        <v>1154</v>
      </c>
      <c r="H311" s="6" t="n">
        <v>61551</v>
      </c>
      <c r="I311" s="6" t="s">
        <v>146</v>
      </c>
      <c r="J311" s="6" t="s">
        <v>147</v>
      </c>
      <c r="K311" s="6" t="s">
        <v>23</v>
      </c>
      <c r="L311" s="6"/>
      <c r="M311" s="7" t="n">
        <v>44256</v>
      </c>
      <c r="N311" s="8" t="n">
        <f aca="false">DATE(2021,3,DAY(M311))</f>
        <v>44256</v>
      </c>
      <c r="O311" s="9" t="n">
        <f aca="false">IF(ISBLANK(M311),"",MONTH(M311))</f>
        <v>3</v>
      </c>
      <c r="P311" s="9" t="n">
        <f aca="false">IF(ISBLANK(M311),"",YEAR(M311))</f>
        <v>2021</v>
      </c>
    </row>
    <row r="312" customFormat="false" ht="12" hidden="false" customHeight="true" outlineLevel="0" collapsed="false">
      <c r="A312" s="6" t="s">
        <v>16</v>
      </c>
      <c r="B312" s="6" t="s">
        <v>68</v>
      </c>
      <c r="C312" s="6" t="n">
        <v>3</v>
      </c>
      <c r="D312" s="6" t="s">
        <v>1155</v>
      </c>
      <c r="E312" s="6" t="n">
        <v>8931021</v>
      </c>
      <c r="F312" s="6" t="s">
        <v>1156</v>
      </c>
      <c r="G312" s="6" t="s">
        <v>1157</v>
      </c>
      <c r="H312" s="6" t="n">
        <v>46864</v>
      </c>
      <c r="I312" s="6" t="s">
        <v>846</v>
      </c>
      <c r="J312" s="6" t="s">
        <v>210</v>
      </c>
      <c r="K312" s="6" t="s">
        <v>23</v>
      </c>
      <c r="L312" s="6"/>
      <c r="M312" s="7" t="n">
        <v>44256</v>
      </c>
      <c r="N312" s="8" t="n">
        <f aca="false">DATE(2021,3,DAY(M312))</f>
        <v>44256</v>
      </c>
      <c r="O312" s="9" t="n">
        <f aca="false">IF(ISBLANK(M312),"",MONTH(M312))</f>
        <v>3</v>
      </c>
      <c r="P312" s="9" t="n">
        <f aca="false">IF(ISBLANK(M312),"",YEAR(M312))</f>
        <v>2021</v>
      </c>
    </row>
    <row r="313" customFormat="false" ht="12" hidden="false" customHeight="true" outlineLevel="0" collapsed="false">
      <c r="A313" s="6" t="s">
        <v>16</v>
      </c>
      <c r="B313" s="6" t="s">
        <v>17</v>
      </c>
      <c r="C313" s="6" t="n">
        <v>3</v>
      </c>
      <c r="D313" s="6" t="s">
        <v>1158</v>
      </c>
      <c r="E313" s="6" t="n">
        <v>8930228</v>
      </c>
      <c r="F313" s="6" t="s">
        <v>1159</v>
      </c>
      <c r="G313" s="6" t="s">
        <v>1160</v>
      </c>
      <c r="H313" s="6" t="n">
        <v>52722</v>
      </c>
      <c r="I313" s="6" t="s">
        <v>588</v>
      </c>
      <c r="J313" s="6" t="s">
        <v>131</v>
      </c>
      <c r="K313" s="6" t="s">
        <v>23</v>
      </c>
      <c r="L313" s="6" t="s">
        <v>907</v>
      </c>
      <c r="M313" s="7" t="n">
        <v>44256</v>
      </c>
      <c r="N313" s="8" t="n">
        <f aca="false">DATE(2021,3,DAY(M313))</f>
        <v>44256</v>
      </c>
      <c r="O313" s="9" t="n">
        <f aca="false">IF(ISBLANK(M313),"",MONTH(M313))</f>
        <v>3</v>
      </c>
      <c r="P313" s="9" t="n">
        <f aca="false">IF(ISBLANK(M313),"",YEAR(M313))</f>
        <v>2021</v>
      </c>
    </row>
    <row r="314" customFormat="false" ht="12" hidden="false" customHeight="true" outlineLevel="0" collapsed="false">
      <c r="A314" s="6" t="s">
        <v>16</v>
      </c>
      <c r="B314" s="6" t="s">
        <v>68</v>
      </c>
      <c r="C314" s="6" t="n">
        <v>3</v>
      </c>
      <c r="D314" s="6" t="s">
        <v>1161</v>
      </c>
      <c r="E314" s="6" t="n">
        <v>8925793</v>
      </c>
      <c r="F314" s="6" t="s">
        <v>1162</v>
      </c>
      <c r="G314" s="6" t="s">
        <v>1163</v>
      </c>
      <c r="H314" s="6" t="n">
        <v>52722</v>
      </c>
      <c r="I314" s="6" t="s">
        <v>104</v>
      </c>
      <c r="J314" s="6" t="s">
        <v>73</v>
      </c>
      <c r="K314" s="6" t="s">
        <v>23</v>
      </c>
      <c r="L314" s="6"/>
      <c r="M314" s="7" t="n">
        <v>44256</v>
      </c>
      <c r="N314" s="8" t="n">
        <f aca="false">DATE(2021,3,DAY(M314))</f>
        <v>44256</v>
      </c>
      <c r="O314" s="9" t="n">
        <f aca="false">IF(ISBLANK(M314),"",MONTH(M314))</f>
        <v>3</v>
      </c>
      <c r="P314" s="9" t="n">
        <f aca="false">IF(ISBLANK(M314),"",YEAR(M314))</f>
        <v>2021</v>
      </c>
    </row>
    <row r="315" customFormat="false" ht="12" hidden="false" customHeight="true" outlineLevel="0" collapsed="false">
      <c r="A315" s="6" t="s">
        <v>16</v>
      </c>
      <c r="B315" s="6" t="s">
        <v>24</v>
      </c>
      <c r="C315" s="6" t="n">
        <v>3</v>
      </c>
      <c r="D315" s="6" t="s">
        <v>1164</v>
      </c>
      <c r="E315" s="6" t="n">
        <v>8929683</v>
      </c>
      <c r="F315" s="6" t="s">
        <v>1165</v>
      </c>
      <c r="G315" s="6" t="s">
        <v>1166</v>
      </c>
      <c r="H315" s="6" t="n">
        <v>58580</v>
      </c>
      <c r="I315" s="6" t="s">
        <v>182</v>
      </c>
      <c r="J315" s="6" t="s">
        <v>99</v>
      </c>
      <c r="K315" s="6" t="s">
        <v>23</v>
      </c>
      <c r="L315" s="6" t="s">
        <v>30</v>
      </c>
      <c r="M315" s="7" t="n">
        <v>44256</v>
      </c>
      <c r="N315" s="8" t="n">
        <f aca="false">DATE(2021,3,DAY(M315))</f>
        <v>44256</v>
      </c>
      <c r="O315" s="9" t="n">
        <f aca="false">IF(ISBLANK(M315),"",MONTH(M315))</f>
        <v>3</v>
      </c>
      <c r="P315" s="9" t="n">
        <f aca="false">IF(ISBLANK(M315),"",YEAR(M315))</f>
        <v>2021</v>
      </c>
    </row>
    <row r="316" customFormat="false" ht="12" hidden="false" customHeight="true" outlineLevel="0" collapsed="false">
      <c r="A316" s="6" t="s">
        <v>16</v>
      </c>
      <c r="B316" s="6" t="s">
        <v>24</v>
      </c>
      <c r="C316" s="6" t="n">
        <v>3</v>
      </c>
      <c r="D316" s="6" t="s">
        <v>1167</v>
      </c>
      <c r="E316" s="6" t="n">
        <v>8928768</v>
      </c>
      <c r="F316" s="6" t="s">
        <v>1168</v>
      </c>
      <c r="G316" s="6" t="s">
        <v>1169</v>
      </c>
      <c r="H316" s="6" t="n">
        <v>47450</v>
      </c>
      <c r="I316" s="6" t="s">
        <v>918</v>
      </c>
      <c r="J316" s="6" t="s">
        <v>120</v>
      </c>
      <c r="K316" s="6" t="s">
        <v>23</v>
      </c>
      <c r="L316" s="6"/>
      <c r="M316" s="7" t="n">
        <v>44256</v>
      </c>
      <c r="N316" s="8" t="n">
        <f aca="false">DATE(2021,3,DAY(M316))</f>
        <v>44256</v>
      </c>
      <c r="O316" s="9" t="n">
        <f aca="false">IF(ISBLANK(M316),"",MONTH(M316))</f>
        <v>3</v>
      </c>
      <c r="P316" s="9" t="n">
        <f aca="false">IF(ISBLANK(M316),"",YEAR(M316))</f>
        <v>2021</v>
      </c>
    </row>
    <row r="317" customFormat="false" ht="12" hidden="false" customHeight="true" outlineLevel="0" collapsed="false">
      <c r="A317" s="6" t="s">
        <v>16</v>
      </c>
      <c r="B317" s="6" t="s">
        <v>68</v>
      </c>
      <c r="C317" s="6" t="n">
        <v>3</v>
      </c>
      <c r="D317" s="6" t="s">
        <v>1170</v>
      </c>
      <c r="E317" s="6" t="n">
        <v>8925171</v>
      </c>
      <c r="F317" s="6" t="s">
        <v>1171</v>
      </c>
      <c r="G317" s="6" t="s">
        <v>1172</v>
      </c>
      <c r="H317" s="6" t="n">
        <v>41006</v>
      </c>
      <c r="I317" s="6" t="s">
        <v>72</v>
      </c>
      <c r="J317" s="6" t="s">
        <v>73</v>
      </c>
      <c r="K317" s="6" t="s">
        <v>23</v>
      </c>
      <c r="L317" s="6"/>
      <c r="M317" s="7" t="n">
        <v>44256</v>
      </c>
      <c r="N317" s="8" t="n">
        <f aca="false">DATE(2021,3,DAY(M317))</f>
        <v>44256</v>
      </c>
      <c r="O317" s="9" t="n">
        <f aca="false">IF(ISBLANK(M317),"",MONTH(M317))</f>
        <v>3</v>
      </c>
      <c r="P317" s="9" t="n">
        <f aca="false">IF(ISBLANK(M317),"",YEAR(M317))</f>
        <v>2021</v>
      </c>
    </row>
    <row r="318" customFormat="false" ht="12" hidden="false" customHeight="true" outlineLevel="0" collapsed="false">
      <c r="A318" s="6" t="s">
        <v>16</v>
      </c>
      <c r="B318" s="6" t="s">
        <v>17</v>
      </c>
      <c r="C318" s="6" t="n">
        <v>3</v>
      </c>
      <c r="D318" s="6" t="s">
        <v>1173</v>
      </c>
      <c r="E318" s="6" t="n">
        <v>8931038</v>
      </c>
      <c r="F318" s="6" t="s">
        <v>1174</v>
      </c>
      <c r="G318" s="6" t="s">
        <v>1175</v>
      </c>
      <c r="H318" s="6" t="n">
        <v>61551</v>
      </c>
      <c r="I318" s="6" t="s">
        <v>178</v>
      </c>
      <c r="J318" s="6" t="s">
        <v>147</v>
      </c>
      <c r="K318" s="6" t="s">
        <v>79</v>
      </c>
      <c r="L318" s="6" t="s">
        <v>914</v>
      </c>
      <c r="M318" s="7" t="n">
        <v>44256</v>
      </c>
      <c r="N318" s="8" t="n">
        <f aca="false">DATE(2021,3,DAY(M318))</f>
        <v>44256</v>
      </c>
      <c r="O318" s="9" t="n">
        <f aca="false">IF(ISBLANK(M318),"",MONTH(M318))</f>
        <v>3</v>
      </c>
      <c r="P318" s="9" t="n">
        <f aca="false">IF(ISBLANK(M318),"",YEAR(M318))</f>
        <v>2021</v>
      </c>
    </row>
    <row r="319" customFormat="false" ht="12" hidden="false" customHeight="true" outlineLevel="0" collapsed="false">
      <c r="A319" s="6" t="s">
        <v>16</v>
      </c>
      <c r="B319" s="6" t="s">
        <v>38</v>
      </c>
      <c r="C319" s="6" t="n">
        <v>3</v>
      </c>
      <c r="D319" s="6" t="s">
        <v>1176</v>
      </c>
      <c r="E319" s="6" t="n">
        <v>8916653</v>
      </c>
      <c r="F319" s="6" t="s">
        <v>1177</v>
      </c>
      <c r="G319" s="6" t="s">
        <v>1178</v>
      </c>
      <c r="H319" s="6" t="n">
        <v>58580</v>
      </c>
      <c r="I319" s="6" t="s">
        <v>295</v>
      </c>
      <c r="J319" s="6" t="s">
        <v>78</v>
      </c>
      <c r="K319" s="6" t="s">
        <v>23</v>
      </c>
      <c r="L319" s="6"/>
      <c r="M319" s="7" t="n">
        <v>44256</v>
      </c>
      <c r="N319" s="8" t="n">
        <f aca="false">DATE(2021,3,DAY(M319))</f>
        <v>44256</v>
      </c>
      <c r="O319" s="9" t="n">
        <f aca="false">IF(ISBLANK(M319),"",MONTH(M319))</f>
        <v>3</v>
      </c>
      <c r="P319" s="9" t="n">
        <f aca="false">IF(ISBLANK(M319),"",YEAR(M319))</f>
        <v>2021</v>
      </c>
    </row>
    <row r="320" customFormat="false" ht="12" hidden="false" customHeight="true" outlineLevel="0" collapsed="false">
      <c r="A320" s="6" t="s">
        <v>16</v>
      </c>
      <c r="B320" s="6" t="s">
        <v>68</v>
      </c>
      <c r="C320" s="6" t="n">
        <v>3</v>
      </c>
      <c r="D320" s="6" t="s">
        <v>1179</v>
      </c>
      <c r="E320" s="6" t="n">
        <v>8931003</v>
      </c>
      <c r="F320" s="6" t="s">
        <v>1180</v>
      </c>
      <c r="G320" s="6" t="s">
        <v>1181</v>
      </c>
      <c r="H320" s="6" t="n">
        <v>41006</v>
      </c>
      <c r="I320" s="6" t="s">
        <v>209</v>
      </c>
      <c r="J320" s="6" t="s">
        <v>210</v>
      </c>
      <c r="K320" s="6" t="s">
        <v>23</v>
      </c>
      <c r="L320" s="6"/>
      <c r="M320" s="7" t="n">
        <v>44256</v>
      </c>
      <c r="N320" s="8" t="n">
        <f aca="false">DATE(2021,3,DAY(M320))</f>
        <v>44256</v>
      </c>
      <c r="O320" s="9" t="n">
        <f aca="false">IF(ISBLANK(M320),"",MONTH(M320))</f>
        <v>3</v>
      </c>
      <c r="P320" s="9" t="n">
        <f aca="false">IF(ISBLANK(M320),"",YEAR(M320))</f>
        <v>2021</v>
      </c>
    </row>
    <row r="321" customFormat="false" ht="12" hidden="false" customHeight="true" outlineLevel="0" collapsed="false">
      <c r="A321" s="6" t="s">
        <v>16</v>
      </c>
      <c r="B321" s="6" t="s">
        <v>24</v>
      </c>
      <c r="C321" s="6" t="n">
        <v>3</v>
      </c>
      <c r="D321" s="6" t="s">
        <v>1182</v>
      </c>
      <c r="E321" s="6" t="n">
        <v>8937252</v>
      </c>
      <c r="F321" s="6" t="s">
        <v>1183</v>
      </c>
      <c r="G321" s="6" t="s">
        <v>1184</v>
      </c>
      <c r="H321" s="6" t="n">
        <v>41006</v>
      </c>
      <c r="I321" s="6" t="s">
        <v>1185</v>
      </c>
      <c r="J321" s="6" t="s">
        <v>99</v>
      </c>
      <c r="K321" s="6" t="s">
        <v>23</v>
      </c>
      <c r="L321" s="6" t="s">
        <v>37</v>
      </c>
      <c r="M321" s="7" t="n">
        <v>44256</v>
      </c>
      <c r="N321" s="8" t="n">
        <f aca="false">DATE(2021,3,DAY(M321))</f>
        <v>44256</v>
      </c>
      <c r="O321" s="9" t="n">
        <f aca="false">IF(ISBLANK(M321),"",MONTH(M321))</f>
        <v>3</v>
      </c>
      <c r="P321" s="9" t="n">
        <f aca="false">IF(ISBLANK(M321),"",YEAR(M321))</f>
        <v>2021</v>
      </c>
    </row>
    <row r="322" customFormat="false" ht="12" hidden="false" customHeight="true" outlineLevel="0" collapsed="false">
      <c r="A322" s="6" t="s">
        <v>16</v>
      </c>
      <c r="B322" s="6" t="s">
        <v>24</v>
      </c>
      <c r="C322" s="6" t="n">
        <v>7</v>
      </c>
      <c r="D322" s="6" t="s">
        <v>1186</v>
      </c>
      <c r="E322" s="6" t="n">
        <v>8855772</v>
      </c>
      <c r="F322" s="6" t="s">
        <v>1187</v>
      </c>
      <c r="G322" s="6" t="s">
        <v>1188</v>
      </c>
      <c r="H322" s="6" t="n">
        <v>43935</v>
      </c>
      <c r="I322" s="6" t="s">
        <v>1189</v>
      </c>
      <c r="J322" s="6" t="s">
        <v>29</v>
      </c>
      <c r="K322" s="6" t="s">
        <v>23</v>
      </c>
      <c r="L322" s="6"/>
      <c r="M322" s="7" t="n">
        <v>44256</v>
      </c>
      <c r="N322" s="8" t="n">
        <f aca="false">DATE(2021,3,DAY(M322))</f>
        <v>44256</v>
      </c>
      <c r="O322" s="9" t="n">
        <f aca="false">IF(ISBLANK(M322),"",MONTH(M322))</f>
        <v>3</v>
      </c>
      <c r="P322" s="9" t="n">
        <f aca="false">IF(ISBLANK(M322),"",YEAR(M322))</f>
        <v>2021</v>
      </c>
    </row>
    <row r="323" customFormat="false" ht="12" hidden="false" customHeight="true" outlineLevel="0" collapsed="false">
      <c r="A323" s="6" t="s">
        <v>16</v>
      </c>
      <c r="B323" s="6" t="s">
        <v>68</v>
      </c>
      <c r="C323" s="6" t="n">
        <v>3</v>
      </c>
      <c r="D323" s="6" t="s">
        <v>1190</v>
      </c>
      <c r="E323" s="6" t="n">
        <v>8929540</v>
      </c>
      <c r="F323" s="6" t="s">
        <v>1191</v>
      </c>
      <c r="G323" s="6" t="s">
        <v>1192</v>
      </c>
      <c r="H323" s="6" t="n">
        <v>41006</v>
      </c>
      <c r="I323" s="6" t="s">
        <v>846</v>
      </c>
      <c r="J323" s="6" t="s">
        <v>210</v>
      </c>
      <c r="K323" s="6" t="s">
        <v>23</v>
      </c>
      <c r="L323" s="6" t="s">
        <v>1193</v>
      </c>
      <c r="M323" s="7" t="n">
        <v>44256</v>
      </c>
      <c r="N323" s="8" t="n">
        <f aca="false">DATE(2021,3,DAY(M323))</f>
        <v>44256</v>
      </c>
      <c r="O323" s="9" t="n">
        <f aca="false">IF(ISBLANK(M323),"",MONTH(M323))</f>
        <v>3</v>
      </c>
      <c r="P323" s="9" t="n">
        <f aca="false">IF(ISBLANK(M323),"",YEAR(M323))</f>
        <v>2021</v>
      </c>
    </row>
    <row r="324" customFormat="false" ht="12" hidden="false" customHeight="true" outlineLevel="0" collapsed="false">
      <c r="A324" s="6" t="s">
        <v>16</v>
      </c>
      <c r="B324" s="6" t="s">
        <v>24</v>
      </c>
      <c r="C324" s="6" t="n">
        <v>7</v>
      </c>
      <c r="D324" s="6" t="s">
        <v>1194</v>
      </c>
      <c r="E324" s="6" t="n">
        <v>8870696</v>
      </c>
      <c r="F324" s="6" t="s">
        <v>1195</v>
      </c>
      <c r="G324" s="6" t="s">
        <v>1196</v>
      </c>
      <c r="H324" s="6" t="n">
        <v>41006</v>
      </c>
      <c r="I324" s="6" t="s">
        <v>660</v>
      </c>
      <c r="J324" s="6" t="s">
        <v>373</v>
      </c>
      <c r="K324" s="6" t="s">
        <v>58</v>
      </c>
      <c r="L324" s="6"/>
      <c r="M324" s="7" t="n">
        <v>44256</v>
      </c>
      <c r="N324" s="8" t="n">
        <f aca="false">DATE(2021,3,DAY(M324))</f>
        <v>44256</v>
      </c>
      <c r="O324" s="9" t="n">
        <f aca="false">IF(ISBLANK(M324),"",MONTH(M324))</f>
        <v>3</v>
      </c>
      <c r="P324" s="9" t="n">
        <f aca="false">IF(ISBLANK(M324),"",YEAR(M324))</f>
        <v>2021</v>
      </c>
    </row>
    <row r="325" customFormat="false" ht="12" hidden="false" customHeight="true" outlineLevel="0" collapsed="false">
      <c r="A325" s="6" t="s">
        <v>16</v>
      </c>
      <c r="B325" s="6" t="s">
        <v>17</v>
      </c>
      <c r="C325" s="6" t="n">
        <v>3</v>
      </c>
      <c r="D325" s="6" t="s">
        <v>1197</v>
      </c>
      <c r="E325" s="6" t="n">
        <v>8932090</v>
      </c>
      <c r="F325" s="6" t="s">
        <v>1198</v>
      </c>
      <c r="G325" s="6" t="s">
        <v>1199</v>
      </c>
      <c r="H325" s="6" t="n">
        <v>41006</v>
      </c>
      <c r="I325" s="6" t="s">
        <v>588</v>
      </c>
      <c r="J325" s="6" t="s">
        <v>131</v>
      </c>
      <c r="K325" s="6" t="s">
        <v>23</v>
      </c>
      <c r="L325" s="6"/>
      <c r="M325" s="7" t="n">
        <v>44256</v>
      </c>
      <c r="N325" s="8" t="n">
        <f aca="false">DATE(2021,3,DAY(M325))</f>
        <v>44256</v>
      </c>
      <c r="O325" s="9" t="n">
        <f aca="false">IF(ISBLANK(M325),"",MONTH(M325))</f>
        <v>3</v>
      </c>
      <c r="P325" s="9" t="n">
        <f aca="false">IF(ISBLANK(M325),"",YEAR(M325))</f>
        <v>2021</v>
      </c>
    </row>
    <row r="326" customFormat="false" ht="12" hidden="false" customHeight="true" outlineLevel="0" collapsed="false">
      <c r="A326" s="6" t="s">
        <v>16</v>
      </c>
      <c r="B326" s="6" t="s">
        <v>68</v>
      </c>
      <c r="C326" s="6" t="n">
        <v>3</v>
      </c>
      <c r="D326" s="6" t="s">
        <v>1200</v>
      </c>
      <c r="E326" s="6" t="n">
        <v>8925177</v>
      </c>
      <c r="F326" s="6" t="s">
        <v>1201</v>
      </c>
      <c r="G326" s="6" t="s">
        <v>1202</v>
      </c>
      <c r="H326" s="6" t="n">
        <v>58580</v>
      </c>
      <c r="I326" s="6" t="s">
        <v>357</v>
      </c>
      <c r="J326" s="6" t="s">
        <v>233</v>
      </c>
      <c r="K326" s="6" t="s">
        <v>23</v>
      </c>
      <c r="L326" s="6"/>
      <c r="M326" s="7" t="n">
        <v>44256</v>
      </c>
      <c r="N326" s="8" t="n">
        <f aca="false">DATE(2021,3,DAY(M326))</f>
        <v>44256</v>
      </c>
      <c r="O326" s="9" t="n">
        <f aca="false">IF(ISBLANK(M326),"",MONTH(M326))</f>
        <v>3</v>
      </c>
      <c r="P326" s="9" t="n">
        <f aca="false">IF(ISBLANK(M326),"",YEAR(M326))</f>
        <v>2021</v>
      </c>
    </row>
    <row r="327" customFormat="false" ht="12" hidden="false" customHeight="true" outlineLevel="0" collapsed="false">
      <c r="A327" s="6" t="s">
        <v>16</v>
      </c>
      <c r="B327" s="6" t="s">
        <v>68</v>
      </c>
      <c r="C327" s="6" t="n">
        <v>3</v>
      </c>
      <c r="D327" s="6" t="s">
        <v>1203</v>
      </c>
      <c r="E327" s="6" t="n">
        <v>8930346</v>
      </c>
      <c r="F327" s="6" t="s">
        <v>1204</v>
      </c>
      <c r="G327" s="6" t="s">
        <v>1205</v>
      </c>
      <c r="H327" s="6" t="n">
        <v>41006</v>
      </c>
      <c r="I327" s="6" t="s">
        <v>826</v>
      </c>
      <c r="J327" s="6" t="s">
        <v>233</v>
      </c>
      <c r="K327" s="6" t="s">
        <v>23</v>
      </c>
      <c r="L327" s="6"/>
      <c r="M327" s="7" t="n">
        <v>44256</v>
      </c>
      <c r="N327" s="8" t="n">
        <f aca="false">DATE(2021,3,DAY(M327))</f>
        <v>44256</v>
      </c>
      <c r="O327" s="9" t="n">
        <f aca="false">IF(ISBLANK(M327),"",MONTH(M327))</f>
        <v>3</v>
      </c>
      <c r="P327" s="9" t="n">
        <f aca="false">IF(ISBLANK(M327),"",YEAR(M327))</f>
        <v>2021</v>
      </c>
    </row>
    <row r="328" customFormat="false" ht="12" hidden="false" customHeight="true" outlineLevel="0" collapsed="false">
      <c r="A328" s="6" t="s">
        <v>16</v>
      </c>
      <c r="B328" s="6" t="s">
        <v>68</v>
      </c>
      <c r="C328" s="6" t="n">
        <v>3</v>
      </c>
      <c r="D328" s="6" t="s">
        <v>1206</v>
      </c>
      <c r="E328" s="6" t="n">
        <v>8935997</v>
      </c>
      <c r="F328" s="6" t="s">
        <v>1207</v>
      </c>
      <c r="G328" s="6" t="s">
        <v>1208</v>
      </c>
      <c r="H328" s="6" t="n">
        <v>43935</v>
      </c>
      <c r="I328" s="6" t="s">
        <v>1209</v>
      </c>
      <c r="J328" s="6" t="s">
        <v>73</v>
      </c>
      <c r="K328" s="6" t="s">
        <v>23</v>
      </c>
      <c r="L328" s="6"/>
      <c r="M328" s="7" t="n">
        <v>44256</v>
      </c>
      <c r="N328" s="8" t="n">
        <f aca="false">DATE(2021,3,DAY(M328))</f>
        <v>44256</v>
      </c>
      <c r="O328" s="9" t="n">
        <f aca="false">IF(ISBLANK(M328),"",MONTH(M328))</f>
        <v>3</v>
      </c>
      <c r="P328" s="9" t="n">
        <f aca="false">IF(ISBLANK(M328),"",YEAR(M328))</f>
        <v>2021</v>
      </c>
    </row>
    <row r="329" customFormat="false" ht="12" hidden="false" customHeight="true" outlineLevel="0" collapsed="false">
      <c r="A329" s="6" t="s">
        <v>16</v>
      </c>
      <c r="B329" s="6" t="s">
        <v>24</v>
      </c>
      <c r="C329" s="6" t="n">
        <v>7</v>
      </c>
      <c r="D329" s="6" t="s">
        <v>1210</v>
      </c>
      <c r="E329" s="6" t="n">
        <v>8859983</v>
      </c>
      <c r="F329" s="6" t="s">
        <v>1211</v>
      </c>
      <c r="G329" s="6" t="s">
        <v>1212</v>
      </c>
      <c r="H329" s="6" t="n">
        <v>46864</v>
      </c>
      <c r="I329" s="6" t="s">
        <v>1213</v>
      </c>
      <c r="J329" s="6" t="s">
        <v>424</v>
      </c>
      <c r="K329" s="6" t="s">
        <v>58</v>
      </c>
      <c r="L329" s="6"/>
      <c r="M329" s="7" t="n">
        <v>44256</v>
      </c>
      <c r="N329" s="8" t="n">
        <f aca="false">DATE(2021,3,DAY(M329))</f>
        <v>44256</v>
      </c>
      <c r="O329" s="9" t="n">
        <f aca="false">IF(ISBLANK(M329),"",MONTH(M329))</f>
        <v>3</v>
      </c>
      <c r="P329" s="9" t="n">
        <f aca="false">IF(ISBLANK(M329),"",YEAR(M329))</f>
        <v>2021</v>
      </c>
    </row>
    <row r="330" customFormat="false" ht="12" hidden="false" customHeight="true" outlineLevel="0" collapsed="false">
      <c r="A330" s="6" t="s">
        <v>16</v>
      </c>
      <c r="B330" s="6" t="s">
        <v>24</v>
      </c>
      <c r="C330" s="6" t="n">
        <v>7</v>
      </c>
      <c r="D330" s="6" t="s">
        <v>1214</v>
      </c>
      <c r="E330" s="6" t="n">
        <v>8866728</v>
      </c>
      <c r="F330" s="6" t="s">
        <v>1215</v>
      </c>
      <c r="G330" s="6" t="s">
        <v>1216</v>
      </c>
      <c r="H330" s="6" t="n">
        <v>43935</v>
      </c>
      <c r="I330" s="6" t="s">
        <v>1217</v>
      </c>
      <c r="J330" s="6" t="s">
        <v>373</v>
      </c>
      <c r="K330" s="6" t="s">
        <v>58</v>
      </c>
      <c r="L330" s="6"/>
      <c r="M330" s="7" t="n">
        <v>44256</v>
      </c>
      <c r="N330" s="8" t="n">
        <f aca="false">DATE(2021,3,DAY(M330))</f>
        <v>44256</v>
      </c>
      <c r="O330" s="9" t="n">
        <f aca="false">IF(ISBLANK(M330),"",MONTH(M330))</f>
        <v>3</v>
      </c>
      <c r="P330" s="9" t="n">
        <f aca="false">IF(ISBLANK(M330),"",YEAR(M330))</f>
        <v>2021</v>
      </c>
    </row>
    <row r="331" customFormat="false" ht="12" hidden="false" customHeight="true" outlineLevel="0" collapsed="false">
      <c r="A331" s="6" t="s">
        <v>16</v>
      </c>
      <c r="B331" s="6" t="s">
        <v>24</v>
      </c>
      <c r="C331" s="6" t="n">
        <v>7</v>
      </c>
      <c r="D331" s="6" t="s">
        <v>1218</v>
      </c>
      <c r="E331" s="6" t="n">
        <v>8864913</v>
      </c>
      <c r="F331" s="6" t="s">
        <v>1219</v>
      </c>
      <c r="G331" s="6" t="s">
        <v>1220</v>
      </c>
      <c r="H331" s="6" t="n">
        <v>41006</v>
      </c>
      <c r="I331" s="6" t="s">
        <v>1221</v>
      </c>
      <c r="J331" s="6" t="s">
        <v>373</v>
      </c>
      <c r="K331" s="6" t="s">
        <v>23</v>
      </c>
      <c r="L331" s="6"/>
      <c r="M331" s="7" t="n">
        <v>44256</v>
      </c>
      <c r="N331" s="8" t="n">
        <f aca="false">DATE(2021,3,DAY(M331))</f>
        <v>44256</v>
      </c>
      <c r="O331" s="9" t="n">
        <f aca="false">IF(ISBLANK(M331),"",MONTH(M331))</f>
        <v>3</v>
      </c>
      <c r="P331" s="9" t="n">
        <f aca="false">IF(ISBLANK(M331),"",YEAR(M331))</f>
        <v>2021</v>
      </c>
    </row>
    <row r="332" customFormat="false" ht="12" hidden="false" customHeight="true" outlineLevel="0" collapsed="false">
      <c r="A332" s="6" t="s">
        <v>16</v>
      </c>
      <c r="B332" s="6" t="s">
        <v>24</v>
      </c>
      <c r="C332" s="6" t="n">
        <v>7</v>
      </c>
      <c r="D332" s="6" t="s">
        <v>1222</v>
      </c>
      <c r="E332" s="6" t="n">
        <v>8857886</v>
      </c>
      <c r="F332" s="6" t="s">
        <v>1223</v>
      </c>
      <c r="G332" s="6" t="s">
        <v>1224</v>
      </c>
      <c r="H332" s="6" t="n">
        <v>41006</v>
      </c>
      <c r="I332" s="6" t="s">
        <v>182</v>
      </c>
      <c r="J332" s="6" t="s">
        <v>373</v>
      </c>
      <c r="K332" s="6" t="s">
        <v>23</v>
      </c>
      <c r="L332" s="6"/>
      <c r="M332" s="7" t="n">
        <v>44256</v>
      </c>
      <c r="N332" s="8" t="n">
        <f aca="false">DATE(2021,3,DAY(M332))</f>
        <v>44256</v>
      </c>
      <c r="O332" s="9" t="n">
        <f aca="false">IF(ISBLANK(M332),"",MONTH(M332))</f>
        <v>3</v>
      </c>
      <c r="P332" s="9" t="n">
        <f aca="false">IF(ISBLANK(M332),"",YEAR(M332))</f>
        <v>2021</v>
      </c>
    </row>
    <row r="333" customFormat="false" ht="12" hidden="false" customHeight="true" outlineLevel="0" collapsed="false">
      <c r="A333" s="6" t="s">
        <v>16</v>
      </c>
      <c r="B333" s="6" t="s">
        <v>24</v>
      </c>
      <c r="C333" s="6" t="n">
        <v>7</v>
      </c>
      <c r="D333" s="6" t="s">
        <v>1225</v>
      </c>
      <c r="E333" s="6" t="n">
        <v>8858563</v>
      </c>
      <c r="F333" s="6" t="s">
        <v>1226</v>
      </c>
      <c r="G333" s="6" t="s">
        <v>1227</v>
      </c>
      <c r="H333" s="6" t="n">
        <v>68390</v>
      </c>
      <c r="I333" s="6" t="s">
        <v>1217</v>
      </c>
      <c r="J333" s="6" t="s">
        <v>373</v>
      </c>
      <c r="K333" s="6" t="s">
        <v>23</v>
      </c>
      <c r="L333" s="6"/>
      <c r="M333" s="7" t="n">
        <v>44256</v>
      </c>
      <c r="N333" s="8" t="n">
        <f aca="false">DATE(2021,3,DAY(M333))</f>
        <v>44256</v>
      </c>
      <c r="O333" s="9" t="n">
        <f aca="false">IF(ISBLANK(M333),"",MONTH(M333))</f>
        <v>3</v>
      </c>
      <c r="P333" s="9" t="n">
        <f aca="false">IF(ISBLANK(M333),"",YEAR(M333))</f>
        <v>2021</v>
      </c>
    </row>
    <row r="334" customFormat="false" ht="12" hidden="false" customHeight="true" outlineLevel="0" collapsed="false">
      <c r="A334" s="6" t="s">
        <v>16</v>
      </c>
      <c r="B334" s="6" t="s">
        <v>68</v>
      </c>
      <c r="C334" s="6" t="n">
        <v>3</v>
      </c>
      <c r="D334" s="6" t="s">
        <v>1228</v>
      </c>
      <c r="E334" s="6" t="n">
        <v>8933372</v>
      </c>
      <c r="F334" s="6" t="s">
        <v>1229</v>
      </c>
      <c r="G334" s="6" t="s">
        <v>1230</v>
      </c>
      <c r="H334" s="6" t="n">
        <v>68390</v>
      </c>
      <c r="I334" s="6" t="s">
        <v>1005</v>
      </c>
      <c r="J334" s="6" t="s">
        <v>210</v>
      </c>
      <c r="K334" s="6" t="s">
        <v>23</v>
      </c>
      <c r="L334" s="6"/>
      <c r="M334" s="7" t="n">
        <v>44256</v>
      </c>
      <c r="N334" s="8" t="n">
        <f aca="false">DATE(2021,3,DAY(M334))</f>
        <v>44256</v>
      </c>
      <c r="O334" s="9" t="n">
        <f aca="false">IF(ISBLANK(M334),"",MONTH(M334))</f>
        <v>3</v>
      </c>
      <c r="P334" s="9" t="n">
        <f aca="false">IF(ISBLANK(M334),"",YEAR(M334))</f>
        <v>2021</v>
      </c>
    </row>
    <row r="335" customFormat="false" ht="12" hidden="false" customHeight="true" outlineLevel="0" collapsed="false">
      <c r="A335" s="6" t="s">
        <v>16</v>
      </c>
      <c r="B335" s="6" t="s">
        <v>38</v>
      </c>
      <c r="C335" s="6" t="n">
        <v>3</v>
      </c>
      <c r="D335" s="6" t="s">
        <v>1231</v>
      </c>
      <c r="E335" s="6" t="n">
        <v>8920076</v>
      </c>
      <c r="F335" s="6" t="s">
        <v>1232</v>
      </c>
      <c r="G335" s="6" t="s">
        <v>1233</v>
      </c>
      <c r="H335" s="6" t="n">
        <v>41006</v>
      </c>
      <c r="I335" s="6" t="s">
        <v>77</v>
      </c>
      <c r="J335" s="6" t="s">
        <v>78</v>
      </c>
      <c r="K335" s="6" t="s">
        <v>23</v>
      </c>
      <c r="L335" s="6"/>
      <c r="M335" s="7" t="n">
        <v>44256</v>
      </c>
      <c r="N335" s="8" t="n">
        <f aca="false">DATE(2021,3,DAY(M335))</f>
        <v>44256</v>
      </c>
      <c r="O335" s="9" t="n">
        <f aca="false">IF(ISBLANK(M335),"",MONTH(M335))</f>
        <v>3</v>
      </c>
      <c r="P335" s="9" t="n">
        <f aca="false">IF(ISBLANK(M335),"",YEAR(M335))</f>
        <v>2021</v>
      </c>
    </row>
    <row r="336" customFormat="false" ht="12" hidden="false" customHeight="true" outlineLevel="0" collapsed="false">
      <c r="A336" s="6" t="s">
        <v>16</v>
      </c>
      <c r="B336" s="6" t="s">
        <v>24</v>
      </c>
      <c r="C336" s="6" t="n">
        <v>7</v>
      </c>
      <c r="D336" s="6" t="s">
        <v>1234</v>
      </c>
      <c r="E336" s="6" t="n">
        <v>8860200</v>
      </c>
      <c r="F336" s="6" t="s">
        <v>1235</v>
      </c>
      <c r="G336" s="6" t="s">
        <v>1236</v>
      </c>
      <c r="H336" s="6" t="n">
        <v>43935</v>
      </c>
      <c r="I336" s="6" t="s">
        <v>1213</v>
      </c>
      <c r="J336" s="6" t="s">
        <v>424</v>
      </c>
      <c r="K336" s="6" t="s">
        <v>23</v>
      </c>
      <c r="L336" s="6"/>
      <c r="M336" s="7" t="n">
        <v>44256</v>
      </c>
      <c r="N336" s="8" t="n">
        <f aca="false">DATE(2021,3,DAY(M336))</f>
        <v>44256</v>
      </c>
      <c r="O336" s="9" t="n">
        <f aca="false">IF(ISBLANK(M336),"",MONTH(M336))</f>
        <v>3</v>
      </c>
      <c r="P336" s="9" t="n">
        <f aca="false">IF(ISBLANK(M336),"",YEAR(M336))</f>
        <v>2021</v>
      </c>
    </row>
    <row r="337" customFormat="false" ht="12" hidden="false" customHeight="true" outlineLevel="0" collapsed="false">
      <c r="A337" s="6" t="s">
        <v>16</v>
      </c>
      <c r="B337" s="6" t="s">
        <v>68</v>
      </c>
      <c r="C337" s="6" t="n">
        <v>7</v>
      </c>
      <c r="D337" s="6" t="s">
        <v>1237</v>
      </c>
      <c r="E337" s="6" t="n">
        <v>8856859</v>
      </c>
      <c r="F337" s="6" t="s">
        <v>1238</v>
      </c>
      <c r="G337" s="6" t="s">
        <v>1239</v>
      </c>
      <c r="H337" s="6" t="n">
        <v>46864</v>
      </c>
      <c r="I337" s="6" t="s">
        <v>403</v>
      </c>
      <c r="J337" s="6" t="s">
        <v>310</v>
      </c>
      <c r="K337" s="6" t="s">
        <v>58</v>
      </c>
      <c r="L337" s="6"/>
      <c r="M337" s="7" t="n">
        <v>44256</v>
      </c>
      <c r="N337" s="8" t="n">
        <f aca="false">DATE(2021,3,DAY(M337))</f>
        <v>44256</v>
      </c>
      <c r="O337" s="9" t="n">
        <f aca="false">IF(ISBLANK(M337),"",MONTH(M337))</f>
        <v>3</v>
      </c>
      <c r="P337" s="9" t="n">
        <f aca="false">IF(ISBLANK(M337),"",YEAR(M337))</f>
        <v>2021</v>
      </c>
    </row>
    <row r="338" customFormat="false" ht="12" hidden="false" customHeight="true" outlineLevel="0" collapsed="false">
      <c r="A338" s="6" t="s">
        <v>16</v>
      </c>
      <c r="B338" s="6" t="s">
        <v>68</v>
      </c>
      <c r="C338" s="6" t="n">
        <v>7</v>
      </c>
      <c r="D338" s="6" t="s">
        <v>1240</v>
      </c>
      <c r="E338" s="6" t="n">
        <v>8866858</v>
      </c>
      <c r="F338" s="6" t="s">
        <v>1241</v>
      </c>
      <c r="G338" s="6" t="s">
        <v>1242</v>
      </c>
      <c r="H338" s="6" t="n">
        <v>43935</v>
      </c>
      <c r="I338" s="6" t="s">
        <v>438</v>
      </c>
      <c r="J338" s="6" t="s">
        <v>408</v>
      </c>
      <c r="K338" s="6" t="s">
        <v>58</v>
      </c>
      <c r="L338" s="6"/>
      <c r="M338" s="7" t="n">
        <v>44256</v>
      </c>
      <c r="N338" s="8" t="n">
        <f aca="false">DATE(2021,3,DAY(M338))</f>
        <v>44256</v>
      </c>
      <c r="O338" s="9" t="n">
        <f aca="false">IF(ISBLANK(M338),"",MONTH(M338))</f>
        <v>3</v>
      </c>
      <c r="P338" s="9" t="n">
        <f aca="false">IF(ISBLANK(M338),"",YEAR(M338))</f>
        <v>2021</v>
      </c>
    </row>
    <row r="339" customFormat="false" ht="12" hidden="false" customHeight="true" outlineLevel="0" collapsed="false">
      <c r="A339" s="6" t="s">
        <v>16</v>
      </c>
      <c r="B339" s="6" t="s">
        <v>38</v>
      </c>
      <c r="C339" s="6" t="n">
        <v>3</v>
      </c>
      <c r="D339" s="6" t="s">
        <v>1243</v>
      </c>
      <c r="E339" s="6" t="n">
        <v>8929513</v>
      </c>
      <c r="F339" s="6" t="s">
        <v>1244</v>
      </c>
      <c r="G339" s="6" t="s">
        <v>1245</v>
      </c>
      <c r="H339" s="6" t="n">
        <v>43935</v>
      </c>
      <c r="I339" s="6" t="s">
        <v>295</v>
      </c>
      <c r="J339" s="6" t="s">
        <v>78</v>
      </c>
      <c r="K339" s="6" t="s">
        <v>23</v>
      </c>
      <c r="L339" s="6"/>
      <c r="M339" s="7" t="n">
        <v>44256</v>
      </c>
      <c r="N339" s="8" t="n">
        <f aca="false">DATE(2021,3,DAY(M339))</f>
        <v>44256</v>
      </c>
      <c r="O339" s="9" t="n">
        <f aca="false">IF(ISBLANK(M339),"",MONTH(M339))</f>
        <v>3</v>
      </c>
      <c r="P339" s="9" t="n">
        <f aca="false">IF(ISBLANK(M339),"",YEAR(M339))</f>
        <v>2021</v>
      </c>
    </row>
    <row r="340" customFormat="false" ht="12" hidden="false" customHeight="true" outlineLevel="0" collapsed="false">
      <c r="A340" s="6" t="s">
        <v>16</v>
      </c>
      <c r="B340" s="6" t="s">
        <v>17</v>
      </c>
      <c r="C340" s="6" t="n">
        <v>7</v>
      </c>
      <c r="D340" s="6" t="s">
        <v>1246</v>
      </c>
      <c r="E340" s="6" t="n">
        <v>8856855</v>
      </c>
      <c r="F340" s="6" t="s">
        <v>1247</v>
      </c>
      <c r="G340" s="6" t="s">
        <v>1248</v>
      </c>
      <c r="H340" s="6" t="n">
        <v>58580</v>
      </c>
      <c r="I340" s="6" t="s">
        <v>385</v>
      </c>
      <c r="J340" s="6" t="s">
        <v>147</v>
      </c>
      <c r="K340" s="6" t="s">
        <v>23</v>
      </c>
      <c r="L340" s="6"/>
      <c r="M340" s="7" t="n">
        <v>44256</v>
      </c>
      <c r="N340" s="8" t="n">
        <f aca="false">DATE(2021,3,DAY(M340))</f>
        <v>44256</v>
      </c>
      <c r="O340" s="9" t="n">
        <f aca="false">IF(ISBLANK(M340),"",MONTH(M340))</f>
        <v>3</v>
      </c>
      <c r="P340" s="9" t="n">
        <f aca="false">IF(ISBLANK(M340),"",YEAR(M340))</f>
        <v>2021</v>
      </c>
    </row>
    <row r="341" customFormat="false" ht="12" hidden="false" customHeight="true" outlineLevel="0" collapsed="false">
      <c r="A341" s="6" t="s">
        <v>16</v>
      </c>
      <c r="B341" s="6" t="s">
        <v>24</v>
      </c>
      <c r="C341" s="6" t="n">
        <v>7</v>
      </c>
      <c r="D341" s="6" t="s">
        <v>1249</v>
      </c>
      <c r="E341" s="6" t="n">
        <v>8858728</v>
      </c>
      <c r="F341" s="6" t="s">
        <v>1250</v>
      </c>
      <c r="G341" s="6" t="s">
        <v>1251</v>
      </c>
      <c r="H341" s="6" t="n">
        <v>41006</v>
      </c>
      <c r="I341" s="6" t="s">
        <v>28</v>
      </c>
      <c r="J341" s="6" t="s">
        <v>29</v>
      </c>
      <c r="K341" s="6" t="s">
        <v>58</v>
      </c>
      <c r="L341" s="6"/>
      <c r="M341" s="7" t="n">
        <v>44256</v>
      </c>
      <c r="N341" s="8" t="n">
        <f aca="false">DATE(2021,3,DAY(M341))</f>
        <v>44256</v>
      </c>
      <c r="O341" s="9" t="n">
        <f aca="false">IF(ISBLANK(M341),"",MONTH(M341))</f>
        <v>3</v>
      </c>
      <c r="P341" s="9" t="n">
        <f aca="false">IF(ISBLANK(M341),"",YEAR(M341))</f>
        <v>2021</v>
      </c>
    </row>
    <row r="342" customFormat="false" ht="12" hidden="false" customHeight="true" outlineLevel="0" collapsed="false">
      <c r="A342" s="6" t="s">
        <v>16</v>
      </c>
      <c r="B342" s="6" t="s">
        <v>38</v>
      </c>
      <c r="C342" s="6" t="n">
        <v>3</v>
      </c>
      <c r="D342" s="6" t="s">
        <v>1252</v>
      </c>
      <c r="E342" s="6" t="n">
        <v>8920112</v>
      </c>
      <c r="F342" s="6" t="s">
        <v>1253</v>
      </c>
      <c r="G342" s="6" t="s">
        <v>1254</v>
      </c>
      <c r="H342" s="6" t="n">
        <v>41006</v>
      </c>
      <c r="I342" s="6" t="s">
        <v>738</v>
      </c>
      <c r="J342" s="6" t="s">
        <v>329</v>
      </c>
      <c r="K342" s="6" t="s">
        <v>23</v>
      </c>
      <c r="L342" s="6"/>
      <c r="M342" s="7" t="n">
        <v>44256</v>
      </c>
      <c r="N342" s="8" t="n">
        <f aca="false">DATE(2021,3,DAY(M342))</f>
        <v>44256</v>
      </c>
      <c r="O342" s="9" t="n">
        <f aca="false">IF(ISBLANK(M342),"",MONTH(M342))</f>
        <v>3</v>
      </c>
      <c r="P342" s="9" t="n">
        <f aca="false">IF(ISBLANK(M342),"",YEAR(M342))</f>
        <v>2021</v>
      </c>
    </row>
    <row r="343" customFormat="false" ht="12" hidden="false" customHeight="true" outlineLevel="0" collapsed="false">
      <c r="A343" s="6" t="s">
        <v>16</v>
      </c>
      <c r="B343" s="6" t="s">
        <v>38</v>
      </c>
      <c r="C343" s="6" t="n">
        <v>3</v>
      </c>
      <c r="D343" s="6" t="s">
        <v>1255</v>
      </c>
      <c r="E343" s="6" t="n">
        <v>8921717</v>
      </c>
      <c r="F343" s="6" t="s">
        <v>1256</v>
      </c>
      <c r="G343" s="6" t="s">
        <v>1257</v>
      </c>
      <c r="H343" s="6" t="n">
        <v>46864</v>
      </c>
      <c r="I343" s="6" t="s">
        <v>89</v>
      </c>
      <c r="J343" s="6" t="s">
        <v>90</v>
      </c>
      <c r="K343" s="6" t="s">
        <v>23</v>
      </c>
      <c r="L343" s="6"/>
      <c r="M343" s="7" t="n">
        <v>44256</v>
      </c>
      <c r="N343" s="8" t="n">
        <f aca="false">DATE(2021,3,DAY(M343))</f>
        <v>44256</v>
      </c>
      <c r="O343" s="9" t="n">
        <f aca="false">IF(ISBLANK(M343),"",MONTH(M343))</f>
        <v>3</v>
      </c>
      <c r="P343" s="9" t="n">
        <f aca="false">IF(ISBLANK(M343),"",YEAR(M343))</f>
        <v>2021</v>
      </c>
    </row>
    <row r="344" customFormat="false" ht="12" hidden="false" customHeight="true" outlineLevel="0" collapsed="false">
      <c r="A344" s="6" t="s">
        <v>16</v>
      </c>
      <c r="B344" s="6" t="s">
        <v>38</v>
      </c>
      <c r="C344" s="6" t="n">
        <v>3</v>
      </c>
      <c r="D344" s="6" t="s">
        <v>1258</v>
      </c>
      <c r="E344" s="6" t="n">
        <v>8920098</v>
      </c>
      <c r="F344" s="6" t="s">
        <v>1259</v>
      </c>
      <c r="G344" s="6" t="s">
        <v>1260</v>
      </c>
      <c r="H344" s="6" t="n">
        <v>68390</v>
      </c>
      <c r="I344" s="6" t="s">
        <v>1261</v>
      </c>
      <c r="J344" s="6" t="s">
        <v>758</v>
      </c>
      <c r="K344" s="6" t="s">
        <v>23</v>
      </c>
      <c r="L344" s="6"/>
      <c r="M344" s="7" t="n">
        <v>44256</v>
      </c>
      <c r="N344" s="8" t="n">
        <f aca="false">DATE(2021,3,DAY(M344))</f>
        <v>44256</v>
      </c>
      <c r="O344" s="9" t="n">
        <f aca="false">IF(ISBLANK(M344),"",MONTH(M344))</f>
        <v>3</v>
      </c>
      <c r="P344" s="9" t="n">
        <f aca="false">IF(ISBLANK(M344),"",YEAR(M344))</f>
        <v>2021</v>
      </c>
    </row>
    <row r="345" customFormat="false" ht="12" hidden="false" customHeight="true" outlineLevel="0" collapsed="false">
      <c r="A345" s="6" t="s">
        <v>16</v>
      </c>
      <c r="B345" s="6" t="s">
        <v>38</v>
      </c>
      <c r="C345" s="6" t="n">
        <v>3</v>
      </c>
      <c r="D345" s="6" t="s">
        <v>1262</v>
      </c>
      <c r="E345" s="6" t="n">
        <v>8910581</v>
      </c>
      <c r="F345" s="6" t="s">
        <v>1263</v>
      </c>
      <c r="G345" s="6" t="s">
        <v>1264</v>
      </c>
      <c r="H345" s="6" t="n">
        <v>41006</v>
      </c>
      <c r="I345" s="6" t="s">
        <v>1065</v>
      </c>
      <c r="J345" s="6" t="s">
        <v>43</v>
      </c>
      <c r="K345" s="6" t="s">
        <v>79</v>
      </c>
      <c r="L345" s="6"/>
      <c r="M345" s="7" t="n">
        <v>44256</v>
      </c>
      <c r="N345" s="8" t="n">
        <f aca="false">DATE(2021,3,DAY(M345))</f>
        <v>44256</v>
      </c>
      <c r="O345" s="9" t="n">
        <f aca="false">IF(ISBLANK(M345),"",MONTH(M345))</f>
        <v>3</v>
      </c>
      <c r="P345" s="9" t="n">
        <f aca="false">IF(ISBLANK(M345),"",YEAR(M345))</f>
        <v>2021</v>
      </c>
    </row>
    <row r="346" customFormat="false" ht="12" hidden="false" customHeight="true" outlineLevel="0" collapsed="false">
      <c r="A346" s="6" t="s">
        <v>16</v>
      </c>
      <c r="B346" s="6" t="s">
        <v>24</v>
      </c>
      <c r="C346" s="6" t="n">
        <v>7</v>
      </c>
      <c r="D346" s="6" t="s">
        <v>1265</v>
      </c>
      <c r="E346" s="6" t="n">
        <v>8858190</v>
      </c>
      <c r="F346" s="6" t="s">
        <v>1266</v>
      </c>
      <c r="G346" s="6" t="s">
        <v>1267</v>
      </c>
      <c r="H346" s="6" t="n">
        <v>41006</v>
      </c>
      <c r="I346" s="6" t="s">
        <v>1189</v>
      </c>
      <c r="J346" s="6" t="s">
        <v>29</v>
      </c>
      <c r="K346" s="6" t="s">
        <v>58</v>
      </c>
      <c r="L346" s="6"/>
      <c r="M346" s="7" t="n">
        <v>44256</v>
      </c>
      <c r="N346" s="8" t="n">
        <f aca="false">DATE(2021,3,DAY(M346))</f>
        <v>44256</v>
      </c>
      <c r="O346" s="9" t="n">
        <f aca="false">IF(ISBLANK(M346),"",MONTH(M346))</f>
        <v>3</v>
      </c>
      <c r="P346" s="9" t="n">
        <f aca="false">IF(ISBLANK(M346),"",YEAR(M346))</f>
        <v>2021</v>
      </c>
    </row>
    <row r="347" customFormat="false" ht="12" hidden="false" customHeight="true" outlineLevel="0" collapsed="false">
      <c r="A347" s="6" t="s">
        <v>16</v>
      </c>
      <c r="B347" s="6" t="s">
        <v>68</v>
      </c>
      <c r="C347" s="6" t="n">
        <v>7</v>
      </c>
      <c r="D347" s="6" t="s">
        <v>1268</v>
      </c>
      <c r="E347" s="6" t="n">
        <v>8856013</v>
      </c>
      <c r="F347" s="6" t="s">
        <v>1269</v>
      </c>
      <c r="G347" s="6" t="s">
        <v>1270</v>
      </c>
      <c r="H347" s="6" t="n">
        <v>46864</v>
      </c>
      <c r="I347" s="6" t="s">
        <v>842</v>
      </c>
      <c r="J347" s="6" t="s">
        <v>202</v>
      </c>
      <c r="K347" s="6" t="s">
        <v>23</v>
      </c>
      <c r="L347" s="6"/>
      <c r="M347" s="7" t="n">
        <v>44256</v>
      </c>
      <c r="N347" s="8" t="n">
        <f aca="false">DATE(2021,3,DAY(M347))</f>
        <v>44256</v>
      </c>
      <c r="O347" s="9" t="n">
        <f aca="false">IF(ISBLANK(M347),"",MONTH(M347))</f>
        <v>3</v>
      </c>
      <c r="P347" s="9" t="n">
        <f aca="false">IF(ISBLANK(M347),"",YEAR(M347))</f>
        <v>2021</v>
      </c>
    </row>
    <row r="348" customFormat="false" ht="12" hidden="false" customHeight="true" outlineLevel="0" collapsed="false">
      <c r="A348" s="6" t="s">
        <v>16</v>
      </c>
      <c r="B348" s="6" t="s">
        <v>38</v>
      </c>
      <c r="C348" s="6" t="n">
        <v>3</v>
      </c>
      <c r="D348" s="6" t="s">
        <v>1271</v>
      </c>
      <c r="E348" s="6" t="n">
        <v>8920868</v>
      </c>
      <c r="F348" s="6" t="s">
        <v>1272</v>
      </c>
      <c r="G348" s="6" t="s">
        <v>1273</v>
      </c>
      <c r="H348" s="6" t="n">
        <v>43935</v>
      </c>
      <c r="I348" s="6" t="s">
        <v>300</v>
      </c>
      <c r="J348" s="6" t="s">
        <v>223</v>
      </c>
      <c r="K348" s="6" t="s">
        <v>23</v>
      </c>
      <c r="L348" s="6"/>
      <c r="M348" s="7" t="n">
        <v>44256</v>
      </c>
      <c r="N348" s="8" t="n">
        <f aca="false">DATE(2021,3,DAY(M348))</f>
        <v>44256</v>
      </c>
      <c r="O348" s="9" t="n">
        <f aca="false">IF(ISBLANK(M348),"",MONTH(M348))</f>
        <v>3</v>
      </c>
      <c r="P348" s="9" t="n">
        <f aca="false">IF(ISBLANK(M348),"",YEAR(M348))</f>
        <v>2021</v>
      </c>
    </row>
    <row r="349" customFormat="false" ht="12" hidden="false" customHeight="true" outlineLevel="0" collapsed="false">
      <c r="A349" s="6" t="s">
        <v>16</v>
      </c>
      <c r="B349" s="6" t="s">
        <v>68</v>
      </c>
      <c r="C349" s="6" t="n">
        <v>3</v>
      </c>
      <c r="D349" s="6" t="s">
        <v>1274</v>
      </c>
      <c r="E349" s="6" t="n">
        <v>8931088</v>
      </c>
      <c r="F349" s="6" t="s">
        <v>1275</v>
      </c>
      <c r="G349" s="6" t="s">
        <v>1276</v>
      </c>
      <c r="H349" s="6" t="n">
        <v>61551</v>
      </c>
      <c r="I349" s="6" t="s">
        <v>438</v>
      </c>
      <c r="J349" s="6" t="s">
        <v>210</v>
      </c>
      <c r="K349" s="6" t="s">
        <v>23</v>
      </c>
      <c r="L349" s="6"/>
      <c r="M349" s="7" t="n">
        <v>44256</v>
      </c>
      <c r="N349" s="8" t="n">
        <f aca="false">DATE(2021,3,DAY(M349))</f>
        <v>44256</v>
      </c>
      <c r="O349" s="9" t="n">
        <f aca="false">IF(ISBLANK(M349),"",MONTH(M349))</f>
        <v>3</v>
      </c>
      <c r="P349" s="9" t="n">
        <f aca="false">IF(ISBLANK(M349),"",YEAR(M349))</f>
        <v>2021</v>
      </c>
    </row>
    <row r="350" customFormat="false" ht="12" hidden="false" customHeight="true" outlineLevel="0" collapsed="false">
      <c r="A350" s="6" t="s">
        <v>16</v>
      </c>
      <c r="B350" s="6" t="s">
        <v>24</v>
      </c>
      <c r="C350" s="6" t="n">
        <v>7</v>
      </c>
      <c r="D350" s="6" t="s">
        <v>1277</v>
      </c>
      <c r="E350" s="6" t="n">
        <v>8858964</v>
      </c>
      <c r="F350" s="6" t="s">
        <v>1278</v>
      </c>
      <c r="G350" s="6" t="s">
        <v>1279</v>
      </c>
      <c r="H350" s="6" t="n">
        <v>41006</v>
      </c>
      <c r="I350" s="6" t="s">
        <v>1280</v>
      </c>
      <c r="J350" s="6" t="s">
        <v>424</v>
      </c>
      <c r="K350" s="6" t="s">
        <v>23</v>
      </c>
      <c r="L350" s="6"/>
      <c r="M350" s="7" t="n">
        <v>44256</v>
      </c>
      <c r="N350" s="8" t="n">
        <f aca="false">DATE(2021,3,DAY(M350))</f>
        <v>44256</v>
      </c>
      <c r="O350" s="9" t="n">
        <f aca="false">IF(ISBLANK(M350),"",MONTH(M350))</f>
        <v>3</v>
      </c>
      <c r="P350" s="9" t="n">
        <f aca="false">IF(ISBLANK(M350),"",YEAR(M350))</f>
        <v>2021</v>
      </c>
    </row>
    <row r="351" customFormat="false" ht="12" hidden="false" customHeight="true" outlineLevel="0" collapsed="false">
      <c r="A351" s="6" t="s">
        <v>16</v>
      </c>
      <c r="B351" s="6" t="s">
        <v>38</v>
      </c>
      <c r="C351" s="6" t="n">
        <v>3</v>
      </c>
      <c r="D351" s="6" t="s">
        <v>1281</v>
      </c>
      <c r="E351" s="6" t="n">
        <v>8923622</v>
      </c>
      <c r="F351" s="6" t="s">
        <v>1282</v>
      </c>
      <c r="G351" s="6" t="s">
        <v>1283</v>
      </c>
      <c r="H351" s="6" t="n">
        <v>41006</v>
      </c>
      <c r="I351" s="6" t="s">
        <v>77</v>
      </c>
      <c r="J351" s="6" t="s">
        <v>78</v>
      </c>
      <c r="K351" s="6" t="s">
        <v>23</v>
      </c>
      <c r="L351" s="6"/>
      <c r="M351" s="7" t="n">
        <v>44256</v>
      </c>
      <c r="N351" s="8" t="n">
        <f aca="false">DATE(2021,3,DAY(M351))</f>
        <v>44256</v>
      </c>
      <c r="O351" s="9" t="n">
        <f aca="false">IF(ISBLANK(M351),"",MONTH(M351))</f>
        <v>3</v>
      </c>
      <c r="P351" s="9" t="n">
        <f aca="false">IF(ISBLANK(M351),"",YEAR(M351))</f>
        <v>2021</v>
      </c>
    </row>
    <row r="352" customFormat="false" ht="12" hidden="false" customHeight="true" outlineLevel="0" collapsed="false">
      <c r="A352" s="6" t="s">
        <v>16</v>
      </c>
      <c r="B352" s="6" t="s">
        <v>68</v>
      </c>
      <c r="C352" s="6" t="n">
        <v>7</v>
      </c>
      <c r="D352" s="6" t="s">
        <v>1284</v>
      </c>
      <c r="E352" s="6" t="n">
        <v>8859458</v>
      </c>
      <c r="F352" s="6" t="s">
        <v>1285</v>
      </c>
      <c r="G352" s="6" t="s">
        <v>1286</v>
      </c>
      <c r="H352" s="6" t="n">
        <v>52722</v>
      </c>
      <c r="I352" s="6" t="s">
        <v>1287</v>
      </c>
      <c r="J352" s="6" t="s">
        <v>73</v>
      </c>
      <c r="K352" s="6" t="s">
        <v>23</v>
      </c>
      <c r="L352" s="6"/>
      <c r="M352" s="7" t="n">
        <v>44256</v>
      </c>
      <c r="N352" s="8" t="n">
        <f aca="false">DATE(2021,3,DAY(M352))</f>
        <v>44256</v>
      </c>
      <c r="O352" s="9" t="n">
        <f aca="false">IF(ISBLANK(M352),"",MONTH(M352))</f>
        <v>3</v>
      </c>
      <c r="P352" s="9" t="n">
        <f aca="false">IF(ISBLANK(M352),"",YEAR(M352))</f>
        <v>2021</v>
      </c>
    </row>
    <row r="353" customFormat="false" ht="12" hidden="false" customHeight="true" outlineLevel="0" collapsed="false">
      <c r="A353" s="6" t="s">
        <v>16</v>
      </c>
      <c r="B353" s="6" t="s">
        <v>17</v>
      </c>
      <c r="C353" s="6" t="n">
        <v>7</v>
      </c>
      <c r="D353" s="6" t="s">
        <v>1288</v>
      </c>
      <c r="E353" s="6" t="n">
        <v>8856744</v>
      </c>
      <c r="F353" s="6" t="s">
        <v>1289</v>
      </c>
      <c r="G353" s="6" t="s">
        <v>1290</v>
      </c>
      <c r="H353" s="6" t="n">
        <v>68390</v>
      </c>
      <c r="I353" s="6" t="s">
        <v>377</v>
      </c>
      <c r="J353" s="6" t="s">
        <v>147</v>
      </c>
      <c r="K353" s="6" t="s">
        <v>23</v>
      </c>
      <c r="L353" s="6"/>
      <c r="M353" s="7" t="n">
        <v>44256</v>
      </c>
      <c r="N353" s="8" t="n">
        <f aca="false">DATE(2021,3,DAY(M353))</f>
        <v>44256</v>
      </c>
      <c r="O353" s="9" t="n">
        <f aca="false">IF(ISBLANK(M353),"",MONTH(M353))</f>
        <v>3</v>
      </c>
      <c r="P353" s="9" t="n">
        <f aca="false">IF(ISBLANK(M353),"",YEAR(M353))</f>
        <v>2021</v>
      </c>
    </row>
    <row r="354" customFormat="false" ht="12" hidden="false" customHeight="true" outlineLevel="0" collapsed="false">
      <c r="A354" s="6" t="s">
        <v>16</v>
      </c>
      <c r="B354" s="6" t="s">
        <v>38</v>
      </c>
      <c r="C354" s="6" t="n">
        <v>3</v>
      </c>
      <c r="D354" s="6" t="s">
        <v>1291</v>
      </c>
      <c r="E354" s="6" t="n">
        <v>8921596</v>
      </c>
      <c r="F354" s="6" t="s">
        <v>1292</v>
      </c>
      <c r="G354" s="6" t="s">
        <v>1293</v>
      </c>
      <c r="H354" s="6" t="n">
        <v>43935</v>
      </c>
      <c r="I354" s="6" t="s">
        <v>1033</v>
      </c>
      <c r="J354" s="6" t="s">
        <v>90</v>
      </c>
      <c r="K354" s="6" t="s">
        <v>23</v>
      </c>
      <c r="L354" s="6"/>
      <c r="M354" s="7" t="n">
        <v>44256</v>
      </c>
      <c r="N354" s="8" t="n">
        <f aca="false">DATE(2021,3,DAY(M354))</f>
        <v>44256</v>
      </c>
      <c r="O354" s="9" t="n">
        <f aca="false">IF(ISBLANK(M354),"",MONTH(M354))</f>
        <v>3</v>
      </c>
      <c r="P354" s="9" t="n">
        <f aca="false">IF(ISBLANK(M354),"",YEAR(M354))</f>
        <v>2021</v>
      </c>
    </row>
    <row r="355" customFormat="false" ht="12" hidden="false" customHeight="true" outlineLevel="0" collapsed="false">
      <c r="A355" s="6" t="s">
        <v>16</v>
      </c>
      <c r="B355" s="6" t="s">
        <v>68</v>
      </c>
      <c r="C355" s="6" t="n">
        <v>3</v>
      </c>
      <c r="D355" s="6" t="s">
        <v>1294</v>
      </c>
      <c r="E355" s="6" t="n">
        <v>8935069</v>
      </c>
      <c r="F355" s="6" t="s">
        <v>1295</v>
      </c>
      <c r="G355" s="6" t="s">
        <v>1296</v>
      </c>
      <c r="H355" s="6" t="n">
        <v>52722</v>
      </c>
      <c r="I355" s="6" t="s">
        <v>1132</v>
      </c>
      <c r="J355" s="6" t="s">
        <v>210</v>
      </c>
      <c r="K355" s="6" t="s">
        <v>23</v>
      </c>
      <c r="L355" s="6"/>
      <c r="M355" s="7" t="n">
        <v>44256</v>
      </c>
      <c r="N355" s="8" t="n">
        <f aca="false">DATE(2021,3,DAY(M355))</f>
        <v>44256</v>
      </c>
      <c r="O355" s="9" t="n">
        <f aca="false">IF(ISBLANK(M355),"",MONTH(M355))</f>
        <v>3</v>
      </c>
      <c r="P355" s="9" t="n">
        <f aca="false">IF(ISBLANK(M355),"",YEAR(M355))</f>
        <v>2021</v>
      </c>
    </row>
    <row r="356" customFormat="false" ht="12" hidden="false" customHeight="true" outlineLevel="0" collapsed="false">
      <c r="A356" s="6" t="s">
        <v>16</v>
      </c>
      <c r="B356" s="6" t="s">
        <v>24</v>
      </c>
      <c r="C356" s="6" t="n">
        <v>7</v>
      </c>
      <c r="D356" s="6" t="s">
        <v>1297</v>
      </c>
      <c r="E356" s="6" t="n">
        <v>8861487</v>
      </c>
      <c r="F356" s="6" t="s">
        <v>1298</v>
      </c>
      <c r="G356" s="6" t="s">
        <v>1299</v>
      </c>
      <c r="H356" s="6" t="n">
        <v>41006</v>
      </c>
      <c r="I356" s="6" t="s">
        <v>479</v>
      </c>
      <c r="J356" s="6" t="s">
        <v>29</v>
      </c>
      <c r="K356" s="6" t="s">
        <v>23</v>
      </c>
      <c r="L356" s="6"/>
      <c r="M356" s="7" t="n">
        <v>44256</v>
      </c>
      <c r="N356" s="8" t="n">
        <f aca="false">DATE(2021,3,DAY(M356))</f>
        <v>44256</v>
      </c>
      <c r="O356" s="9" t="n">
        <f aca="false">IF(ISBLANK(M356),"",MONTH(M356))</f>
        <v>3</v>
      </c>
      <c r="P356" s="9" t="n">
        <f aca="false">IF(ISBLANK(M356),"",YEAR(M356))</f>
        <v>2021</v>
      </c>
    </row>
    <row r="357" customFormat="false" ht="12" hidden="false" customHeight="true" outlineLevel="0" collapsed="false">
      <c r="A357" s="6" t="s">
        <v>16</v>
      </c>
      <c r="B357" s="6" t="s">
        <v>68</v>
      </c>
      <c r="C357" s="6" t="n">
        <v>7</v>
      </c>
      <c r="D357" s="6" t="s">
        <v>1300</v>
      </c>
      <c r="E357" s="6" t="n">
        <v>8862064</v>
      </c>
      <c r="F357" s="6" t="s">
        <v>1301</v>
      </c>
      <c r="G357" s="6" t="s">
        <v>1302</v>
      </c>
      <c r="H357" s="6" t="n">
        <v>58580</v>
      </c>
      <c r="I357" s="6" t="s">
        <v>1303</v>
      </c>
      <c r="J357" s="6" t="s">
        <v>310</v>
      </c>
      <c r="K357" s="6" t="s">
        <v>23</v>
      </c>
      <c r="L357" s="6"/>
      <c r="M357" s="7" t="n">
        <v>44256</v>
      </c>
      <c r="N357" s="8" t="n">
        <f aca="false">DATE(2021,3,DAY(M357))</f>
        <v>44256</v>
      </c>
      <c r="O357" s="9" t="n">
        <f aca="false">IF(ISBLANK(M357),"",MONTH(M357))</f>
        <v>3</v>
      </c>
      <c r="P357" s="9" t="n">
        <f aca="false">IF(ISBLANK(M357),"",YEAR(M357))</f>
        <v>2021</v>
      </c>
    </row>
    <row r="358" customFormat="false" ht="12" hidden="false" customHeight="true" outlineLevel="0" collapsed="false">
      <c r="A358" s="6" t="s">
        <v>16</v>
      </c>
      <c r="B358" s="6" t="s">
        <v>17</v>
      </c>
      <c r="C358" s="6" t="n">
        <v>7</v>
      </c>
      <c r="D358" s="6" t="s">
        <v>1304</v>
      </c>
      <c r="E358" s="6" t="n">
        <v>8868409</v>
      </c>
      <c r="F358" s="6" t="s">
        <v>1305</v>
      </c>
      <c r="G358" s="6" t="s">
        <v>1306</v>
      </c>
      <c r="H358" s="6" t="n">
        <v>52722</v>
      </c>
      <c r="I358" s="6" t="s">
        <v>164</v>
      </c>
      <c r="J358" s="6" t="s">
        <v>22</v>
      </c>
      <c r="K358" s="6" t="s">
        <v>23</v>
      </c>
      <c r="L358" s="6"/>
      <c r="M358" s="7" t="n">
        <v>44256</v>
      </c>
      <c r="N358" s="8" t="n">
        <f aca="false">DATE(2021,3,DAY(M358))</f>
        <v>44256</v>
      </c>
      <c r="O358" s="9" t="n">
        <f aca="false">IF(ISBLANK(M358),"",MONTH(M358))</f>
        <v>3</v>
      </c>
      <c r="P358" s="9" t="n">
        <f aca="false">IF(ISBLANK(M358),"",YEAR(M358))</f>
        <v>2021</v>
      </c>
    </row>
    <row r="359" customFormat="false" ht="12" hidden="false" customHeight="true" outlineLevel="0" collapsed="false">
      <c r="A359" s="6" t="s">
        <v>16</v>
      </c>
      <c r="B359" s="6" t="s">
        <v>38</v>
      </c>
      <c r="C359" s="6" t="n">
        <v>3</v>
      </c>
      <c r="D359" s="6" t="s">
        <v>1307</v>
      </c>
      <c r="E359" s="6" t="n">
        <v>8922851</v>
      </c>
      <c r="F359" s="6" t="s">
        <v>1308</v>
      </c>
      <c r="G359" s="6" t="s">
        <v>1309</v>
      </c>
      <c r="H359" s="6" t="n">
        <v>41006</v>
      </c>
      <c r="I359" s="6" t="s">
        <v>1310</v>
      </c>
      <c r="J359" s="6" t="s">
        <v>43</v>
      </c>
      <c r="K359" s="6" t="s">
        <v>23</v>
      </c>
      <c r="L359" s="6"/>
      <c r="M359" s="7" t="n">
        <v>44256</v>
      </c>
      <c r="N359" s="8" t="n">
        <f aca="false">DATE(2021,3,DAY(M359))</f>
        <v>44256</v>
      </c>
      <c r="O359" s="9" t="n">
        <f aca="false">IF(ISBLANK(M359),"",MONTH(M359))</f>
        <v>3</v>
      </c>
      <c r="P359" s="9" t="n">
        <f aca="false">IF(ISBLANK(M359),"",YEAR(M359))</f>
        <v>2021</v>
      </c>
    </row>
    <row r="360" customFormat="false" ht="12" hidden="false" customHeight="true" outlineLevel="0" collapsed="false">
      <c r="A360" s="6" t="s">
        <v>16</v>
      </c>
      <c r="B360" s="6" t="s">
        <v>68</v>
      </c>
      <c r="C360" s="6" t="n">
        <v>7</v>
      </c>
      <c r="D360" s="6" t="s">
        <v>1311</v>
      </c>
      <c r="E360" s="6" t="n">
        <v>8862279</v>
      </c>
      <c r="F360" s="6" t="s">
        <v>1312</v>
      </c>
      <c r="G360" s="6" t="s">
        <v>1313</v>
      </c>
      <c r="H360" s="6" t="n">
        <v>61551</v>
      </c>
      <c r="I360" s="6" t="s">
        <v>1314</v>
      </c>
      <c r="J360" s="6" t="s">
        <v>202</v>
      </c>
      <c r="K360" s="6" t="s">
        <v>23</v>
      </c>
      <c r="L360" s="6"/>
      <c r="M360" s="7" t="n">
        <v>44256</v>
      </c>
      <c r="N360" s="8" t="n">
        <f aca="false">DATE(2021,3,DAY(M360))</f>
        <v>44256</v>
      </c>
      <c r="O360" s="9" t="n">
        <f aca="false">IF(ISBLANK(M360),"",MONTH(M360))</f>
        <v>3</v>
      </c>
      <c r="P360" s="9" t="n">
        <f aca="false">IF(ISBLANK(M360),"",YEAR(M360))</f>
        <v>2021</v>
      </c>
    </row>
    <row r="361" customFormat="false" ht="12" hidden="false" customHeight="true" outlineLevel="0" collapsed="false">
      <c r="A361" s="6" t="s">
        <v>16</v>
      </c>
      <c r="B361" s="6" t="s">
        <v>68</v>
      </c>
      <c r="C361" s="6" t="n">
        <v>7</v>
      </c>
      <c r="D361" s="6" t="s">
        <v>1315</v>
      </c>
      <c r="E361" s="6" t="n">
        <v>8858734</v>
      </c>
      <c r="F361" s="6" t="s">
        <v>1316</v>
      </c>
      <c r="G361" s="6" t="s">
        <v>1317</v>
      </c>
      <c r="H361" s="6" t="n">
        <v>52722</v>
      </c>
      <c r="I361" s="6" t="s">
        <v>72</v>
      </c>
      <c r="J361" s="6" t="s">
        <v>73</v>
      </c>
      <c r="K361" s="6" t="s">
        <v>23</v>
      </c>
      <c r="L361" s="6"/>
      <c r="M361" s="7" t="n">
        <v>44256</v>
      </c>
      <c r="N361" s="8" t="n">
        <f aca="false">DATE(2021,3,DAY(M361))</f>
        <v>44256</v>
      </c>
      <c r="O361" s="9" t="n">
        <f aca="false">IF(ISBLANK(M361),"",MONTH(M361))</f>
        <v>3</v>
      </c>
      <c r="P361" s="9" t="n">
        <f aca="false">IF(ISBLANK(M361),"",YEAR(M361))</f>
        <v>2021</v>
      </c>
    </row>
    <row r="362" customFormat="false" ht="12" hidden="false" customHeight="true" outlineLevel="0" collapsed="false">
      <c r="A362" s="6" t="s">
        <v>16</v>
      </c>
      <c r="B362" s="6" t="s">
        <v>68</v>
      </c>
      <c r="C362" s="6" t="n">
        <v>7</v>
      </c>
      <c r="D362" s="6" t="s">
        <v>1318</v>
      </c>
      <c r="E362" s="6" t="n">
        <v>8856807</v>
      </c>
      <c r="F362" s="6" t="s">
        <v>1319</v>
      </c>
      <c r="G362" s="6" t="s">
        <v>1320</v>
      </c>
      <c r="H362" s="6" t="n">
        <v>43935</v>
      </c>
      <c r="I362" s="6" t="s">
        <v>353</v>
      </c>
      <c r="J362" s="6" t="s">
        <v>73</v>
      </c>
      <c r="K362" s="6" t="s">
        <v>23</v>
      </c>
      <c r="L362" s="6"/>
      <c r="M362" s="7" t="n">
        <v>44256</v>
      </c>
      <c r="N362" s="8" t="n">
        <f aca="false">DATE(2021,3,DAY(M362))</f>
        <v>44256</v>
      </c>
      <c r="O362" s="9" t="n">
        <f aca="false">IF(ISBLANK(M362),"",MONTH(M362))</f>
        <v>3</v>
      </c>
      <c r="P362" s="9" t="n">
        <f aca="false">IF(ISBLANK(M362),"",YEAR(M362))</f>
        <v>2021</v>
      </c>
    </row>
    <row r="363" customFormat="false" ht="12" hidden="false" customHeight="true" outlineLevel="0" collapsed="false">
      <c r="A363" s="6" t="s">
        <v>16</v>
      </c>
      <c r="B363" s="6" t="s">
        <v>68</v>
      </c>
      <c r="C363" s="6" t="n">
        <v>7</v>
      </c>
      <c r="D363" s="6" t="s">
        <v>1321</v>
      </c>
      <c r="E363" s="6" t="n">
        <v>8857022</v>
      </c>
      <c r="F363" s="6" t="s">
        <v>1322</v>
      </c>
      <c r="G363" s="6" t="s">
        <v>1323</v>
      </c>
      <c r="H363" s="6" t="n">
        <v>41006</v>
      </c>
      <c r="I363" s="6" t="s">
        <v>1287</v>
      </c>
      <c r="J363" s="6" t="s">
        <v>73</v>
      </c>
      <c r="K363" s="6" t="s">
        <v>79</v>
      </c>
      <c r="L363" s="6"/>
      <c r="M363" s="7" t="n">
        <v>44256</v>
      </c>
      <c r="N363" s="8" t="n">
        <f aca="false">DATE(2021,3,DAY(M363))</f>
        <v>44256</v>
      </c>
      <c r="O363" s="9" t="n">
        <f aca="false">IF(ISBLANK(M363),"",MONTH(M363))</f>
        <v>3</v>
      </c>
      <c r="P363" s="9" t="n">
        <f aca="false">IF(ISBLANK(M363),"",YEAR(M363))</f>
        <v>2021</v>
      </c>
    </row>
    <row r="364" customFormat="false" ht="12" hidden="false" customHeight="true" outlineLevel="0" collapsed="false">
      <c r="A364" s="6" t="s">
        <v>16</v>
      </c>
      <c r="B364" s="6" t="s">
        <v>68</v>
      </c>
      <c r="C364" s="6" t="n">
        <v>7</v>
      </c>
      <c r="D364" s="6" t="s">
        <v>1324</v>
      </c>
      <c r="E364" s="6" t="n">
        <v>8857898</v>
      </c>
      <c r="F364" s="6" t="s">
        <v>1325</v>
      </c>
      <c r="G364" s="6" t="s">
        <v>1326</v>
      </c>
      <c r="H364" s="6" t="n">
        <v>68390</v>
      </c>
      <c r="I364" s="6" t="s">
        <v>842</v>
      </c>
      <c r="J364" s="6" t="s">
        <v>202</v>
      </c>
      <c r="K364" s="6" t="s">
        <v>23</v>
      </c>
      <c r="L364" s="6"/>
      <c r="M364" s="7" t="n">
        <v>44256</v>
      </c>
      <c r="N364" s="8" t="n">
        <f aca="false">DATE(2021,3,DAY(M364))</f>
        <v>44256</v>
      </c>
      <c r="O364" s="9" t="n">
        <f aca="false">IF(ISBLANK(M364),"",MONTH(M364))</f>
        <v>3</v>
      </c>
      <c r="P364" s="9" t="n">
        <f aca="false">IF(ISBLANK(M364),"",YEAR(M364))</f>
        <v>2021</v>
      </c>
    </row>
    <row r="365" customFormat="false" ht="12" hidden="false" customHeight="true" outlineLevel="0" collapsed="false">
      <c r="A365" s="6" t="s">
        <v>16</v>
      </c>
      <c r="B365" s="6" t="s">
        <v>68</v>
      </c>
      <c r="C365" s="6" t="n">
        <v>7</v>
      </c>
      <c r="D365" s="6" t="s">
        <v>1327</v>
      </c>
      <c r="E365" s="6" t="n">
        <v>8855794</v>
      </c>
      <c r="F365" s="6" t="s">
        <v>1328</v>
      </c>
      <c r="G365" s="6" t="s">
        <v>1329</v>
      </c>
      <c r="H365" s="6" t="n">
        <v>68390</v>
      </c>
      <c r="I365" s="6" t="s">
        <v>1330</v>
      </c>
      <c r="J365" s="6" t="s">
        <v>202</v>
      </c>
      <c r="K365" s="6" t="s">
        <v>23</v>
      </c>
      <c r="L365" s="6"/>
      <c r="M365" s="7" t="n">
        <v>44256</v>
      </c>
      <c r="N365" s="8" t="n">
        <f aca="false">DATE(2021,3,DAY(M365))</f>
        <v>44256</v>
      </c>
      <c r="O365" s="9" t="n">
        <f aca="false">IF(ISBLANK(M365),"",MONTH(M365))</f>
        <v>3</v>
      </c>
      <c r="P365" s="9" t="n">
        <f aca="false">IF(ISBLANK(M365),"",YEAR(M365))</f>
        <v>2021</v>
      </c>
    </row>
    <row r="366" customFormat="false" ht="12" hidden="false" customHeight="true" outlineLevel="0" collapsed="false">
      <c r="A366" s="6" t="s">
        <v>16</v>
      </c>
      <c r="B366" s="6" t="s">
        <v>68</v>
      </c>
      <c r="C366" s="6" t="n">
        <v>7</v>
      </c>
      <c r="D366" s="6" t="s">
        <v>1331</v>
      </c>
      <c r="E366" s="6" t="n">
        <v>8857872</v>
      </c>
      <c r="F366" s="6" t="s">
        <v>1332</v>
      </c>
      <c r="G366" s="6" t="s">
        <v>1333</v>
      </c>
      <c r="H366" s="6" t="n">
        <v>52722</v>
      </c>
      <c r="I366" s="6" t="s">
        <v>1334</v>
      </c>
      <c r="J366" s="6" t="s">
        <v>408</v>
      </c>
      <c r="K366" s="6" t="s">
        <v>58</v>
      </c>
      <c r="L366" s="6"/>
      <c r="M366" s="7" t="n">
        <v>44256</v>
      </c>
      <c r="N366" s="8" t="n">
        <f aca="false">DATE(2021,3,DAY(M366))</f>
        <v>44256</v>
      </c>
      <c r="O366" s="9" t="n">
        <f aca="false">IF(ISBLANK(M366),"",MONTH(M366))</f>
        <v>3</v>
      </c>
      <c r="P366" s="9" t="n">
        <f aca="false">IF(ISBLANK(M366),"",YEAR(M366))</f>
        <v>2021</v>
      </c>
    </row>
    <row r="367" customFormat="false" ht="12" hidden="false" customHeight="true" outlineLevel="0" collapsed="false">
      <c r="A367" s="6" t="s">
        <v>16</v>
      </c>
      <c r="B367" s="6" t="s">
        <v>68</v>
      </c>
      <c r="C367" s="6" t="n">
        <v>7</v>
      </c>
      <c r="D367" s="6" t="s">
        <v>1335</v>
      </c>
      <c r="E367" s="6" t="n">
        <v>8858677</v>
      </c>
      <c r="F367" s="6" t="s">
        <v>1336</v>
      </c>
      <c r="G367" s="6" t="s">
        <v>1337</v>
      </c>
      <c r="H367" s="6" t="n">
        <v>41006</v>
      </c>
      <c r="I367" s="6" t="s">
        <v>201</v>
      </c>
      <c r="J367" s="6" t="s">
        <v>202</v>
      </c>
      <c r="K367" s="6" t="s">
        <v>23</v>
      </c>
      <c r="L367" s="6"/>
      <c r="M367" s="7" t="n">
        <v>44256</v>
      </c>
      <c r="N367" s="8" t="n">
        <f aca="false">DATE(2021,3,DAY(M367))</f>
        <v>44256</v>
      </c>
      <c r="O367" s="9" t="n">
        <f aca="false">IF(ISBLANK(M367),"",MONTH(M367))</f>
        <v>3</v>
      </c>
      <c r="P367" s="9" t="n">
        <f aca="false">IF(ISBLANK(M367),"",YEAR(M367))</f>
        <v>2021</v>
      </c>
    </row>
    <row r="368" customFormat="false" ht="12" hidden="false" customHeight="true" outlineLevel="0" collapsed="false">
      <c r="A368" s="6" t="s">
        <v>16</v>
      </c>
      <c r="B368" s="6" t="s">
        <v>38</v>
      </c>
      <c r="C368" s="6" t="n">
        <v>7</v>
      </c>
      <c r="D368" s="6" t="s">
        <v>1338</v>
      </c>
      <c r="E368" s="6" t="n">
        <v>8860026</v>
      </c>
      <c r="F368" s="6" t="s">
        <v>1339</v>
      </c>
      <c r="G368" s="6" t="s">
        <v>1340</v>
      </c>
      <c r="H368" s="6" t="n">
        <v>41006</v>
      </c>
      <c r="I368" s="6" t="s">
        <v>969</v>
      </c>
      <c r="J368" s="6" t="s">
        <v>322</v>
      </c>
      <c r="K368" s="6" t="s">
        <v>58</v>
      </c>
      <c r="L368" s="6"/>
      <c r="M368" s="7" t="n">
        <v>44256</v>
      </c>
      <c r="N368" s="8" t="n">
        <f aca="false">DATE(2021,3,DAY(M368))</f>
        <v>44256</v>
      </c>
      <c r="O368" s="9" t="n">
        <f aca="false">IF(ISBLANK(M368),"",MONTH(M368))</f>
        <v>3</v>
      </c>
      <c r="P368" s="9" t="n">
        <f aca="false">IF(ISBLANK(M368),"",YEAR(M368))</f>
        <v>2021</v>
      </c>
    </row>
    <row r="369" customFormat="false" ht="12" hidden="false" customHeight="true" outlineLevel="0" collapsed="false">
      <c r="A369" s="6" t="s">
        <v>16</v>
      </c>
      <c r="B369" s="6" t="s">
        <v>68</v>
      </c>
      <c r="C369" s="6" t="n">
        <v>7</v>
      </c>
      <c r="D369" s="6" t="s">
        <v>1341</v>
      </c>
      <c r="E369" s="6" t="n">
        <v>8865543</v>
      </c>
      <c r="F369" s="6" t="s">
        <v>1342</v>
      </c>
      <c r="G369" s="6" t="s">
        <v>1343</v>
      </c>
      <c r="H369" s="6" t="n">
        <v>100290</v>
      </c>
      <c r="I369" s="6" t="s">
        <v>1334</v>
      </c>
      <c r="J369" s="6" t="s">
        <v>408</v>
      </c>
      <c r="K369" s="6" t="s">
        <v>58</v>
      </c>
      <c r="L369" s="6"/>
      <c r="M369" s="7" t="n">
        <v>44256</v>
      </c>
      <c r="N369" s="8" t="n">
        <f aca="false">DATE(2021,3,DAY(M369))</f>
        <v>44256</v>
      </c>
      <c r="O369" s="9" t="n">
        <f aca="false">IF(ISBLANK(M369),"",MONTH(M369))</f>
        <v>3</v>
      </c>
      <c r="P369" s="9" t="n">
        <f aca="false">IF(ISBLANK(M369),"",YEAR(M369))</f>
        <v>2021</v>
      </c>
    </row>
    <row r="370" customFormat="false" ht="12" hidden="false" customHeight="true" outlineLevel="0" collapsed="false">
      <c r="A370" s="6" t="s">
        <v>16</v>
      </c>
      <c r="B370" s="6" t="s">
        <v>38</v>
      </c>
      <c r="C370" s="6" t="n">
        <v>7</v>
      </c>
      <c r="D370" s="6" t="s">
        <v>1344</v>
      </c>
      <c r="E370" s="6" t="n">
        <v>8858713</v>
      </c>
      <c r="F370" s="6" t="s">
        <v>1345</v>
      </c>
      <c r="G370" s="6" t="s">
        <v>1346</v>
      </c>
      <c r="H370" s="6" t="n">
        <v>41006</v>
      </c>
      <c r="I370" s="6" t="s">
        <v>1347</v>
      </c>
      <c r="J370" s="6" t="s">
        <v>90</v>
      </c>
      <c r="K370" s="6" t="s">
        <v>23</v>
      </c>
      <c r="L370" s="6"/>
      <c r="M370" s="7" t="n">
        <v>44256</v>
      </c>
      <c r="N370" s="8" t="n">
        <f aca="false">DATE(2021,3,DAY(M370))</f>
        <v>44256</v>
      </c>
      <c r="O370" s="9" t="n">
        <f aca="false">IF(ISBLANK(M370),"",MONTH(M370))</f>
        <v>3</v>
      </c>
      <c r="P370" s="9" t="n">
        <f aca="false">IF(ISBLANK(M370),"",YEAR(M370))</f>
        <v>2021</v>
      </c>
    </row>
    <row r="371" customFormat="false" ht="12" hidden="false" customHeight="true" outlineLevel="0" collapsed="false">
      <c r="A371" s="6" t="s">
        <v>16</v>
      </c>
      <c r="B371" s="6" t="s">
        <v>38</v>
      </c>
      <c r="C371" s="6" t="n">
        <v>7</v>
      </c>
      <c r="D371" s="6" t="s">
        <v>1348</v>
      </c>
      <c r="E371" s="6" t="n">
        <v>8870933</v>
      </c>
      <c r="F371" s="6" t="s">
        <v>1349</v>
      </c>
      <c r="G371" s="6" t="s">
        <v>1350</v>
      </c>
      <c r="H371" s="6" t="n">
        <v>41006</v>
      </c>
      <c r="I371" s="6" t="s">
        <v>969</v>
      </c>
      <c r="J371" s="6" t="s">
        <v>322</v>
      </c>
      <c r="K371" s="6" t="s">
        <v>23</v>
      </c>
      <c r="L371" s="6"/>
      <c r="M371" s="7" t="n">
        <v>44256</v>
      </c>
      <c r="N371" s="8" t="n">
        <f aca="false">DATE(2021,3,DAY(M371))</f>
        <v>44256</v>
      </c>
      <c r="O371" s="9" t="n">
        <f aca="false">IF(ISBLANK(M371),"",MONTH(M371))</f>
        <v>3</v>
      </c>
      <c r="P371" s="9" t="n">
        <f aca="false">IF(ISBLANK(M371),"",YEAR(M371))</f>
        <v>2021</v>
      </c>
    </row>
    <row r="372" customFormat="false" ht="12" hidden="false" customHeight="true" outlineLevel="0" collapsed="false">
      <c r="A372" s="6" t="s">
        <v>16</v>
      </c>
      <c r="B372" s="6" t="s">
        <v>24</v>
      </c>
      <c r="C372" s="6" t="n">
        <v>7</v>
      </c>
      <c r="D372" s="6" t="s">
        <v>1351</v>
      </c>
      <c r="E372" s="6" t="n">
        <v>8858154</v>
      </c>
      <c r="F372" s="6" t="s">
        <v>1352</v>
      </c>
      <c r="G372" s="6" t="s">
        <v>1353</v>
      </c>
      <c r="H372" s="6" t="n">
        <v>61551</v>
      </c>
      <c r="I372" s="6" t="s">
        <v>1189</v>
      </c>
      <c r="J372" s="6" t="s">
        <v>29</v>
      </c>
      <c r="K372" s="6" t="s">
        <v>23</v>
      </c>
      <c r="L372" s="6"/>
      <c r="M372" s="7" t="n">
        <v>44256</v>
      </c>
      <c r="N372" s="8" t="n">
        <f aca="false">DATE(2021,3,DAY(M372))</f>
        <v>44256</v>
      </c>
      <c r="O372" s="9" t="n">
        <f aca="false">IF(ISBLANK(M372),"",MONTH(M372))</f>
        <v>3</v>
      </c>
      <c r="P372" s="9" t="n">
        <f aca="false">IF(ISBLANK(M372),"",YEAR(M372))</f>
        <v>2021</v>
      </c>
    </row>
    <row r="373" customFormat="false" ht="12" hidden="false" customHeight="true" outlineLevel="0" collapsed="false">
      <c r="A373" s="6" t="s">
        <v>16</v>
      </c>
      <c r="B373" s="6" t="s">
        <v>68</v>
      </c>
      <c r="C373" s="6" t="n">
        <v>7</v>
      </c>
      <c r="D373" s="6" t="s">
        <v>1354</v>
      </c>
      <c r="E373" s="6" t="n">
        <v>8858022</v>
      </c>
      <c r="F373" s="6" t="s">
        <v>1355</v>
      </c>
      <c r="G373" s="6" t="s">
        <v>1356</v>
      </c>
      <c r="H373" s="6" t="n">
        <v>41006</v>
      </c>
      <c r="I373" s="6" t="s">
        <v>72</v>
      </c>
      <c r="J373" s="6" t="s">
        <v>73</v>
      </c>
      <c r="K373" s="6" t="s">
        <v>23</v>
      </c>
      <c r="L373" s="6"/>
      <c r="M373" s="7" t="n">
        <v>44256</v>
      </c>
      <c r="N373" s="8" t="n">
        <f aca="false">DATE(2021,3,DAY(M373))</f>
        <v>44256</v>
      </c>
      <c r="O373" s="9" t="n">
        <f aca="false">IF(ISBLANK(M373),"",MONTH(M373))</f>
        <v>3</v>
      </c>
      <c r="P373" s="9" t="n">
        <f aca="false">IF(ISBLANK(M373),"",YEAR(M373))</f>
        <v>2021</v>
      </c>
    </row>
    <row r="374" customFormat="false" ht="12" hidden="false" customHeight="true" outlineLevel="0" collapsed="false">
      <c r="A374" s="6" t="s">
        <v>16</v>
      </c>
      <c r="B374" s="6" t="s">
        <v>68</v>
      </c>
      <c r="C374" s="6" t="n">
        <v>7</v>
      </c>
      <c r="D374" s="6" t="s">
        <v>1357</v>
      </c>
      <c r="E374" s="6" t="n">
        <v>8869827</v>
      </c>
      <c r="F374" s="6" t="s">
        <v>1358</v>
      </c>
      <c r="G374" s="6" t="s">
        <v>1359</v>
      </c>
      <c r="H374" s="6" t="n">
        <v>41006</v>
      </c>
      <c r="I374" s="6" t="s">
        <v>1360</v>
      </c>
      <c r="J374" s="6" t="s">
        <v>73</v>
      </c>
      <c r="K374" s="6" t="s">
        <v>23</v>
      </c>
      <c r="L374" s="6"/>
      <c r="M374" s="7" t="n">
        <v>44256</v>
      </c>
      <c r="N374" s="8" t="n">
        <f aca="false">DATE(2021,3,DAY(M374))</f>
        <v>44256</v>
      </c>
      <c r="O374" s="9" t="n">
        <f aca="false">IF(ISBLANK(M374),"",MONTH(M374))</f>
        <v>3</v>
      </c>
      <c r="P374" s="9" t="n">
        <f aca="false">IF(ISBLANK(M374),"",YEAR(M374))</f>
        <v>2021</v>
      </c>
    </row>
    <row r="375" customFormat="false" ht="12" hidden="false" customHeight="true" outlineLevel="0" collapsed="false">
      <c r="A375" s="6" t="s">
        <v>16</v>
      </c>
      <c r="B375" s="6" t="s">
        <v>38</v>
      </c>
      <c r="C375" s="6" t="n">
        <v>7</v>
      </c>
      <c r="D375" s="6" t="s">
        <v>1361</v>
      </c>
      <c r="E375" s="6" t="n">
        <v>8862605</v>
      </c>
      <c r="F375" s="6" t="s">
        <v>1362</v>
      </c>
      <c r="G375" s="6" t="s">
        <v>1363</v>
      </c>
      <c r="H375" s="6" t="n">
        <v>41006</v>
      </c>
      <c r="I375" s="6" t="s">
        <v>1364</v>
      </c>
      <c r="J375" s="6" t="s">
        <v>90</v>
      </c>
      <c r="K375" s="6" t="s">
        <v>58</v>
      </c>
      <c r="L375" s="6"/>
      <c r="M375" s="7" t="n">
        <v>44256</v>
      </c>
      <c r="N375" s="8" t="n">
        <f aca="false">DATE(2021,3,DAY(M375))</f>
        <v>44256</v>
      </c>
      <c r="O375" s="9" t="n">
        <f aca="false">IF(ISBLANK(M375),"",MONTH(M375))</f>
        <v>3</v>
      </c>
      <c r="P375" s="9" t="n">
        <f aca="false">IF(ISBLANK(M375),"",YEAR(M375))</f>
        <v>2021</v>
      </c>
    </row>
    <row r="376" customFormat="false" ht="12" hidden="false" customHeight="true" outlineLevel="0" collapsed="false">
      <c r="A376" s="6" t="s">
        <v>16</v>
      </c>
      <c r="B376" s="6" t="s">
        <v>68</v>
      </c>
      <c r="C376" s="6" t="n">
        <v>7</v>
      </c>
      <c r="D376" s="6" t="s">
        <v>1365</v>
      </c>
      <c r="E376" s="6" t="n">
        <v>8858705</v>
      </c>
      <c r="F376" s="6" t="s">
        <v>1366</v>
      </c>
      <c r="G376" s="6" t="s">
        <v>1367</v>
      </c>
      <c r="H376" s="6" t="n">
        <v>52722</v>
      </c>
      <c r="I376" s="6" t="s">
        <v>1368</v>
      </c>
      <c r="J376" s="6" t="s">
        <v>408</v>
      </c>
      <c r="K376" s="6" t="s">
        <v>23</v>
      </c>
      <c r="L376" s="6"/>
      <c r="M376" s="7" t="n">
        <v>44256</v>
      </c>
      <c r="N376" s="8" t="n">
        <f aca="false">DATE(2021,3,DAY(M376))</f>
        <v>44256</v>
      </c>
      <c r="O376" s="9" t="n">
        <f aca="false">IF(ISBLANK(M376),"",MONTH(M376))</f>
        <v>3</v>
      </c>
      <c r="P376" s="9" t="n">
        <f aca="false">IF(ISBLANK(M376),"",YEAR(M376))</f>
        <v>2021</v>
      </c>
    </row>
    <row r="377" customFormat="false" ht="12" hidden="false" customHeight="true" outlineLevel="0" collapsed="false">
      <c r="A377" s="6" t="s">
        <v>16</v>
      </c>
      <c r="B377" s="6" t="s">
        <v>24</v>
      </c>
      <c r="C377" s="6" t="n">
        <v>7</v>
      </c>
      <c r="D377" s="6" t="s">
        <v>1369</v>
      </c>
      <c r="E377" s="6" t="n">
        <v>8859605</v>
      </c>
      <c r="F377" s="6" t="s">
        <v>1370</v>
      </c>
      <c r="G377" s="6" t="s">
        <v>1371</v>
      </c>
      <c r="H377" s="6" t="n">
        <v>43935</v>
      </c>
      <c r="I377" s="6" t="s">
        <v>1372</v>
      </c>
      <c r="J377" s="6" t="s">
        <v>424</v>
      </c>
      <c r="K377" s="6" t="s">
        <v>23</v>
      </c>
      <c r="L377" s="6"/>
      <c r="M377" s="7" t="n">
        <v>44256</v>
      </c>
      <c r="N377" s="8" t="n">
        <f aca="false">DATE(2021,3,DAY(M377))</f>
        <v>44256</v>
      </c>
      <c r="O377" s="9" t="n">
        <f aca="false">IF(ISBLANK(M377),"",MONTH(M377))</f>
        <v>3</v>
      </c>
      <c r="P377" s="9" t="n">
        <f aca="false">IF(ISBLANK(M377),"",YEAR(M377))</f>
        <v>2021</v>
      </c>
    </row>
    <row r="378" customFormat="false" ht="12" hidden="false" customHeight="true" outlineLevel="0" collapsed="false">
      <c r="A378" s="6" t="s">
        <v>16</v>
      </c>
      <c r="B378" s="6" t="s">
        <v>17</v>
      </c>
      <c r="C378" s="6" t="n">
        <v>7</v>
      </c>
      <c r="D378" s="6" t="s">
        <v>1373</v>
      </c>
      <c r="E378" s="6" t="n">
        <v>8857305</v>
      </c>
      <c r="F378" s="6" t="s">
        <v>1374</v>
      </c>
      <c r="G378" s="6" t="s">
        <v>1375</v>
      </c>
      <c r="H378" s="6" t="n">
        <v>41006</v>
      </c>
      <c r="I378" s="6" t="s">
        <v>21</v>
      </c>
      <c r="J378" s="6" t="s">
        <v>22</v>
      </c>
      <c r="K378" s="6" t="s">
        <v>23</v>
      </c>
      <c r="L378" s="6"/>
      <c r="M378" s="7" t="n">
        <v>44256</v>
      </c>
      <c r="N378" s="8" t="n">
        <f aca="false">DATE(2021,3,DAY(M378))</f>
        <v>44256</v>
      </c>
      <c r="O378" s="9" t="n">
        <f aca="false">IF(ISBLANK(M378),"",MONTH(M378))</f>
        <v>3</v>
      </c>
      <c r="P378" s="9" t="n">
        <f aca="false">IF(ISBLANK(M378),"",YEAR(M378))</f>
        <v>2021</v>
      </c>
    </row>
    <row r="379" customFormat="false" ht="12" hidden="false" customHeight="true" outlineLevel="0" collapsed="false">
      <c r="A379" s="6" t="s">
        <v>16</v>
      </c>
      <c r="B379" s="6" t="s">
        <v>38</v>
      </c>
      <c r="C379" s="6" t="n">
        <v>7</v>
      </c>
      <c r="D379" s="6" t="s">
        <v>1376</v>
      </c>
      <c r="E379" s="6" t="n">
        <v>8860183</v>
      </c>
      <c r="F379" s="6" t="s">
        <v>1377</v>
      </c>
      <c r="G379" s="6" t="s">
        <v>1378</v>
      </c>
      <c r="H379" s="6" t="n">
        <v>41006</v>
      </c>
      <c r="I379" s="6" t="s">
        <v>969</v>
      </c>
      <c r="J379" s="6" t="s">
        <v>322</v>
      </c>
      <c r="K379" s="6" t="s">
        <v>23</v>
      </c>
      <c r="L379" s="6"/>
      <c r="M379" s="7" t="n">
        <v>44256</v>
      </c>
      <c r="N379" s="8" t="n">
        <f aca="false">DATE(2021,3,DAY(M379))</f>
        <v>44256</v>
      </c>
      <c r="O379" s="9" t="n">
        <f aca="false">IF(ISBLANK(M379),"",MONTH(M379))</f>
        <v>3</v>
      </c>
      <c r="P379" s="9" t="n">
        <f aca="false">IF(ISBLANK(M379),"",YEAR(M379))</f>
        <v>2021</v>
      </c>
    </row>
    <row r="380" customFormat="false" ht="12" hidden="false" customHeight="true" outlineLevel="0" collapsed="false">
      <c r="A380" s="6" t="s">
        <v>16</v>
      </c>
      <c r="B380" s="6" t="s">
        <v>24</v>
      </c>
      <c r="C380" s="6" t="n">
        <v>7</v>
      </c>
      <c r="D380" s="6" t="s">
        <v>1379</v>
      </c>
      <c r="E380" s="6" t="n">
        <v>8858587</v>
      </c>
      <c r="F380" s="6" t="s">
        <v>1380</v>
      </c>
      <c r="G380" s="6" t="s">
        <v>1381</v>
      </c>
      <c r="H380" s="6" t="n">
        <v>43935</v>
      </c>
      <c r="I380" s="6" t="s">
        <v>1372</v>
      </c>
      <c r="J380" s="6" t="s">
        <v>424</v>
      </c>
      <c r="K380" s="6" t="s">
        <v>23</v>
      </c>
      <c r="L380" s="6"/>
      <c r="M380" s="7" t="n">
        <v>44256</v>
      </c>
      <c r="N380" s="8" t="n">
        <f aca="false">DATE(2021,3,DAY(M380))</f>
        <v>44256</v>
      </c>
      <c r="O380" s="9" t="n">
        <f aca="false">IF(ISBLANK(M380),"",MONTH(M380))</f>
        <v>3</v>
      </c>
      <c r="P380" s="9" t="n">
        <f aca="false">IF(ISBLANK(M380),"",YEAR(M380))</f>
        <v>2021</v>
      </c>
    </row>
    <row r="381" customFormat="false" ht="12" hidden="false" customHeight="true" outlineLevel="0" collapsed="false">
      <c r="A381" s="6" t="s">
        <v>16</v>
      </c>
      <c r="B381" s="6" t="s">
        <v>68</v>
      </c>
      <c r="C381" s="6" t="n">
        <v>7</v>
      </c>
      <c r="D381" s="6" t="s">
        <v>1382</v>
      </c>
      <c r="E381" s="6" t="n">
        <v>8866771</v>
      </c>
      <c r="F381" s="6" t="s">
        <v>1383</v>
      </c>
      <c r="G381" s="6" t="s">
        <v>1384</v>
      </c>
      <c r="H381" s="6" t="n">
        <v>61551</v>
      </c>
      <c r="I381" s="6" t="s">
        <v>1314</v>
      </c>
      <c r="J381" s="6" t="s">
        <v>202</v>
      </c>
      <c r="K381" s="6" t="s">
        <v>23</v>
      </c>
      <c r="L381" s="6"/>
      <c r="M381" s="7" t="n">
        <v>44256</v>
      </c>
      <c r="N381" s="8" t="n">
        <f aca="false">DATE(2021,3,DAY(M381))</f>
        <v>44256</v>
      </c>
      <c r="O381" s="9" t="n">
        <f aca="false">IF(ISBLANK(M381),"",MONTH(M381))</f>
        <v>3</v>
      </c>
      <c r="P381" s="9" t="n">
        <f aca="false">IF(ISBLANK(M381),"",YEAR(M381))</f>
        <v>2021</v>
      </c>
    </row>
    <row r="382" customFormat="false" ht="12" hidden="false" customHeight="true" outlineLevel="0" collapsed="false">
      <c r="A382" s="6" t="s">
        <v>16</v>
      </c>
      <c r="B382" s="6" t="s">
        <v>68</v>
      </c>
      <c r="C382" s="6" t="n">
        <v>7</v>
      </c>
      <c r="D382" s="6" t="s">
        <v>1385</v>
      </c>
      <c r="E382" s="6" t="n">
        <v>8866280</v>
      </c>
      <c r="F382" s="6" t="s">
        <v>1386</v>
      </c>
      <c r="G382" s="6" t="s">
        <v>1387</v>
      </c>
      <c r="H382" s="6" t="n">
        <v>43935</v>
      </c>
      <c r="I382" s="6" t="s">
        <v>438</v>
      </c>
      <c r="J382" s="6" t="s">
        <v>408</v>
      </c>
      <c r="K382" s="6" t="s">
        <v>23</v>
      </c>
      <c r="L382" s="6"/>
      <c r="M382" s="7" t="n">
        <v>44256</v>
      </c>
      <c r="N382" s="8" t="n">
        <f aca="false">DATE(2021,3,DAY(M382))</f>
        <v>44256</v>
      </c>
      <c r="O382" s="9" t="n">
        <f aca="false">IF(ISBLANK(M382),"",MONTH(M382))</f>
        <v>3</v>
      </c>
      <c r="P382" s="9" t="n">
        <f aca="false">IF(ISBLANK(M382),"",YEAR(M382))</f>
        <v>2021</v>
      </c>
    </row>
    <row r="383" customFormat="false" ht="12" hidden="false" customHeight="true" outlineLevel="0" collapsed="false">
      <c r="A383" s="6" t="s">
        <v>16</v>
      </c>
      <c r="B383" s="6" t="s">
        <v>38</v>
      </c>
      <c r="C383" s="6" t="n">
        <v>7</v>
      </c>
      <c r="D383" s="6" t="s">
        <v>1388</v>
      </c>
      <c r="E383" s="6" t="n">
        <v>8853543</v>
      </c>
      <c r="F383" s="6" t="s">
        <v>1389</v>
      </c>
      <c r="G383" s="6" t="s">
        <v>1390</v>
      </c>
      <c r="H383" s="6" t="n">
        <v>41006</v>
      </c>
      <c r="I383" s="6" t="s">
        <v>1391</v>
      </c>
      <c r="J383" s="6" t="s">
        <v>90</v>
      </c>
      <c r="K383" s="6" t="s">
        <v>23</v>
      </c>
      <c r="L383" s="6"/>
      <c r="M383" s="7" t="n">
        <v>44256</v>
      </c>
      <c r="N383" s="8" t="n">
        <f aca="false">DATE(2021,3,DAY(M383))</f>
        <v>44256</v>
      </c>
      <c r="O383" s="9" t="n">
        <f aca="false">IF(ISBLANK(M383),"",MONTH(M383))</f>
        <v>3</v>
      </c>
      <c r="P383" s="9" t="n">
        <f aca="false">IF(ISBLANK(M383),"",YEAR(M383))</f>
        <v>2021</v>
      </c>
    </row>
    <row r="384" customFormat="false" ht="12" hidden="false" customHeight="true" outlineLevel="0" collapsed="false">
      <c r="A384" s="6" t="s">
        <v>16</v>
      </c>
      <c r="B384" s="6" t="s">
        <v>68</v>
      </c>
      <c r="C384" s="6" t="n">
        <v>7</v>
      </c>
      <c r="D384" s="6" t="s">
        <v>1392</v>
      </c>
      <c r="E384" s="6" t="n">
        <v>8856009</v>
      </c>
      <c r="F384" s="6" t="s">
        <v>1393</v>
      </c>
      <c r="G384" s="6" t="s">
        <v>1394</v>
      </c>
      <c r="H384" s="6" t="n">
        <v>46864</v>
      </c>
      <c r="I384" s="6" t="s">
        <v>201</v>
      </c>
      <c r="J384" s="6" t="s">
        <v>202</v>
      </c>
      <c r="K384" s="6" t="s">
        <v>23</v>
      </c>
      <c r="L384" s="6"/>
      <c r="M384" s="7" t="n">
        <v>44256</v>
      </c>
      <c r="N384" s="8" t="n">
        <f aca="false">DATE(2021,3,DAY(M384))</f>
        <v>44256</v>
      </c>
      <c r="O384" s="9" t="n">
        <f aca="false">IF(ISBLANK(M384),"",MONTH(M384))</f>
        <v>3</v>
      </c>
      <c r="P384" s="9" t="n">
        <f aca="false">IF(ISBLANK(M384),"",YEAR(M384))</f>
        <v>2021</v>
      </c>
    </row>
    <row r="385" customFormat="false" ht="12" hidden="false" customHeight="true" outlineLevel="0" collapsed="false">
      <c r="A385" s="6" t="s">
        <v>16</v>
      </c>
      <c r="B385" s="6" t="s">
        <v>68</v>
      </c>
      <c r="C385" s="6" t="n">
        <v>7</v>
      </c>
      <c r="D385" s="6" t="s">
        <v>1395</v>
      </c>
      <c r="E385" s="6" t="n">
        <v>8855306</v>
      </c>
      <c r="F385" s="6" t="s">
        <v>1396</v>
      </c>
      <c r="G385" s="6" t="s">
        <v>1397</v>
      </c>
      <c r="H385" s="6" t="n">
        <v>46864</v>
      </c>
      <c r="I385" s="6" t="s">
        <v>314</v>
      </c>
      <c r="J385" s="6" t="s">
        <v>73</v>
      </c>
      <c r="K385" s="6" t="s">
        <v>23</v>
      </c>
      <c r="L385" s="6"/>
      <c r="M385" s="7" t="n">
        <v>44256</v>
      </c>
      <c r="N385" s="8" t="n">
        <f aca="false">DATE(2021,3,DAY(M385))</f>
        <v>44256</v>
      </c>
      <c r="O385" s="9" t="n">
        <f aca="false">IF(ISBLANK(M385),"",MONTH(M385))</f>
        <v>3</v>
      </c>
      <c r="P385" s="9" t="n">
        <f aca="false">IF(ISBLANK(M385),"",YEAR(M385))</f>
        <v>2021</v>
      </c>
    </row>
    <row r="386" customFormat="false" ht="12" hidden="false" customHeight="true" outlineLevel="0" collapsed="false">
      <c r="A386" s="6" t="s">
        <v>16</v>
      </c>
      <c r="B386" s="6" t="s">
        <v>68</v>
      </c>
      <c r="C386" s="6" t="n">
        <v>7</v>
      </c>
      <c r="D386" s="6" t="s">
        <v>1398</v>
      </c>
      <c r="E386" s="6" t="n">
        <v>8868396</v>
      </c>
      <c r="F386" s="6" t="s">
        <v>1399</v>
      </c>
      <c r="G386" s="6" t="s">
        <v>1400</v>
      </c>
      <c r="H386" s="6" t="n">
        <v>61551</v>
      </c>
      <c r="I386" s="6" t="s">
        <v>1401</v>
      </c>
      <c r="J386" s="6" t="s">
        <v>202</v>
      </c>
      <c r="K386" s="6" t="s">
        <v>79</v>
      </c>
      <c r="L386" s="6"/>
      <c r="M386" s="7" t="n">
        <v>44256</v>
      </c>
      <c r="N386" s="8" t="n">
        <f aca="false">DATE(2021,3,DAY(M386))</f>
        <v>44256</v>
      </c>
      <c r="O386" s="9" t="n">
        <f aca="false">IF(ISBLANK(M386),"",MONTH(M386))</f>
        <v>3</v>
      </c>
      <c r="P386" s="9" t="n">
        <f aca="false">IF(ISBLANK(M386),"",YEAR(M386))</f>
        <v>2021</v>
      </c>
    </row>
    <row r="387" customFormat="false" ht="12" hidden="false" customHeight="true" outlineLevel="0" collapsed="false">
      <c r="A387" s="6" t="s">
        <v>16</v>
      </c>
      <c r="B387" s="6" t="s">
        <v>24</v>
      </c>
      <c r="C387" s="6" t="n">
        <v>7</v>
      </c>
      <c r="D387" s="6" t="s">
        <v>1402</v>
      </c>
      <c r="E387" s="6" t="n">
        <v>8868266</v>
      </c>
      <c r="F387" s="6" t="s">
        <v>1403</v>
      </c>
      <c r="G387" s="6" t="s">
        <v>1404</v>
      </c>
      <c r="H387" s="6" t="n">
        <v>43935</v>
      </c>
      <c r="I387" s="6" t="s">
        <v>455</v>
      </c>
      <c r="J387" s="6" t="s">
        <v>29</v>
      </c>
      <c r="K387" s="6" t="s">
        <v>23</v>
      </c>
      <c r="L387" s="6"/>
      <c r="M387" s="7" t="n">
        <v>44256</v>
      </c>
      <c r="N387" s="8" t="n">
        <f aca="false">DATE(2021,3,DAY(M387))</f>
        <v>44256</v>
      </c>
      <c r="O387" s="9" t="n">
        <f aca="false">IF(ISBLANK(M387),"",MONTH(M387))</f>
        <v>3</v>
      </c>
      <c r="P387" s="9" t="n">
        <f aca="false">IF(ISBLANK(M387),"",YEAR(M387))</f>
        <v>2021</v>
      </c>
    </row>
    <row r="388" customFormat="false" ht="12" hidden="false" customHeight="true" outlineLevel="0" collapsed="false">
      <c r="A388" s="6" t="s">
        <v>16</v>
      </c>
      <c r="B388" s="6" t="s">
        <v>68</v>
      </c>
      <c r="C388" s="6" t="n">
        <v>7</v>
      </c>
      <c r="D388" s="6" t="s">
        <v>1405</v>
      </c>
      <c r="E388" s="6" t="n">
        <v>8858763</v>
      </c>
      <c r="F388" s="6" t="s">
        <v>1406</v>
      </c>
      <c r="G388" s="6" t="s">
        <v>1407</v>
      </c>
      <c r="H388" s="6" t="n">
        <v>46864</v>
      </c>
      <c r="I388" s="6" t="s">
        <v>1209</v>
      </c>
      <c r="J388" s="6" t="s">
        <v>1408</v>
      </c>
      <c r="K388" s="6" t="s">
        <v>79</v>
      </c>
      <c r="L388" s="6"/>
      <c r="M388" s="7" t="n">
        <v>44256</v>
      </c>
      <c r="N388" s="8" t="n">
        <f aca="false">DATE(2021,3,DAY(M388))</f>
        <v>44256</v>
      </c>
      <c r="O388" s="9" t="n">
        <f aca="false">IF(ISBLANK(M388),"",MONTH(M388))</f>
        <v>3</v>
      </c>
      <c r="P388" s="9" t="n">
        <f aca="false">IF(ISBLANK(M388),"",YEAR(M388))</f>
        <v>2021</v>
      </c>
    </row>
    <row r="389" customFormat="false" ht="12" hidden="false" customHeight="true" outlineLevel="0" collapsed="false">
      <c r="A389" s="6" t="s">
        <v>16</v>
      </c>
      <c r="B389" s="6" t="s">
        <v>24</v>
      </c>
      <c r="C389" s="6" t="n">
        <v>7</v>
      </c>
      <c r="D389" s="6" t="s">
        <v>1409</v>
      </c>
      <c r="E389" s="6" t="n">
        <v>8870092</v>
      </c>
      <c r="F389" s="6" t="s">
        <v>1410</v>
      </c>
      <c r="G389" s="6" t="s">
        <v>1411</v>
      </c>
      <c r="H389" s="6" t="n">
        <v>41006</v>
      </c>
      <c r="I389" s="6" t="s">
        <v>1217</v>
      </c>
      <c r="J389" s="6" t="s">
        <v>373</v>
      </c>
      <c r="K389" s="6" t="s">
        <v>23</v>
      </c>
      <c r="L389" s="6"/>
      <c r="M389" s="7" t="n">
        <v>44256</v>
      </c>
      <c r="N389" s="8" t="n">
        <f aca="false">DATE(2021,3,DAY(M389))</f>
        <v>44256</v>
      </c>
      <c r="O389" s="9" t="n">
        <f aca="false">IF(ISBLANK(M389),"",MONTH(M389))</f>
        <v>3</v>
      </c>
      <c r="P389" s="9" t="n">
        <f aca="false">IF(ISBLANK(M389),"",YEAR(M389))</f>
        <v>2021</v>
      </c>
    </row>
    <row r="390" customFormat="false" ht="12" hidden="false" customHeight="true" outlineLevel="0" collapsed="false">
      <c r="A390" s="6" t="s">
        <v>16</v>
      </c>
      <c r="B390" s="6" t="s">
        <v>68</v>
      </c>
      <c r="C390" s="6" t="n">
        <v>7</v>
      </c>
      <c r="D390" s="6" t="s">
        <v>1412</v>
      </c>
      <c r="E390" s="6" t="n">
        <v>8869072</v>
      </c>
      <c r="F390" s="6" t="s">
        <v>1413</v>
      </c>
      <c r="G390" s="6" t="s">
        <v>1414</v>
      </c>
      <c r="H390" s="6" t="n">
        <v>52722</v>
      </c>
      <c r="I390" s="6" t="s">
        <v>309</v>
      </c>
      <c r="J390" s="6" t="s">
        <v>310</v>
      </c>
      <c r="K390" s="6" t="s">
        <v>23</v>
      </c>
      <c r="L390" s="6"/>
      <c r="M390" s="7" t="n">
        <v>44256</v>
      </c>
      <c r="N390" s="8" t="n">
        <f aca="false">DATE(2021,3,DAY(M390))</f>
        <v>44256</v>
      </c>
      <c r="O390" s="9" t="n">
        <f aca="false">IF(ISBLANK(M390),"",MONTH(M390))</f>
        <v>3</v>
      </c>
      <c r="P390" s="9" t="n">
        <f aca="false">IF(ISBLANK(M390),"",YEAR(M390))</f>
        <v>2021</v>
      </c>
    </row>
    <row r="391" customFormat="false" ht="12" hidden="false" customHeight="true" outlineLevel="0" collapsed="false">
      <c r="A391" s="6" t="s">
        <v>16</v>
      </c>
      <c r="B391" s="6" t="s">
        <v>38</v>
      </c>
      <c r="C391" s="6" t="n">
        <v>7</v>
      </c>
      <c r="D391" s="6" t="s">
        <v>1415</v>
      </c>
      <c r="E391" s="6" t="n">
        <v>8860683</v>
      </c>
      <c r="F391" s="6" t="s">
        <v>1416</v>
      </c>
      <c r="G391" s="6" t="s">
        <v>1417</v>
      </c>
      <c r="H391" s="6" t="n">
        <v>52461</v>
      </c>
      <c r="I391" s="6" t="s">
        <v>880</v>
      </c>
      <c r="J391" s="6" t="s">
        <v>301</v>
      </c>
      <c r="K391" s="6" t="s">
        <v>23</v>
      </c>
      <c r="L391" s="6"/>
      <c r="M391" s="7" t="n">
        <v>44256</v>
      </c>
      <c r="N391" s="8" t="n">
        <f aca="false">DATE(2021,3,DAY(M391))</f>
        <v>44256</v>
      </c>
      <c r="O391" s="9" t="n">
        <f aca="false">IF(ISBLANK(M391),"",MONTH(M391))</f>
        <v>3</v>
      </c>
      <c r="P391" s="9" t="n">
        <f aca="false">IF(ISBLANK(M391),"",YEAR(M391))</f>
        <v>2021</v>
      </c>
    </row>
    <row r="392" customFormat="false" ht="12" hidden="false" customHeight="true" outlineLevel="0" collapsed="false">
      <c r="A392" s="6" t="s">
        <v>16</v>
      </c>
      <c r="B392" s="6" t="s">
        <v>38</v>
      </c>
      <c r="C392" s="6" t="n">
        <v>7</v>
      </c>
      <c r="D392" s="6" t="s">
        <v>1418</v>
      </c>
      <c r="E392" s="6" t="n">
        <v>8855248</v>
      </c>
      <c r="F392" s="6" t="s">
        <v>1419</v>
      </c>
      <c r="G392" s="6" t="s">
        <v>1420</v>
      </c>
      <c r="H392" s="6" t="n">
        <v>41006</v>
      </c>
      <c r="I392" s="6" t="s">
        <v>300</v>
      </c>
      <c r="J392" s="6" t="s">
        <v>301</v>
      </c>
      <c r="K392" s="6" t="s">
        <v>23</v>
      </c>
      <c r="L392" s="6"/>
      <c r="M392" s="7" t="n">
        <v>44256</v>
      </c>
      <c r="N392" s="8" t="n">
        <f aca="false">DATE(2021,3,DAY(M392))</f>
        <v>44256</v>
      </c>
      <c r="O392" s="9" t="n">
        <f aca="false">IF(ISBLANK(M392),"",MONTH(M392))</f>
        <v>3</v>
      </c>
      <c r="P392" s="9" t="n">
        <f aca="false">IF(ISBLANK(M392),"",YEAR(M392))</f>
        <v>2021</v>
      </c>
    </row>
    <row r="393" customFormat="false" ht="12" hidden="false" customHeight="true" outlineLevel="0" collapsed="false">
      <c r="A393" s="6" t="s">
        <v>16</v>
      </c>
      <c r="B393" s="6" t="s">
        <v>68</v>
      </c>
      <c r="C393" s="6" t="n">
        <v>7</v>
      </c>
      <c r="D393" s="6" t="s">
        <v>1421</v>
      </c>
      <c r="E393" s="6" t="n">
        <v>8858614</v>
      </c>
      <c r="F393" s="6" t="s">
        <v>1422</v>
      </c>
      <c r="G393" s="6" t="s">
        <v>1423</v>
      </c>
      <c r="H393" s="6" t="n">
        <v>41006</v>
      </c>
      <c r="I393" s="6" t="s">
        <v>72</v>
      </c>
      <c r="J393" s="6" t="s">
        <v>73</v>
      </c>
      <c r="K393" s="6" t="s">
        <v>23</v>
      </c>
      <c r="L393" s="6"/>
      <c r="M393" s="7" t="n">
        <v>44256</v>
      </c>
      <c r="N393" s="8" t="n">
        <f aca="false">DATE(2021,3,DAY(M393))</f>
        <v>44256</v>
      </c>
      <c r="O393" s="9" t="n">
        <f aca="false">IF(ISBLANK(M393),"",MONTH(M393))</f>
        <v>3</v>
      </c>
      <c r="P393" s="9" t="n">
        <f aca="false">IF(ISBLANK(M393),"",YEAR(M393))</f>
        <v>2021</v>
      </c>
    </row>
    <row r="394" customFormat="false" ht="12" hidden="false" customHeight="true" outlineLevel="0" collapsed="false">
      <c r="A394" s="6" t="s">
        <v>16</v>
      </c>
      <c r="B394" s="6" t="s">
        <v>68</v>
      </c>
      <c r="C394" s="6" t="n">
        <v>7</v>
      </c>
      <c r="D394" s="6" t="s">
        <v>1424</v>
      </c>
      <c r="E394" s="6" t="n">
        <v>8866846</v>
      </c>
      <c r="F394" s="6" t="s">
        <v>1425</v>
      </c>
      <c r="G394" s="6" t="s">
        <v>1426</v>
      </c>
      <c r="H394" s="6" t="n">
        <v>68390</v>
      </c>
      <c r="I394" s="6" t="s">
        <v>1427</v>
      </c>
      <c r="J394" s="6" t="s">
        <v>1408</v>
      </c>
      <c r="K394" s="6" t="s">
        <v>23</v>
      </c>
      <c r="L394" s="6"/>
      <c r="M394" s="7" t="n">
        <v>44256</v>
      </c>
      <c r="N394" s="8" t="n">
        <f aca="false">DATE(2021,3,DAY(M394))</f>
        <v>44256</v>
      </c>
      <c r="O394" s="9" t="n">
        <f aca="false">IF(ISBLANK(M394),"",MONTH(M394))</f>
        <v>3</v>
      </c>
      <c r="P394" s="9" t="n">
        <f aca="false">IF(ISBLANK(M394),"",YEAR(M394))</f>
        <v>2021</v>
      </c>
    </row>
    <row r="395" customFormat="false" ht="12" hidden="false" customHeight="true" outlineLevel="0" collapsed="false">
      <c r="A395" s="6" t="s">
        <v>16</v>
      </c>
      <c r="B395" s="6" t="s">
        <v>17</v>
      </c>
      <c r="C395" s="6" t="n">
        <v>7</v>
      </c>
      <c r="D395" s="6" t="s">
        <v>1428</v>
      </c>
      <c r="E395" s="6" t="n">
        <v>8869456</v>
      </c>
      <c r="F395" s="6" t="s">
        <v>1429</v>
      </c>
      <c r="G395" s="6" t="s">
        <v>1430</v>
      </c>
      <c r="H395" s="6" t="n">
        <v>41006</v>
      </c>
      <c r="I395" s="6" t="s">
        <v>151</v>
      </c>
      <c r="J395" s="6" t="s">
        <v>147</v>
      </c>
      <c r="K395" s="6" t="s">
        <v>23</v>
      </c>
      <c r="L395" s="6"/>
      <c r="M395" s="7" t="n">
        <v>44256</v>
      </c>
      <c r="N395" s="8" t="n">
        <f aca="false">DATE(2021,3,DAY(M395))</f>
        <v>44256</v>
      </c>
      <c r="O395" s="9" t="n">
        <f aca="false">IF(ISBLANK(M395),"",MONTH(M395))</f>
        <v>3</v>
      </c>
      <c r="P395" s="9" t="n">
        <f aca="false">IF(ISBLANK(M395),"",YEAR(M395))</f>
        <v>2021</v>
      </c>
    </row>
    <row r="396" customFormat="false" ht="12" hidden="false" customHeight="true" outlineLevel="0" collapsed="false">
      <c r="A396" s="6" t="s">
        <v>16</v>
      </c>
      <c r="B396" s="6" t="s">
        <v>68</v>
      </c>
      <c r="C396" s="6" t="n">
        <v>7</v>
      </c>
      <c r="D396" s="6" t="s">
        <v>1431</v>
      </c>
      <c r="E396" s="6" t="n">
        <v>8866921</v>
      </c>
      <c r="F396" s="6" t="s">
        <v>1432</v>
      </c>
      <c r="G396" s="6" t="s">
        <v>1433</v>
      </c>
      <c r="H396" s="6" t="n">
        <v>41006</v>
      </c>
      <c r="I396" s="6" t="s">
        <v>407</v>
      </c>
      <c r="J396" s="6" t="s">
        <v>408</v>
      </c>
      <c r="K396" s="6" t="s">
        <v>23</v>
      </c>
      <c r="L396" s="6"/>
      <c r="M396" s="7" t="n">
        <v>44256</v>
      </c>
      <c r="N396" s="8" t="n">
        <f aca="false">DATE(2021,3,DAY(M396))</f>
        <v>44256</v>
      </c>
      <c r="O396" s="9" t="n">
        <f aca="false">IF(ISBLANK(M396),"",MONTH(M396))</f>
        <v>3</v>
      </c>
      <c r="P396" s="9" t="n">
        <f aca="false">IF(ISBLANK(M396),"",YEAR(M396))</f>
        <v>2021</v>
      </c>
    </row>
    <row r="397" customFormat="false" ht="12" hidden="false" customHeight="true" outlineLevel="0" collapsed="false">
      <c r="A397" s="6" t="s">
        <v>16</v>
      </c>
      <c r="B397" s="6" t="s">
        <v>38</v>
      </c>
      <c r="C397" s="6" t="n">
        <v>7</v>
      </c>
      <c r="D397" s="6" t="s">
        <v>1434</v>
      </c>
      <c r="E397" s="6" t="n">
        <v>8860278</v>
      </c>
      <c r="F397" s="6" t="s">
        <v>1435</v>
      </c>
      <c r="G397" s="6" t="s">
        <v>1436</v>
      </c>
      <c r="H397" s="6" t="n">
        <v>41006</v>
      </c>
      <c r="I397" s="6" t="s">
        <v>969</v>
      </c>
      <c r="J397" s="6" t="s">
        <v>322</v>
      </c>
      <c r="K397" s="6" t="s">
        <v>23</v>
      </c>
      <c r="L397" s="6"/>
      <c r="M397" s="7" t="n">
        <v>44256</v>
      </c>
      <c r="N397" s="8" t="n">
        <f aca="false">DATE(2021,3,DAY(M397))</f>
        <v>44256</v>
      </c>
      <c r="O397" s="9" t="n">
        <f aca="false">IF(ISBLANK(M397),"",MONTH(M397))</f>
        <v>3</v>
      </c>
      <c r="P397" s="9" t="n">
        <f aca="false">IF(ISBLANK(M397),"",YEAR(M397))</f>
        <v>2021</v>
      </c>
    </row>
    <row r="398" customFormat="false" ht="12" hidden="false" customHeight="true" outlineLevel="0" collapsed="false">
      <c r="A398" s="6" t="s">
        <v>16</v>
      </c>
      <c r="B398" s="6" t="s">
        <v>38</v>
      </c>
      <c r="C398" s="6" t="n">
        <v>7</v>
      </c>
      <c r="D398" s="6" t="s">
        <v>1437</v>
      </c>
      <c r="E398" s="6" t="n">
        <v>8860283</v>
      </c>
      <c r="F398" s="6" t="s">
        <v>1438</v>
      </c>
      <c r="G398" s="6" t="s">
        <v>1439</v>
      </c>
      <c r="H398" s="6" t="n">
        <v>41006</v>
      </c>
      <c r="I398" s="6" t="s">
        <v>1440</v>
      </c>
      <c r="J398" s="6" t="s">
        <v>322</v>
      </c>
      <c r="K398" s="6" t="s">
        <v>23</v>
      </c>
      <c r="L398" s="6"/>
      <c r="M398" s="7" t="n">
        <v>44256</v>
      </c>
      <c r="N398" s="8" t="n">
        <f aca="false">DATE(2021,3,DAY(M398))</f>
        <v>44256</v>
      </c>
      <c r="O398" s="9" t="n">
        <f aca="false">IF(ISBLANK(M398),"",MONTH(M398))</f>
        <v>3</v>
      </c>
      <c r="P398" s="9" t="n">
        <f aca="false">IF(ISBLANK(M398),"",YEAR(M398))</f>
        <v>2021</v>
      </c>
    </row>
    <row r="399" customFormat="false" ht="12" hidden="false" customHeight="true" outlineLevel="0" collapsed="false">
      <c r="A399" s="6" t="s">
        <v>16</v>
      </c>
      <c r="B399" s="6" t="s">
        <v>38</v>
      </c>
      <c r="C399" s="6" t="n">
        <v>7</v>
      </c>
      <c r="D399" s="6" t="s">
        <v>1441</v>
      </c>
      <c r="E399" s="6" t="n">
        <v>8859318</v>
      </c>
      <c r="F399" s="6" t="s">
        <v>1442</v>
      </c>
      <c r="G399" s="6" t="s">
        <v>1443</v>
      </c>
      <c r="H399" s="6" t="n">
        <v>46864</v>
      </c>
      <c r="I399" s="6" t="s">
        <v>494</v>
      </c>
      <c r="J399" s="6" t="s">
        <v>48</v>
      </c>
      <c r="K399" s="6" t="s">
        <v>23</v>
      </c>
      <c r="L399" s="6"/>
      <c r="M399" s="7" t="n">
        <v>44256</v>
      </c>
      <c r="N399" s="8" t="n">
        <f aca="false">DATE(2021,3,DAY(M399))</f>
        <v>44256</v>
      </c>
      <c r="O399" s="9" t="n">
        <f aca="false">IF(ISBLANK(M399),"",MONTH(M399))</f>
        <v>3</v>
      </c>
      <c r="P399" s="9" t="n">
        <f aca="false">IF(ISBLANK(M399),"",YEAR(M399))</f>
        <v>2021</v>
      </c>
    </row>
    <row r="400" customFormat="false" ht="12" hidden="false" customHeight="true" outlineLevel="0" collapsed="false">
      <c r="A400" s="6" t="s">
        <v>16</v>
      </c>
      <c r="B400" s="6" t="s">
        <v>17</v>
      </c>
      <c r="C400" s="6" t="n">
        <v>7</v>
      </c>
      <c r="D400" s="6" t="s">
        <v>1444</v>
      </c>
      <c r="E400" s="6" t="n">
        <v>8857754</v>
      </c>
      <c r="F400" s="6" t="s">
        <v>1445</v>
      </c>
      <c r="G400" s="6" t="s">
        <v>1446</v>
      </c>
      <c r="H400" s="6" t="n">
        <v>41006</v>
      </c>
      <c r="I400" s="6" t="s">
        <v>21</v>
      </c>
      <c r="J400" s="6" t="s">
        <v>22</v>
      </c>
      <c r="K400" s="6" t="s">
        <v>23</v>
      </c>
      <c r="L400" s="6"/>
      <c r="M400" s="7" t="n">
        <v>44256</v>
      </c>
      <c r="N400" s="8" t="n">
        <f aca="false">DATE(2021,3,DAY(M400))</f>
        <v>44256</v>
      </c>
      <c r="O400" s="9" t="n">
        <f aca="false">IF(ISBLANK(M400),"",MONTH(M400))</f>
        <v>3</v>
      </c>
      <c r="P400" s="9" t="n">
        <f aca="false">IF(ISBLANK(M400),"",YEAR(M400))</f>
        <v>2021</v>
      </c>
    </row>
    <row r="401" customFormat="false" ht="12" hidden="false" customHeight="true" outlineLevel="0" collapsed="false">
      <c r="A401" s="6" t="s">
        <v>16</v>
      </c>
      <c r="B401" s="6" t="s">
        <v>24</v>
      </c>
      <c r="C401" s="6" t="n">
        <v>7</v>
      </c>
      <c r="D401" s="6" t="s">
        <v>1447</v>
      </c>
      <c r="E401" s="6" t="n">
        <v>8868395</v>
      </c>
      <c r="F401" s="6" t="s">
        <v>1448</v>
      </c>
      <c r="G401" s="6" t="s">
        <v>1449</v>
      </c>
      <c r="H401" s="6" t="n">
        <v>41006</v>
      </c>
      <c r="I401" s="6" t="s">
        <v>1189</v>
      </c>
      <c r="J401" s="6" t="s">
        <v>29</v>
      </c>
      <c r="K401" s="6" t="s">
        <v>23</v>
      </c>
      <c r="L401" s="6"/>
      <c r="M401" s="7" t="n">
        <v>44256</v>
      </c>
      <c r="N401" s="8" t="n">
        <f aca="false">DATE(2021,3,DAY(M401))</f>
        <v>44256</v>
      </c>
      <c r="O401" s="9" t="n">
        <f aca="false">IF(ISBLANK(M401),"",MONTH(M401))</f>
        <v>3</v>
      </c>
      <c r="P401" s="9" t="n">
        <f aca="false">IF(ISBLANK(M401),"",YEAR(M401))</f>
        <v>2021</v>
      </c>
    </row>
    <row r="402" customFormat="false" ht="12" hidden="false" customHeight="true" outlineLevel="0" collapsed="false">
      <c r="A402" s="6" t="s">
        <v>16</v>
      </c>
      <c r="B402" s="6" t="s">
        <v>32</v>
      </c>
      <c r="C402" s="6" t="n">
        <v>7</v>
      </c>
      <c r="D402" s="6" t="s">
        <v>1450</v>
      </c>
      <c r="E402" s="6" t="n">
        <v>8862726</v>
      </c>
      <c r="F402" s="6" t="s">
        <v>1451</v>
      </c>
      <c r="G402" s="6" t="s">
        <v>1452</v>
      </c>
      <c r="H402" s="6" t="n">
        <v>58580</v>
      </c>
      <c r="I402" s="6" t="s">
        <v>53</v>
      </c>
      <c r="J402" s="6" t="s">
        <v>36</v>
      </c>
      <c r="K402" s="6" t="s">
        <v>23</v>
      </c>
      <c r="L402" s="6"/>
      <c r="M402" s="7" t="n">
        <v>44256</v>
      </c>
      <c r="N402" s="8" t="n">
        <f aca="false">DATE(2021,3,DAY(M402))</f>
        <v>44256</v>
      </c>
      <c r="O402" s="9" t="n">
        <f aca="false">IF(ISBLANK(M402),"",MONTH(M402))</f>
        <v>3</v>
      </c>
      <c r="P402" s="9" t="n">
        <f aca="false">IF(ISBLANK(M402),"",YEAR(M402))</f>
        <v>2021</v>
      </c>
    </row>
    <row r="403" customFormat="false" ht="12" hidden="false" customHeight="true" outlineLevel="0" collapsed="false">
      <c r="A403" s="6" t="s">
        <v>16</v>
      </c>
      <c r="B403" s="6" t="s">
        <v>68</v>
      </c>
      <c r="C403" s="6" t="n">
        <v>7</v>
      </c>
      <c r="D403" s="6" t="s">
        <v>1453</v>
      </c>
      <c r="E403" s="6" t="n">
        <v>8869088</v>
      </c>
      <c r="F403" s="6" t="s">
        <v>1454</v>
      </c>
      <c r="G403" s="6" t="s">
        <v>1455</v>
      </c>
      <c r="H403" s="6" t="n">
        <v>41006</v>
      </c>
      <c r="I403" s="6" t="s">
        <v>209</v>
      </c>
      <c r="J403" s="6" t="s">
        <v>408</v>
      </c>
      <c r="K403" s="6" t="s">
        <v>23</v>
      </c>
      <c r="L403" s="6"/>
      <c r="M403" s="7" t="n">
        <v>44256</v>
      </c>
      <c r="N403" s="8" t="n">
        <f aca="false">DATE(2021,3,DAY(M403))</f>
        <v>44256</v>
      </c>
      <c r="O403" s="9" t="n">
        <f aca="false">IF(ISBLANK(M403),"",MONTH(M403))</f>
        <v>3</v>
      </c>
      <c r="P403" s="9" t="n">
        <f aca="false">IF(ISBLANK(M403),"",YEAR(M403))</f>
        <v>2021</v>
      </c>
    </row>
    <row r="404" customFormat="false" ht="12" hidden="false" customHeight="true" outlineLevel="0" collapsed="false">
      <c r="A404" s="6" t="s">
        <v>16</v>
      </c>
      <c r="B404" s="6" t="s">
        <v>24</v>
      </c>
      <c r="C404" s="6" t="n">
        <v>7</v>
      </c>
      <c r="D404" s="6" t="s">
        <v>1456</v>
      </c>
      <c r="E404" s="6" t="n">
        <v>8866911</v>
      </c>
      <c r="F404" s="6" t="s">
        <v>1457</v>
      </c>
      <c r="G404" s="6" t="s">
        <v>1458</v>
      </c>
      <c r="H404" s="6" t="n">
        <v>41006</v>
      </c>
      <c r="I404" s="6" t="s">
        <v>1372</v>
      </c>
      <c r="J404" s="6" t="s">
        <v>125</v>
      </c>
      <c r="K404" s="6" t="s">
        <v>23</v>
      </c>
      <c r="L404" s="6"/>
      <c r="M404" s="7" t="n">
        <v>44256</v>
      </c>
      <c r="N404" s="8" t="n">
        <f aca="false">DATE(2021,3,DAY(M404))</f>
        <v>44256</v>
      </c>
      <c r="O404" s="9" t="n">
        <f aca="false">IF(ISBLANK(M404),"",MONTH(M404))</f>
        <v>3</v>
      </c>
      <c r="P404" s="9" t="n">
        <f aca="false">IF(ISBLANK(M404),"",YEAR(M404))</f>
        <v>2021</v>
      </c>
    </row>
    <row r="405" customFormat="false" ht="12" hidden="false" customHeight="true" outlineLevel="0" collapsed="false">
      <c r="A405" s="6" t="s">
        <v>16</v>
      </c>
      <c r="B405" s="6" t="s">
        <v>68</v>
      </c>
      <c r="C405" s="6" t="n">
        <v>7</v>
      </c>
      <c r="D405" s="6" t="s">
        <v>1459</v>
      </c>
      <c r="E405" s="6" t="n">
        <v>8858678</v>
      </c>
      <c r="F405" s="6" t="s">
        <v>1460</v>
      </c>
      <c r="G405" s="6" t="s">
        <v>1461</v>
      </c>
      <c r="H405" s="6" t="n">
        <v>58580</v>
      </c>
      <c r="I405" s="6" t="s">
        <v>1334</v>
      </c>
      <c r="J405" s="6" t="s">
        <v>408</v>
      </c>
      <c r="K405" s="6" t="s">
        <v>58</v>
      </c>
      <c r="L405" s="6"/>
      <c r="M405" s="7" t="n">
        <v>44256</v>
      </c>
      <c r="N405" s="8" t="n">
        <f aca="false">DATE(2021,3,DAY(M405))</f>
        <v>44256</v>
      </c>
      <c r="O405" s="9" t="n">
        <f aca="false">IF(ISBLANK(M405),"",MONTH(M405))</f>
        <v>3</v>
      </c>
      <c r="P405" s="9" t="n">
        <f aca="false">IF(ISBLANK(M405),"",YEAR(M405))</f>
        <v>2021</v>
      </c>
    </row>
    <row r="406" customFormat="false" ht="12" hidden="false" customHeight="true" outlineLevel="0" collapsed="false">
      <c r="A406" s="6" t="s">
        <v>16</v>
      </c>
      <c r="B406" s="6" t="s">
        <v>32</v>
      </c>
      <c r="C406" s="6" t="n">
        <v>7</v>
      </c>
      <c r="D406" s="6" t="s">
        <v>1462</v>
      </c>
      <c r="E406" s="6" t="n">
        <v>8858748</v>
      </c>
      <c r="F406" s="6" t="s">
        <v>1463</v>
      </c>
      <c r="G406" s="6" t="s">
        <v>1464</v>
      </c>
      <c r="H406" s="6" t="n">
        <v>68390</v>
      </c>
      <c r="I406" s="6" t="s">
        <v>36</v>
      </c>
      <c r="J406" s="6" t="s">
        <v>36</v>
      </c>
      <c r="K406" s="6" t="s">
        <v>58</v>
      </c>
      <c r="L406" s="6"/>
      <c r="M406" s="7" t="n">
        <v>44256</v>
      </c>
      <c r="N406" s="8" t="n">
        <f aca="false">DATE(2021,3,DAY(M406))</f>
        <v>44256</v>
      </c>
      <c r="O406" s="9" t="n">
        <f aca="false">IF(ISBLANK(M406),"",MONTH(M406))</f>
        <v>3</v>
      </c>
      <c r="P406" s="9" t="n">
        <f aca="false">IF(ISBLANK(M406),"",YEAR(M406))</f>
        <v>2021</v>
      </c>
    </row>
    <row r="407" customFormat="false" ht="12" hidden="false" customHeight="true" outlineLevel="0" collapsed="false">
      <c r="A407" s="6" t="s">
        <v>16</v>
      </c>
      <c r="B407" s="6" t="s">
        <v>68</v>
      </c>
      <c r="C407" s="6" t="n">
        <v>7</v>
      </c>
      <c r="D407" s="6" t="s">
        <v>1465</v>
      </c>
      <c r="E407" s="6" t="n">
        <v>8855218</v>
      </c>
      <c r="F407" s="6" t="s">
        <v>1466</v>
      </c>
      <c r="G407" s="6" t="s">
        <v>1467</v>
      </c>
      <c r="H407" s="6" t="n">
        <v>46864</v>
      </c>
      <c r="I407" s="6" t="s">
        <v>346</v>
      </c>
      <c r="J407" s="6" t="s">
        <v>73</v>
      </c>
      <c r="K407" s="6" t="s">
        <v>23</v>
      </c>
      <c r="L407" s="6"/>
      <c r="M407" s="7" t="n">
        <v>44256</v>
      </c>
      <c r="N407" s="8" t="n">
        <f aca="false">DATE(2021,3,DAY(M407))</f>
        <v>44256</v>
      </c>
      <c r="O407" s="9" t="n">
        <f aca="false">IF(ISBLANK(M407),"",MONTH(M407))</f>
        <v>3</v>
      </c>
      <c r="P407" s="9" t="n">
        <f aca="false">IF(ISBLANK(M407),"",YEAR(M407))</f>
        <v>2021</v>
      </c>
    </row>
    <row r="408" customFormat="false" ht="12" hidden="false" customHeight="true" outlineLevel="0" collapsed="false">
      <c r="A408" s="6" t="s">
        <v>16</v>
      </c>
      <c r="B408" s="6" t="s">
        <v>38</v>
      </c>
      <c r="C408" s="6" t="n">
        <v>7</v>
      </c>
      <c r="D408" s="6" t="s">
        <v>1468</v>
      </c>
      <c r="E408" s="6" t="n">
        <v>8859446</v>
      </c>
      <c r="F408" s="6" t="s">
        <v>1469</v>
      </c>
      <c r="G408" s="6" t="s">
        <v>1470</v>
      </c>
      <c r="H408" s="6" t="n">
        <v>41006</v>
      </c>
      <c r="I408" s="6" t="s">
        <v>1471</v>
      </c>
      <c r="J408" s="6" t="s">
        <v>365</v>
      </c>
      <c r="K408" s="6" t="s">
        <v>79</v>
      </c>
      <c r="L408" s="6"/>
      <c r="M408" s="7" t="n">
        <v>44256</v>
      </c>
      <c r="N408" s="8" t="n">
        <f aca="false">DATE(2021,3,DAY(M408))</f>
        <v>44256</v>
      </c>
      <c r="O408" s="9" t="n">
        <f aca="false">IF(ISBLANK(M408),"",MONTH(M408))</f>
        <v>3</v>
      </c>
      <c r="P408" s="9" t="n">
        <f aca="false">IF(ISBLANK(M408),"",YEAR(M408))</f>
        <v>2021</v>
      </c>
    </row>
    <row r="409" customFormat="false" ht="12" hidden="false" customHeight="true" outlineLevel="0" collapsed="false">
      <c r="A409" s="6" t="s">
        <v>16</v>
      </c>
      <c r="B409" s="6" t="s">
        <v>68</v>
      </c>
      <c r="C409" s="6" t="n">
        <v>7</v>
      </c>
      <c r="D409" s="6" t="s">
        <v>1472</v>
      </c>
      <c r="E409" s="6" t="n">
        <v>8856012</v>
      </c>
      <c r="F409" s="6" t="s">
        <v>1473</v>
      </c>
      <c r="G409" s="6" t="s">
        <v>1474</v>
      </c>
      <c r="H409" s="6" t="n">
        <v>58580</v>
      </c>
      <c r="I409" s="6" t="s">
        <v>562</v>
      </c>
      <c r="J409" s="6" t="s">
        <v>202</v>
      </c>
      <c r="K409" s="6" t="s">
        <v>58</v>
      </c>
      <c r="L409" s="6"/>
      <c r="M409" s="7" t="n">
        <v>44256</v>
      </c>
      <c r="N409" s="8" t="n">
        <f aca="false">DATE(2021,3,DAY(M409))</f>
        <v>44256</v>
      </c>
      <c r="O409" s="9" t="n">
        <f aca="false">IF(ISBLANK(M409),"",MONTH(M409))</f>
        <v>3</v>
      </c>
      <c r="P409" s="9" t="n">
        <f aca="false">IF(ISBLANK(M409),"",YEAR(M409))</f>
        <v>2021</v>
      </c>
    </row>
    <row r="410" customFormat="false" ht="12" hidden="false" customHeight="true" outlineLevel="0" collapsed="false">
      <c r="A410" s="6" t="s">
        <v>16</v>
      </c>
      <c r="B410" s="6" t="s">
        <v>68</v>
      </c>
      <c r="C410" s="6" t="n">
        <v>7</v>
      </c>
      <c r="D410" s="6" t="s">
        <v>1475</v>
      </c>
      <c r="E410" s="6" t="n">
        <v>8868393</v>
      </c>
      <c r="F410" s="6" t="s">
        <v>1476</v>
      </c>
      <c r="G410" s="6" t="s">
        <v>1477</v>
      </c>
      <c r="H410" s="6" t="n">
        <v>52722</v>
      </c>
      <c r="I410" s="6" t="s">
        <v>1478</v>
      </c>
      <c r="J410" s="6" t="s">
        <v>202</v>
      </c>
      <c r="K410" s="6" t="s">
        <v>23</v>
      </c>
      <c r="L410" s="6"/>
      <c r="M410" s="7" t="n">
        <v>44256</v>
      </c>
      <c r="N410" s="8" t="n">
        <f aca="false">DATE(2021,3,DAY(M410))</f>
        <v>44256</v>
      </c>
      <c r="O410" s="9" t="n">
        <f aca="false">IF(ISBLANK(M410),"",MONTH(M410))</f>
        <v>3</v>
      </c>
      <c r="P410" s="9" t="n">
        <f aca="false">IF(ISBLANK(M410),"",YEAR(M410))</f>
        <v>2021</v>
      </c>
    </row>
    <row r="411" customFormat="false" ht="12" hidden="false" customHeight="true" outlineLevel="0" collapsed="false">
      <c r="A411" s="6" t="s">
        <v>16</v>
      </c>
      <c r="B411" s="6" t="s">
        <v>68</v>
      </c>
      <c r="C411" s="6" t="n">
        <v>7</v>
      </c>
      <c r="D411" s="6" t="s">
        <v>1479</v>
      </c>
      <c r="E411" s="6" t="n">
        <v>8859714</v>
      </c>
      <c r="F411" s="6" t="s">
        <v>1480</v>
      </c>
      <c r="G411" s="6" t="s">
        <v>1481</v>
      </c>
      <c r="H411" s="6" t="n">
        <v>58580</v>
      </c>
      <c r="I411" s="6" t="s">
        <v>1482</v>
      </c>
      <c r="J411" s="6" t="s">
        <v>310</v>
      </c>
      <c r="K411" s="6" t="s">
        <v>23</v>
      </c>
      <c r="L411" s="6"/>
      <c r="M411" s="7" t="n">
        <v>44256</v>
      </c>
      <c r="N411" s="8" t="n">
        <f aca="false">DATE(2021,3,DAY(M411))</f>
        <v>44256</v>
      </c>
      <c r="O411" s="9" t="n">
        <f aca="false">IF(ISBLANK(M411),"",MONTH(M411))</f>
        <v>3</v>
      </c>
      <c r="P411" s="9" t="n">
        <f aca="false">IF(ISBLANK(M411),"",YEAR(M411))</f>
        <v>2021</v>
      </c>
    </row>
    <row r="412" customFormat="false" ht="12" hidden="false" customHeight="true" outlineLevel="0" collapsed="false">
      <c r="A412" s="6" t="s">
        <v>16</v>
      </c>
      <c r="B412" s="6" t="s">
        <v>38</v>
      </c>
      <c r="C412" s="6" t="n">
        <v>7</v>
      </c>
      <c r="D412" s="6" t="s">
        <v>1483</v>
      </c>
      <c r="E412" s="6" t="n">
        <v>8862385</v>
      </c>
      <c r="F412" s="6" t="s">
        <v>1484</v>
      </c>
      <c r="G412" s="6" t="s">
        <v>1485</v>
      </c>
      <c r="H412" s="6" t="n">
        <v>52722</v>
      </c>
      <c r="I412" s="6" t="s">
        <v>1486</v>
      </c>
      <c r="J412" s="6" t="s">
        <v>527</v>
      </c>
      <c r="K412" s="6" t="s">
        <v>23</v>
      </c>
      <c r="L412" s="6"/>
      <c r="M412" s="7" t="n">
        <v>44256</v>
      </c>
      <c r="N412" s="8" t="n">
        <f aca="false">DATE(2021,3,DAY(M412))</f>
        <v>44256</v>
      </c>
      <c r="O412" s="9" t="n">
        <f aca="false">IF(ISBLANK(M412),"",MONTH(M412))</f>
        <v>3</v>
      </c>
      <c r="P412" s="9" t="n">
        <f aca="false">IF(ISBLANK(M412),"",YEAR(M412))</f>
        <v>2021</v>
      </c>
    </row>
    <row r="413" customFormat="false" ht="12" hidden="false" customHeight="true" outlineLevel="0" collapsed="false">
      <c r="A413" s="6" t="s">
        <v>16</v>
      </c>
      <c r="B413" s="6" t="s">
        <v>38</v>
      </c>
      <c r="C413" s="6" t="n">
        <v>7</v>
      </c>
      <c r="D413" s="6" t="s">
        <v>1487</v>
      </c>
      <c r="E413" s="6" t="n">
        <v>8855493</v>
      </c>
      <c r="F413" s="6" t="s">
        <v>1488</v>
      </c>
      <c r="G413" s="6" t="s">
        <v>1489</v>
      </c>
      <c r="H413" s="6" t="n">
        <v>52722</v>
      </c>
      <c r="I413" s="6" t="s">
        <v>1490</v>
      </c>
      <c r="J413" s="6" t="s">
        <v>527</v>
      </c>
      <c r="K413" s="6" t="s">
        <v>23</v>
      </c>
      <c r="L413" s="6"/>
      <c r="M413" s="7" t="n">
        <v>44256</v>
      </c>
      <c r="N413" s="8" t="n">
        <f aca="false">DATE(2021,3,DAY(M413))</f>
        <v>44256</v>
      </c>
      <c r="O413" s="9" t="n">
        <f aca="false">IF(ISBLANK(M413),"",MONTH(M413))</f>
        <v>3</v>
      </c>
      <c r="P413" s="9" t="n">
        <f aca="false">IF(ISBLANK(M413),"",YEAR(M413))</f>
        <v>2021</v>
      </c>
    </row>
    <row r="414" customFormat="false" ht="12" hidden="false" customHeight="true" outlineLevel="0" collapsed="false">
      <c r="A414" s="6" t="s">
        <v>16</v>
      </c>
      <c r="B414" s="6" t="s">
        <v>68</v>
      </c>
      <c r="C414" s="6" t="n">
        <v>7</v>
      </c>
      <c r="D414" s="6" t="s">
        <v>1491</v>
      </c>
      <c r="E414" s="6" t="n">
        <v>8856703</v>
      </c>
      <c r="F414" s="6" t="s">
        <v>1492</v>
      </c>
      <c r="G414" s="6" t="s">
        <v>1493</v>
      </c>
      <c r="H414" s="6" t="n">
        <v>46632</v>
      </c>
      <c r="I414" s="6" t="s">
        <v>1482</v>
      </c>
      <c r="J414" s="6" t="s">
        <v>310</v>
      </c>
      <c r="K414" s="6" t="s">
        <v>58</v>
      </c>
      <c r="L414" s="6"/>
      <c r="M414" s="7" t="n">
        <v>44256</v>
      </c>
      <c r="N414" s="8" t="n">
        <f aca="false">DATE(2021,3,DAY(M414))</f>
        <v>44256</v>
      </c>
      <c r="O414" s="9" t="n">
        <f aca="false">IF(ISBLANK(M414),"",MONTH(M414))</f>
        <v>3</v>
      </c>
      <c r="P414" s="9" t="n">
        <f aca="false">IF(ISBLANK(M414),"",YEAR(M414))</f>
        <v>2021</v>
      </c>
    </row>
    <row r="415" customFormat="false" ht="12" hidden="false" customHeight="true" outlineLevel="0" collapsed="false">
      <c r="A415" s="6" t="s">
        <v>16</v>
      </c>
      <c r="B415" s="6" t="s">
        <v>38</v>
      </c>
      <c r="C415" s="6" t="n">
        <v>7</v>
      </c>
      <c r="D415" s="6" t="s">
        <v>1494</v>
      </c>
      <c r="E415" s="6" t="n">
        <v>8871921</v>
      </c>
      <c r="F415" s="6" t="s">
        <v>1495</v>
      </c>
      <c r="G415" s="6" t="s">
        <v>1496</v>
      </c>
      <c r="H415" s="6" t="n">
        <v>58580</v>
      </c>
      <c r="I415" s="6" t="s">
        <v>710</v>
      </c>
      <c r="J415" s="6" t="s">
        <v>90</v>
      </c>
      <c r="K415" s="6" t="s">
        <v>23</v>
      </c>
      <c r="L415" s="6"/>
      <c r="M415" s="7" t="n">
        <v>44256</v>
      </c>
      <c r="N415" s="8" t="n">
        <f aca="false">DATE(2021,3,DAY(M415))</f>
        <v>44256</v>
      </c>
      <c r="O415" s="9" t="n">
        <f aca="false">IF(ISBLANK(M415),"",MONTH(M415))</f>
        <v>3</v>
      </c>
      <c r="P415" s="9" t="n">
        <f aca="false">IF(ISBLANK(M415),"",YEAR(M415))</f>
        <v>2021</v>
      </c>
    </row>
    <row r="416" customFormat="false" ht="12" hidden="false" customHeight="true" outlineLevel="0" collapsed="false">
      <c r="A416" s="6" t="s">
        <v>16</v>
      </c>
      <c r="B416" s="6" t="s">
        <v>38</v>
      </c>
      <c r="C416" s="6" t="n">
        <v>7</v>
      </c>
      <c r="D416" s="6" t="s">
        <v>1497</v>
      </c>
      <c r="E416" s="6" t="n">
        <v>8859360</v>
      </c>
      <c r="F416" s="6" t="s">
        <v>1498</v>
      </c>
      <c r="G416" s="6" t="s">
        <v>1499</v>
      </c>
      <c r="H416" s="6" t="n">
        <v>46864</v>
      </c>
      <c r="I416" s="6" t="s">
        <v>329</v>
      </c>
      <c r="J416" s="6" t="s">
        <v>48</v>
      </c>
      <c r="K416" s="6" t="s">
        <v>23</v>
      </c>
      <c r="L416" s="6"/>
      <c r="M416" s="7" t="n">
        <v>44256</v>
      </c>
      <c r="N416" s="8" t="n">
        <f aca="false">DATE(2021,3,DAY(M416))</f>
        <v>44256</v>
      </c>
      <c r="O416" s="9" t="n">
        <f aca="false">IF(ISBLANK(M416),"",MONTH(M416))</f>
        <v>3</v>
      </c>
      <c r="P416" s="9" t="n">
        <f aca="false">IF(ISBLANK(M416),"",YEAR(M416))</f>
        <v>2021</v>
      </c>
    </row>
    <row r="417" customFormat="false" ht="12" hidden="false" customHeight="true" outlineLevel="0" collapsed="false">
      <c r="A417" s="6" t="s">
        <v>16</v>
      </c>
      <c r="B417" s="6" t="s">
        <v>68</v>
      </c>
      <c r="C417" s="6" t="n">
        <v>7</v>
      </c>
      <c r="D417" s="6" t="s">
        <v>1500</v>
      </c>
      <c r="E417" s="6" t="n">
        <v>8862706</v>
      </c>
      <c r="F417" s="6" t="s">
        <v>1501</v>
      </c>
      <c r="G417" s="6" t="s">
        <v>1502</v>
      </c>
      <c r="H417" s="6" t="n">
        <v>52722</v>
      </c>
      <c r="I417" s="6" t="s">
        <v>1334</v>
      </c>
      <c r="J417" s="6" t="s">
        <v>408</v>
      </c>
      <c r="K417" s="6" t="s">
        <v>23</v>
      </c>
      <c r="L417" s="6"/>
      <c r="M417" s="7" t="n">
        <v>44256</v>
      </c>
      <c r="N417" s="8" t="n">
        <f aca="false">DATE(2021,3,DAY(M417))</f>
        <v>44256</v>
      </c>
      <c r="O417" s="9" t="n">
        <f aca="false">IF(ISBLANK(M417),"",MONTH(M417))</f>
        <v>3</v>
      </c>
      <c r="P417" s="9" t="n">
        <f aca="false">IF(ISBLANK(M417),"",YEAR(M417))</f>
        <v>2021</v>
      </c>
    </row>
    <row r="418" customFormat="false" ht="12" hidden="false" customHeight="true" outlineLevel="0" collapsed="false">
      <c r="A418" s="6" t="s">
        <v>16</v>
      </c>
      <c r="B418" s="6" t="s">
        <v>38</v>
      </c>
      <c r="C418" s="6" t="n">
        <v>7</v>
      </c>
      <c r="D418" s="6" t="s">
        <v>1503</v>
      </c>
      <c r="E418" s="6" t="n">
        <v>8848383</v>
      </c>
      <c r="F418" s="6" t="s">
        <v>1504</v>
      </c>
      <c r="G418" s="6" t="s">
        <v>1505</v>
      </c>
      <c r="H418" s="6" t="n">
        <v>41006</v>
      </c>
      <c r="I418" s="6" t="s">
        <v>1506</v>
      </c>
      <c r="J418" s="6" t="s">
        <v>48</v>
      </c>
      <c r="K418" s="6" t="s">
        <v>23</v>
      </c>
      <c r="L418" s="6"/>
      <c r="M418" s="7" t="n">
        <v>44256</v>
      </c>
      <c r="N418" s="8" t="n">
        <f aca="false">DATE(2021,3,DAY(M418))</f>
        <v>44256</v>
      </c>
      <c r="O418" s="9" t="n">
        <f aca="false">IF(ISBLANK(M418),"",MONTH(M418))</f>
        <v>3</v>
      </c>
      <c r="P418" s="9" t="n">
        <f aca="false">IF(ISBLANK(M418),"",YEAR(M418))</f>
        <v>2021</v>
      </c>
    </row>
    <row r="419" customFormat="false" ht="12" hidden="false" customHeight="true" outlineLevel="0" collapsed="false">
      <c r="A419" s="6" t="s">
        <v>16</v>
      </c>
      <c r="B419" s="6" t="s">
        <v>38</v>
      </c>
      <c r="C419" s="6" t="n">
        <v>7</v>
      </c>
      <c r="D419" s="6" t="s">
        <v>1507</v>
      </c>
      <c r="E419" s="6" t="n">
        <v>8856732</v>
      </c>
      <c r="F419" s="6" t="s">
        <v>1508</v>
      </c>
      <c r="G419" s="6" t="s">
        <v>1509</v>
      </c>
      <c r="H419" s="6" t="n">
        <v>41006</v>
      </c>
      <c r="I419" s="6" t="s">
        <v>1510</v>
      </c>
      <c r="J419" s="6" t="s">
        <v>301</v>
      </c>
      <c r="K419" s="6" t="s">
        <v>23</v>
      </c>
      <c r="L419" s="6"/>
      <c r="M419" s="7" t="n">
        <v>44256</v>
      </c>
      <c r="N419" s="8" t="n">
        <f aca="false">DATE(2021,3,DAY(M419))</f>
        <v>44256</v>
      </c>
      <c r="O419" s="9" t="n">
        <f aca="false">IF(ISBLANK(M419),"",MONTH(M419))</f>
        <v>3</v>
      </c>
      <c r="P419" s="9" t="n">
        <f aca="false">IF(ISBLANK(M419),"",YEAR(M419))</f>
        <v>2021</v>
      </c>
    </row>
    <row r="420" customFormat="false" ht="12" hidden="false" customHeight="true" outlineLevel="0" collapsed="false">
      <c r="A420" s="6" t="s">
        <v>16</v>
      </c>
      <c r="B420" s="6" t="s">
        <v>24</v>
      </c>
      <c r="C420" s="6" t="n">
        <v>7</v>
      </c>
      <c r="D420" s="6" t="s">
        <v>1511</v>
      </c>
      <c r="E420" s="6" t="n">
        <v>8865647</v>
      </c>
      <c r="F420" s="6" t="s">
        <v>1512</v>
      </c>
      <c r="G420" s="6" t="s">
        <v>1513</v>
      </c>
      <c r="H420" s="6" t="n">
        <v>41006</v>
      </c>
      <c r="I420" s="6" t="s">
        <v>1217</v>
      </c>
      <c r="J420" s="6" t="s">
        <v>373</v>
      </c>
      <c r="K420" s="6" t="s">
        <v>23</v>
      </c>
      <c r="L420" s="6"/>
      <c r="M420" s="7" t="n">
        <v>44256</v>
      </c>
      <c r="N420" s="8" t="n">
        <f aca="false">DATE(2021,3,DAY(M420))</f>
        <v>44256</v>
      </c>
      <c r="O420" s="9" t="n">
        <f aca="false">IF(ISBLANK(M420),"",MONTH(M420))</f>
        <v>3</v>
      </c>
      <c r="P420" s="9" t="n">
        <f aca="false">IF(ISBLANK(M420),"",YEAR(M420))</f>
        <v>2021</v>
      </c>
    </row>
    <row r="421" customFormat="false" ht="12" hidden="false" customHeight="true" outlineLevel="0" collapsed="false">
      <c r="A421" s="6" t="s">
        <v>16</v>
      </c>
      <c r="B421" s="6" t="s">
        <v>68</v>
      </c>
      <c r="C421" s="6" t="n">
        <v>7</v>
      </c>
      <c r="D421" s="6" t="s">
        <v>1514</v>
      </c>
      <c r="E421" s="6" t="n">
        <v>8867020</v>
      </c>
      <c r="F421" s="6" t="s">
        <v>1515</v>
      </c>
      <c r="G421" s="6" t="s">
        <v>1516</v>
      </c>
      <c r="H421" s="6" t="n">
        <v>46864</v>
      </c>
      <c r="I421" s="6" t="s">
        <v>1517</v>
      </c>
      <c r="J421" s="6" t="s">
        <v>408</v>
      </c>
      <c r="K421" s="6" t="s">
        <v>23</v>
      </c>
      <c r="L421" s="6"/>
      <c r="M421" s="7" t="n">
        <v>44256</v>
      </c>
      <c r="N421" s="8" t="n">
        <f aca="false">DATE(2021,3,DAY(M421))</f>
        <v>44256</v>
      </c>
      <c r="O421" s="9" t="n">
        <f aca="false">IF(ISBLANK(M421),"",MONTH(M421))</f>
        <v>3</v>
      </c>
      <c r="P421" s="9" t="n">
        <f aca="false">IF(ISBLANK(M421),"",YEAR(M421))</f>
        <v>2021</v>
      </c>
    </row>
    <row r="422" customFormat="false" ht="12" hidden="false" customHeight="true" outlineLevel="0" collapsed="false">
      <c r="A422" s="6" t="s">
        <v>16</v>
      </c>
      <c r="B422" s="6" t="s">
        <v>38</v>
      </c>
      <c r="C422" s="6" t="n">
        <v>7</v>
      </c>
      <c r="D422" s="6" t="s">
        <v>1518</v>
      </c>
      <c r="E422" s="6" t="n">
        <v>8870140</v>
      </c>
      <c r="F422" s="6" t="s">
        <v>1519</v>
      </c>
      <c r="G422" s="6" t="s">
        <v>1520</v>
      </c>
      <c r="H422" s="6" t="n">
        <v>41006</v>
      </c>
      <c r="I422" s="6" t="s">
        <v>329</v>
      </c>
      <c r="J422" s="6" t="s">
        <v>48</v>
      </c>
      <c r="K422" s="6" t="s">
        <v>58</v>
      </c>
      <c r="L422" s="6"/>
      <c r="M422" s="7" t="n">
        <v>44256</v>
      </c>
      <c r="N422" s="8" t="n">
        <f aca="false">DATE(2021,3,DAY(M422))</f>
        <v>44256</v>
      </c>
      <c r="O422" s="9" t="n">
        <f aca="false">IF(ISBLANK(M422),"",MONTH(M422))</f>
        <v>3</v>
      </c>
      <c r="P422" s="9" t="n">
        <f aca="false">IF(ISBLANK(M422),"",YEAR(M422))</f>
        <v>2021</v>
      </c>
    </row>
    <row r="423" customFormat="false" ht="12" hidden="false" customHeight="true" outlineLevel="0" collapsed="false">
      <c r="A423" s="6" t="s">
        <v>16</v>
      </c>
      <c r="B423" s="6" t="s">
        <v>38</v>
      </c>
      <c r="C423" s="6" t="n">
        <v>7</v>
      </c>
      <c r="D423" s="6" t="s">
        <v>1521</v>
      </c>
      <c r="E423" s="6" t="n">
        <v>8866978</v>
      </c>
      <c r="F423" s="6" t="s">
        <v>1522</v>
      </c>
      <c r="G423" s="6" t="s">
        <v>1523</v>
      </c>
      <c r="H423" s="6" t="n">
        <v>52722</v>
      </c>
      <c r="I423" s="6" t="s">
        <v>448</v>
      </c>
      <c r="J423" s="6" t="s">
        <v>43</v>
      </c>
      <c r="K423" s="6" t="s">
        <v>23</v>
      </c>
      <c r="L423" s="6"/>
      <c r="M423" s="7" t="n">
        <v>44256</v>
      </c>
      <c r="N423" s="8" t="n">
        <f aca="false">DATE(2021,3,DAY(M423))</f>
        <v>44256</v>
      </c>
      <c r="O423" s="9" t="n">
        <f aca="false">IF(ISBLANK(M423),"",MONTH(M423))</f>
        <v>3</v>
      </c>
      <c r="P423" s="9" t="n">
        <f aca="false">IF(ISBLANK(M423),"",YEAR(M423))</f>
        <v>2021</v>
      </c>
    </row>
    <row r="424" customFormat="false" ht="12" hidden="false" customHeight="true" outlineLevel="0" collapsed="false">
      <c r="A424" s="6" t="s">
        <v>16</v>
      </c>
      <c r="B424" s="6" t="s">
        <v>38</v>
      </c>
      <c r="C424" s="6" t="n">
        <v>7</v>
      </c>
      <c r="D424" s="6" t="s">
        <v>1524</v>
      </c>
      <c r="E424" s="6" t="n">
        <v>8862860</v>
      </c>
      <c r="F424" s="6" t="s">
        <v>1525</v>
      </c>
      <c r="G424" s="6" t="s">
        <v>1526</v>
      </c>
      <c r="H424" s="6" t="n">
        <v>52722</v>
      </c>
      <c r="I424" s="6" t="s">
        <v>266</v>
      </c>
      <c r="J424" s="6" t="s">
        <v>322</v>
      </c>
      <c r="K424" s="6" t="s">
        <v>58</v>
      </c>
      <c r="L424" s="6"/>
      <c r="M424" s="7" t="n">
        <v>44256</v>
      </c>
      <c r="N424" s="8" t="n">
        <f aca="false">DATE(2021,3,DAY(M424))</f>
        <v>44256</v>
      </c>
      <c r="O424" s="9" t="n">
        <f aca="false">IF(ISBLANK(M424),"",MONTH(M424))</f>
        <v>3</v>
      </c>
      <c r="P424" s="9" t="n">
        <f aca="false">IF(ISBLANK(M424),"",YEAR(M424))</f>
        <v>2021</v>
      </c>
    </row>
    <row r="425" customFormat="false" ht="12" hidden="false" customHeight="true" outlineLevel="0" collapsed="false">
      <c r="A425" s="6" t="s">
        <v>16</v>
      </c>
      <c r="B425" s="6" t="s">
        <v>38</v>
      </c>
      <c r="C425" s="6" t="n">
        <v>7</v>
      </c>
      <c r="D425" s="6" t="s">
        <v>1527</v>
      </c>
      <c r="E425" s="6" t="n">
        <v>8858760</v>
      </c>
      <c r="F425" s="6" t="s">
        <v>1528</v>
      </c>
      <c r="G425" s="6" t="s">
        <v>1529</v>
      </c>
      <c r="H425" s="6" t="n">
        <v>52722</v>
      </c>
      <c r="I425" s="6" t="s">
        <v>517</v>
      </c>
      <c r="J425" s="6" t="s">
        <v>527</v>
      </c>
      <c r="K425" s="6" t="s">
        <v>58</v>
      </c>
      <c r="L425" s="6"/>
      <c r="M425" s="7" t="n">
        <v>44256</v>
      </c>
      <c r="N425" s="8" t="n">
        <f aca="false">DATE(2021,3,DAY(M425))</f>
        <v>44256</v>
      </c>
      <c r="O425" s="9" t="n">
        <f aca="false">IF(ISBLANK(M425),"",MONTH(M425))</f>
        <v>3</v>
      </c>
      <c r="P425" s="9" t="n">
        <f aca="false">IF(ISBLANK(M425),"",YEAR(M425))</f>
        <v>2021</v>
      </c>
    </row>
    <row r="426" customFormat="false" ht="12" hidden="false" customHeight="true" outlineLevel="0" collapsed="false">
      <c r="A426" s="6" t="s">
        <v>16</v>
      </c>
      <c r="B426" s="6" t="s">
        <v>38</v>
      </c>
      <c r="C426" s="6" t="n">
        <v>7</v>
      </c>
      <c r="D426" s="6" t="s">
        <v>1530</v>
      </c>
      <c r="E426" s="6" t="n">
        <v>8854015</v>
      </c>
      <c r="F426" s="6" t="s">
        <v>1531</v>
      </c>
      <c r="G426" s="6" t="s">
        <v>1532</v>
      </c>
      <c r="H426" s="6" t="n">
        <v>41006</v>
      </c>
      <c r="I426" s="6" t="s">
        <v>969</v>
      </c>
      <c r="J426" s="6" t="s">
        <v>322</v>
      </c>
      <c r="K426" s="6" t="s">
        <v>58</v>
      </c>
      <c r="L426" s="6"/>
      <c r="M426" s="7" t="n">
        <v>44256</v>
      </c>
      <c r="N426" s="8" t="n">
        <f aca="false">DATE(2021,3,DAY(M426))</f>
        <v>44256</v>
      </c>
      <c r="O426" s="9" t="n">
        <f aca="false">IF(ISBLANK(M426),"",MONTH(M426))</f>
        <v>3</v>
      </c>
      <c r="P426" s="9" t="n">
        <f aca="false">IF(ISBLANK(M426),"",YEAR(M426))</f>
        <v>2021</v>
      </c>
    </row>
    <row r="427" customFormat="false" ht="12" hidden="false" customHeight="true" outlineLevel="0" collapsed="false">
      <c r="A427" s="6" t="s">
        <v>16</v>
      </c>
      <c r="B427" s="6" t="s">
        <v>38</v>
      </c>
      <c r="C427" s="6" t="n">
        <v>7</v>
      </c>
      <c r="D427" s="6" t="s">
        <v>1533</v>
      </c>
      <c r="E427" s="6" t="n">
        <v>8852811</v>
      </c>
      <c r="F427" s="6" t="s">
        <v>1534</v>
      </c>
      <c r="G427" s="6" t="s">
        <v>1535</v>
      </c>
      <c r="H427" s="6" t="n">
        <v>41006</v>
      </c>
      <c r="I427" s="6"/>
      <c r="J427" s="6"/>
      <c r="K427" s="6" t="s">
        <v>58</v>
      </c>
      <c r="L427" s="6"/>
      <c r="M427" s="7" t="n">
        <v>44256</v>
      </c>
      <c r="N427" s="8" t="n">
        <f aca="false">DATE(2021,3,DAY(M427))</f>
        <v>44256</v>
      </c>
      <c r="O427" s="9" t="n">
        <f aca="false">IF(ISBLANK(M427),"",MONTH(M427))</f>
        <v>3</v>
      </c>
      <c r="P427" s="9" t="n">
        <f aca="false">IF(ISBLANK(M427),"",YEAR(M427))</f>
        <v>2021</v>
      </c>
    </row>
    <row r="428" customFormat="false" ht="12" hidden="false" customHeight="true" outlineLevel="0" collapsed="false">
      <c r="A428" s="6" t="s">
        <v>16</v>
      </c>
      <c r="B428" s="6" t="s">
        <v>38</v>
      </c>
      <c r="C428" s="6" t="n">
        <v>7</v>
      </c>
      <c r="D428" s="6" t="s">
        <v>1536</v>
      </c>
      <c r="E428" s="6" t="n">
        <v>8867040</v>
      </c>
      <c r="F428" s="6" t="s">
        <v>1537</v>
      </c>
      <c r="G428" s="6" t="s">
        <v>1538</v>
      </c>
      <c r="H428" s="6" t="n">
        <v>68390</v>
      </c>
      <c r="I428" s="6" t="s">
        <v>1391</v>
      </c>
      <c r="J428" s="6" t="s">
        <v>90</v>
      </c>
      <c r="K428" s="6" t="s">
        <v>23</v>
      </c>
      <c r="L428" s="6"/>
      <c r="M428" s="7" t="n">
        <v>44256</v>
      </c>
      <c r="N428" s="8" t="n">
        <f aca="false">DATE(2021,3,DAY(M428))</f>
        <v>44256</v>
      </c>
      <c r="O428" s="9" t="n">
        <f aca="false">IF(ISBLANK(M428),"",MONTH(M428))</f>
        <v>3</v>
      </c>
      <c r="P428" s="9" t="n">
        <f aca="false">IF(ISBLANK(M428),"",YEAR(M428))</f>
        <v>2021</v>
      </c>
    </row>
    <row r="429" customFormat="false" ht="12" hidden="false" customHeight="true" outlineLevel="0" collapsed="false">
      <c r="A429" s="6" t="s">
        <v>16</v>
      </c>
      <c r="B429" s="6" t="s">
        <v>38</v>
      </c>
      <c r="C429" s="6" t="n">
        <v>7</v>
      </c>
      <c r="D429" s="6" t="s">
        <v>1539</v>
      </c>
      <c r="E429" s="6" t="n">
        <v>8862642</v>
      </c>
      <c r="F429" s="6" t="s">
        <v>1540</v>
      </c>
      <c r="G429" s="6" t="s">
        <v>1541</v>
      </c>
      <c r="H429" s="6" t="n">
        <v>46864</v>
      </c>
      <c r="I429" s="6" t="s">
        <v>678</v>
      </c>
      <c r="J429" s="6" t="s">
        <v>48</v>
      </c>
      <c r="K429" s="6" t="s">
        <v>23</v>
      </c>
      <c r="L429" s="6"/>
      <c r="M429" s="7" t="n">
        <v>44256</v>
      </c>
      <c r="N429" s="8" t="n">
        <f aca="false">DATE(2021,3,DAY(M429))</f>
        <v>44256</v>
      </c>
      <c r="O429" s="9" t="n">
        <f aca="false">IF(ISBLANK(M429),"",MONTH(M429))</f>
        <v>3</v>
      </c>
      <c r="P429" s="9" t="n">
        <f aca="false">IF(ISBLANK(M429),"",YEAR(M429))</f>
        <v>2021</v>
      </c>
    </row>
    <row r="430" customFormat="false" ht="12" hidden="false" customHeight="true" outlineLevel="0" collapsed="false">
      <c r="A430" s="6" t="s">
        <v>16</v>
      </c>
      <c r="B430" s="6" t="s">
        <v>68</v>
      </c>
      <c r="C430" s="6" t="n">
        <v>7</v>
      </c>
      <c r="D430" s="6" t="s">
        <v>1542</v>
      </c>
      <c r="E430" s="6" t="n">
        <v>8856490</v>
      </c>
      <c r="F430" s="6" t="s">
        <v>1543</v>
      </c>
      <c r="G430" s="6" t="s">
        <v>1544</v>
      </c>
      <c r="H430" s="6" t="n">
        <v>41006</v>
      </c>
      <c r="I430" s="6" t="s">
        <v>1287</v>
      </c>
      <c r="J430" s="6" t="s">
        <v>73</v>
      </c>
      <c r="K430" s="6" t="s">
        <v>23</v>
      </c>
      <c r="L430" s="6"/>
      <c r="M430" s="7" t="n">
        <v>44256</v>
      </c>
      <c r="N430" s="8" t="n">
        <f aca="false">DATE(2021,3,DAY(M430))</f>
        <v>44256</v>
      </c>
      <c r="O430" s="9" t="n">
        <f aca="false">IF(ISBLANK(M430),"",MONTH(M430))</f>
        <v>3</v>
      </c>
      <c r="P430" s="9" t="n">
        <f aca="false">IF(ISBLANK(M430),"",YEAR(M430))</f>
        <v>2021</v>
      </c>
    </row>
    <row r="431" customFormat="false" ht="12" hidden="false" customHeight="true" outlineLevel="0" collapsed="false">
      <c r="A431" s="6" t="s">
        <v>16</v>
      </c>
      <c r="B431" s="6" t="s">
        <v>24</v>
      </c>
      <c r="C431" s="6" t="n">
        <v>7</v>
      </c>
      <c r="D431" s="6" t="s">
        <v>1545</v>
      </c>
      <c r="E431" s="6" t="n">
        <v>8855075</v>
      </c>
      <c r="F431" s="6" t="s">
        <v>1546</v>
      </c>
      <c r="G431" s="6" t="s">
        <v>1547</v>
      </c>
      <c r="H431" s="6" t="n">
        <v>87290</v>
      </c>
      <c r="I431" s="6" t="s">
        <v>1548</v>
      </c>
      <c r="J431" s="6" t="s">
        <v>29</v>
      </c>
      <c r="K431" s="6" t="s">
        <v>23</v>
      </c>
      <c r="L431" s="6"/>
      <c r="M431" s="7" t="n">
        <v>44256</v>
      </c>
      <c r="N431" s="8" t="n">
        <f aca="false">DATE(2021,3,DAY(M431))</f>
        <v>44256</v>
      </c>
      <c r="O431" s="9" t="n">
        <f aca="false">IF(ISBLANK(M431),"",MONTH(M431))</f>
        <v>3</v>
      </c>
      <c r="P431" s="9" t="n">
        <f aca="false">IF(ISBLANK(M431),"",YEAR(M431))</f>
        <v>2021</v>
      </c>
    </row>
    <row r="432" customFormat="false" ht="12" hidden="false" customHeight="true" outlineLevel="0" collapsed="false">
      <c r="A432" s="6" t="s">
        <v>16</v>
      </c>
      <c r="B432" s="6" t="s">
        <v>68</v>
      </c>
      <c r="C432" s="6" t="n">
        <v>7</v>
      </c>
      <c r="D432" s="6" t="s">
        <v>1549</v>
      </c>
      <c r="E432" s="6" t="n">
        <v>8854240</v>
      </c>
      <c r="F432" s="6" t="s">
        <v>1550</v>
      </c>
      <c r="G432" s="6" t="s">
        <v>1551</v>
      </c>
      <c r="H432" s="6" t="n">
        <v>43935</v>
      </c>
      <c r="I432" s="6" t="s">
        <v>1209</v>
      </c>
      <c r="J432" s="6" t="s">
        <v>1408</v>
      </c>
      <c r="K432" s="6" t="s">
        <v>23</v>
      </c>
      <c r="L432" s="6"/>
      <c r="M432" s="7" t="n">
        <v>44256</v>
      </c>
      <c r="N432" s="8" t="n">
        <f aca="false">DATE(2021,3,DAY(M432))</f>
        <v>44256</v>
      </c>
      <c r="O432" s="9" t="n">
        <f aca="false">IF(ISBLANK(M432),"",MONTH(M432))</f>
        <v>3</v>
      </c>
      <c r="P432" s="9" t="n">
        <f aca="false">IF(ISBLANK(M432),"",YEAR(M432))</f>
        <v>2021</v>
      </c>
    </row>
    <row r="433" customFormat="false" ht="12" hidden="false" customHeight="true" outlineLevel="0" collapsed="false">
      <c r="A433" s="6" t="s">
        <v>16</v>
      </c>
      <c r="B433" s="6" t="s">
        <v>38</v>
      </c>
      <c r="C433" s="6" t="n">
        <v>7</v>
      </c>
      <c r="D433" s="6" t="s">
        <v>1552</v>
      </c>
      <c r="E433" s="6" t="n">
        <v>8862426</v>
      </c>
      <c r="F433" s="6" t="s">
        <v>1553</v>
      </c>
      <c r="G433" s="6" t="s">
        <v>1554</v>
      </c>
      <c r="H433" s="6" t="n">
        <v>46864</v>
      </c>
      <c r="I433" s="6" t="s">
        <v>678</v>
      </c>
      <c r="J433" s="6" t="s">
        <v>48</v>
      </c>
      <c r="K433" s="6" t="s">
        <v>79</v>
      </c>
      <c r="L433" s="6"/>
      <c r="M433" s="7" t="n">
        <v>44256</v>
      </c>
      <c r="N433" s="8" t="n">
        <f aca="false">DATE(2021,3,DAY(M433))</f>
        <v>44256</v>
      </c>
      <c r="O433" s="9" t="n">
        <f aca="false">IF(ISBLANK(M433),"",MONTH(M433))</f>
        <v>3</v>
      </c>
      <c r="P433" s="9" t="n">
        <f aca="false">IF(ISBLANK(M433),"",YEAR(M433))</f>
        <v>2021</v>
      </c>
    </row>
    <row r="434" customFormat="false" ht="12" hidden="false" customHeight="true" outlineLevel="0" collapsed="false">
      <c r="A434" s="6" t="s">
        <v>16</v>
      </c>
      <c r="B434" s="6" t="s">
        <v>24</v>
      </c>
      <c r="C434" s="6" t="n">
        <v>7</v>
      </c>
      <c r="D434" s="6" t="s">
        <v>1555</v>
      </c>
      <c r="E434" s="6" t="n">
        <v>8857219</v>
      </c>
      <c r="F434" s="6" t="s">
        <v>1556</v>
      </c>
      <c r="G434" s="6" t="s">
        <v>1557</v>
      </c>
      <c r="H434" s="6" t="n">
        <v>41006</v>
      </c>
      <c r="I434" s="6" t="s">
        <v>372</v>
      </c>
      <c r="J434" s="6" t="s">
        <v>373</v>
      </c>
      <c r="K434" s="6" t="s">
        <v>23</v>
      </c>
      <c r="L434" s="6"/>
      <c r="M434" s="7" t="n">
        <v>44256</v>
      </c>
      <c r="N434" s="8" t="n">
        <f aca="false">DATE(2021,3,DAY(M434))</f>
        <v>44256</v>
      </c>
      <c r="O434" s="9" t="n">
        <f aca="false">IF(ISBLANK(M434),"",MONTH(M434))</f>
        <v>3</v>
      </c>
      <c r="P434" s="9" t="n">
        <f aca="false">IF(ISBLANK(M434),"",YEAR(M434))</f>
        <v>2021</v>
      </c>
    </row>
    <row r="435" customFormat="false" ht="12" hidden="false" customHeight="true" outlineLevel="0" collapsed="false">
      <c r="A435" s="6" t="s">
        <v>16</v>
      </c>
      <c r="B435" s="6" t="s">
        <v>68</v>
      </c>
      <c r="C435" s="6" t="n">
        <v>7</v>
      </c>
      <c r="D435" s="6" t="s">
        <v>1558</v>
      </c>
      <c r="E435" s="6" t="n">
        <v>8860285</v>
      </c>
      <c r="F435" s="6" t="s">
        <v>1559</v>
      </c>
      <c r="G435" s="6" t="s">
        <v>1560</v>
      </c>
      <c r="H435" s="6" t="n">
        <v>62890</v>
      </c>
      <c r="I435" s="6" t="s">
        <v>209</v>
      </c>
      <c r="J435" s="6" t="s">
        <v>408</v>
      </c>
      <c r="K435" s="6" t="s">
        <v>23</v>
      </c>
      <c r="L435" s="6"/>
      <c r="M435" s="7" t="n">
        <v>44256</v>
      </c>
      <c r="N435" s="8" t="n">
        <f aca="false">DATE(2021,3,DAY(M435))</f>
        <v>44256</v>
      </c>
      <c r="O435" s="9" t="n">
        <f aca="false">IF(ISBLANK(M435),"",MONTH(M435))</f>
        <v>3</v>
      </c>
      <c r="P435" s="9" t="n">
        <f aca="false">IF(ISBLANK(M435),"",YEAR(M435))</f>
        <v>2021</v>
      </c>
    </row>
    <row r="436" customFormat="false" ht="12" hidden="false" customHeight="true" outlineLevel="0" collapsed="false">
      <c r="A436" s="6" t="s">
        <v>16</v>
      </c>
      <c r="B436" s="6" t="s">
        <v>38</v>
      </c>
      <c r="C436" s="6" t="n">
        <v>7</v>
      </c>
      <c r="D436" s="6" t="s">
        <v>1561</v>
      </c>
      <c r="E436" s="6" t="n">
        <v>8856433</v>
      </c>
      <c r="F436" s="6" t="s">
        <v>1562</v>
      </c>
      <c r="G436" s="6" t="s">
        <v>1563</v>
      </c>
      <c r="H436" s="6" t="n">
        <v>41006</v>
      </c>
      <c r="I436" s="6" t="s">
        <v>880</v>
      </c>
      <c r="J436" s="6" t="s">
        <v>301</v>
      </c>
      <c r="K436" s="6" t="s">
        <v>23</v>
      </c>
      <c r="L436" s="6"/>
      <c r="M436" s="7" t="n">
        <v>44256</v>
      </c>
      <c r="N436" s="8" t="n">
        <f aca="false">DATE(2021,3,DAY(M436))</f>
        <v>44256</v>
      </c>
      <c r="O436" s="9" t="n">
        <f aca="false">IF(ISBLANK(M436),"",MONTH(M436))</f>
        <v>3</v>
      </c>
      <c r="P436" s="9" t="n">
        <f aca="false">IF(ISBLANK(M436),"",YEAR(M436))</f>
        <v>2021</v>
      </c>
    </row>
    <row r="437" customFormat="false" ht="12" hidden="false" customHeight="true" outlineLevel="0" collapsed="false">
      <c r="A437" s="6" t="s">
        <v>16</v>
      </c>
      <c r="B437" s="6" t="s">
        <v>68</v>
      </c>
      <c r="C437" s="6" t="n">
        <v>7</v>
      </c>
      <c r="D437" s="6" t="s">
        <v>1564</v>
      </c>
      <c r="E437" s="6" t="n">
        <v>8858354</v>
      </c>
      <c r="F437" s="6" t="s">
        <v>1565</v>
      </c>
      <c r="G437" s="6" t="s">
        <v>1566</v>
      </c>
      <c r="H437" s="6" t="n">
        <v>41006</v>
      </c>
      <c r="I437" s="6" t="s">
        <v>1334</v>
      </c>
      <c r="J437" s="6" t="s">
        <v>408</v>
      </c>
      <c r="K437" s="6" t="s">
        <v>23</v>
      </c>
      <c r="L437" s="6"/>
      <c r="M437" s="7" t="n">
        <v>44256</v>
      </c>
      <c r="N437" s="8" t="n">
        <f aca="false">DATE(2021,3,DAY(M437))</f>
        <v>44256</v>
      </c>
      <c r="O437" s="9" t="n">
        <f aca="false">IF(ISBLANK(M437),"",MONTH(M437))</f>
        <v>3</v>
      </c>
      <c r="P437" s="9" t="n">
        <f aca="false">IF(ISBLANK(M437),"",YEAR(M437))</f>
        <v>2021</v>
      </c>
    </row>
    <row r="438" customFormat="false" ht="12" hidden="false" customHeight="true" outlineLevel="0" collapsed="false">
      <c r="A438" s="6" t="s">
        <v>16</v>
      </c>
      <c r="B438" s="6" t="s">
        <v>68</v>
      </c>
      <c r="C438" s="6" t="n">
        <v>7</v>
      </c>
      <c r="D438" s="6" t="s">
        <v>1567</v>
      </c>
      <c r="E438" s="6" t="n">
        <v>8870203</v>
      </c>
      <c r="F438" s="6" t="s">
        <v>1568</v>
      </c>
      <c r="G438" s="6" t="s">
        <v>1569</v>
      </c>
      <c r="H438" s="6" t="n">
        <v>41006</v>
      </c>
      <c r="I438" s="6" t="s">
        <v>1368</v>
      </c>
      <c r="J438" s="6" t="s">
        <v>408</v>
      </c>
      <c r="K438" s="6" t="s">
        <v>23</v>
      </c>
      <c r="L438" s="6"/>
      <c r="M438" s="7" t="n">
        <v>44256</v>
      </c>
      <c r="N438" s="8" t="n">
        <f aca="false">DATE(2021,3,DAY(M438))</f>
        <v>44256</v>
      </c>
      <c r="O438" s="9" t="n">
        <f aca="false">IF(ISBLANK(M438),"",MONTH(M438))</f>
        <v>3</v>
      </c>
      <c r="P438" s="9" t="n">
        <f aca="false">IF(ISBLANK(M438),"",YEAR(M438))</f>
        <v>2021</v>
      </c>
    </row>
    <row r="439" customFormat="false" ht="12" hidden="false" customHeight="true" outlineLevel="0" collapsed="false">
      <c r="A439" s="6" t="s">
        <v>16</v>
      </c>
      <c r="B439" s="6" t="s">
        <v>38</v>
      </c>
      <c r="C439" s="6" t="n">
        <v>7</v>
      </c>
      <c r="D439" s="6" t="s">
        <v>1570</v>
      </c>
      <c r="E439" s="6" t="n">
        <v>8868429</v>
      </c>
      <c r="F439" s="6" t="s">
        <v>1571</v>
      </c>
      <c r="G439" s="6" t="s">
        <v>1572</v>
      </c>
      <c r="H439" s="6" t="n">
        <v>52722</v>
      </c>
      <c r="I439" s="6" t="s">
        <v>1573</v>
      </c>
      <c r="J439" s="6" t="s">
        <v>90</v>
      </c>
      <c r="K439" s="6" t="s">
        <v>23</v>
      </c>
      <c r="L439" s="6"/>
      <c r="M439" s="7" t="n">
        <v>44256</v>
      </c>
      <c r="N439" s="8" t="n">
        <f aca="false">DATE(2021,3,DAY(M439))</f>
        <v>44256</v>
      </c>
      <c r="O439" s="9" t="n">
        <f aca="false">IF(ISBLANK(M439),"",MONTH(M439))</f>
        <v>3</v>
      </c>
      <c r="P439" s="9" t="n">
        <f aca="false">IF(ISBLANK(M439),"",YEAR(M439))</f>
        <v>2021</v>
      </c>
    </row>
    <row r="440" customFormat="false" ht="12" hidden="false" customHeight="true" outlineLevel="0" collapsed="false">
      <c r="A440" s="6" t="s">
        <v>16</v>
      </c>
      <c r="B440" s="6" t="s">
        <v>38</v>
      </c>
      <c r="C440" s="6" t="n">
        <v>7</v>
      </c>
      <c r="D440" s="6" t="s">
        <v>1574</v>
      </c>
      <c r="E440" s="6" t="n">
        <v>8856728</v>
      </c>
      <c r="F440" s="6" t="s">
        <v>1575</v>
      </c>
      <c r="G440" s="6" t="s">
        <v>1576</v>
      </c>
      <c r="H440" s="6" t="n">
        <v>52722</v>
      </c>
      <c r="I440" s="6" t="s">
        <v>300</v>
      </c>
      <c r="J440" s="6" t="s">
        <v>301</v>
      </c>
      <c r="K440" s="6" t="s">
        <v>23</v>
      </c>
      <c r="L440" s="6"/>
      <c r="M440" s="7" t="n">
        <v>44256</v>
      </c>
      <c r="N440" s="8" t="n">
        <f aca="false">DATE(2021,3,DAY(M440))</f>
        <v>44256</v>
      </c>
      <c r="O440" s="9" t="n">
        <f aca="false">IF(ISBLANK(M440),"",MONTH(M440))</f>
        <v>3</v>
      </c>
      <c r="P440" s="9" t="n">
        <f aca="false">IF(ISBLANK(M440),"",YEAR(M440))</f>
        <v>2021</v>
      </c>
    </row>
    <row r="441" customFormat="false" ht="12" hidden="false" customHeight="true" outlineLevel="0" collapsed="false">
      <c r="A441" s="6" t="s">
        <v>16</v>
      </c>
      <c r="B441" s="6" t="s">
        <v>38</v>
      </c>
      <c r="C441" s="6" t="n">
        <v>7</v>
      </c>
      <c r="D441" s="6" t="s">
        <v>1577</v>
      </c>
      <c r="E441" s="6" t="n">
        <v>8867024</v>
      </c>
      <c r="F441" s="6" t="s">
        <v>1578</v>
      </c>
      <c r="G441" s="6" t="s">
        <v>1579</v>
      </c>
      <c r="H441" s="6" t="n">
        <v>62890</v>
      </c>
      <c r="I441" s="6" t="s">
        <v>1580</v>
      </c>
      <c r="J441" s="6" t="s">
        <v>90</v>
      </c>
      <c r="K441" s="6" t="s">
        <v>23</v>
      </c>
      <c r="L441" s="6"/>
      <c r="M441" s="7" t="n">
        <v>44256</v>
      </c>
      <c r="N441" s="8" t="n">
        <f aca="false">DATE(2021,3,DAY(M441))</f>
        <v>44256</v>
      </c>
      <c r="O441" s="9" t="n">
        <f aca="false">IF(ISBLANK(M441),"",MONTH(M441))</f>
        <v>3</v>
      </c>
      <c r="P441" s="9" t="n">
        <f aca="false">IF(ISBLANK(M441),"",YEAR(M441))</f>
        <v>2021</v>
      </c>
    </row>
    <row r="442" customFormat="false" ht="12" hidden="false" customHeight="true" outlineLevel="0" collapsed="false">
      <c r="A442" s="6" t="s">
        <v>16</v>
      </c>
      <c r="B442" s="6" t="s">
        <v>68</v>
      </c>
      <c r="C442" s="6" t="n">
        <v>7</v>
      </c>
      <c r="D442" s="6" t="s">
        <v>1581</v>
      </c>
      <c r="E442" s="6" t="n">
        <v>8859119</v>
      </c>
      <c r="F442" s="6" t="s">
        <v>1582</v>
      </c>
      <c r="G442" s="6" t="s">
        <v>1583</v>
      </c>
      <c r="H442" s="6" t="n">
        <v>68390</v>
      </c>
      <c r="I442" s="6" t="s">
        <v>72</v>
      </c>
      <c r="J442" s="6" t="s">
        <v>73</v>
      </c>
      <c r="K442" s="6" t="s">
        <v>23</v>
      </c>
      <c r="L442" s="6"/>
      <c r="M442" s="7" t="n">
        <v>44256</v>
      </c>
      <c r="N442" s="8" t="n">
        <f aca="false">DATE(2021,3,DAY(M442))</f>
        <v>44256</v>
      </c>
      <c r="O442" s="9" t="n">
        <f aca="false">IF(ISBLANK(M442),"",MONTH(M442))</f>
        <v>3</v>
      </c>
      <c r="P442" s="9" t="n">
        <f aca="false">IF(ISBLANK(M442),"",YEAR(M442))</f>
        <v>2021</v>
      </c>
    </row>
    <row r="443" customFormat="false" ht="12" hidden="false" customHeight="true" outlineLevel="0" collapsed="false">
      <c r="A443" s="6" t="s">
        <v>16</v>
      </c>
      <c r="B443" s="6" t="s">
        <v>38</v>
      </c>
      <c r="C443" s="6" t="n">
        <v>7</v>
      </c>
      <c r="D443" s="6" t="s">
        <v>1584</v>
      </c>
      <c r="E443" s="6" t="n">
        <v>8866762</v>
      </c>
      <c r="F443" s="6" t="s">
        <v>1585</v>
      </c>
      <c r="G443" s="6" t="s">
        <v>1586</v>
      </c>
      <c r="H443" s="6" t="n">
        <v>43935</v>
      </c>
      <c r="I443" s="6" t="s">
        <v>364</v>
      </c>
      <c r="J443" s="6" t="s">
        <v>365</v>
      </c>
      <c r="K443" s="6" t="s">
        <v>23</v>
      </c>
      <c r="L443" s="6"/>
      <c r="M443" s="7" t="n">
        <v>44256</v>
      </c>
      <c r="N443" s="8" t="n">
        <f aca="false">DATE(2021,3,DAY(M443))</f>
        <v>44256</v>
      </c>
      <c r="O443" s="9" t="n">
        <f aca="false">IF(ISBLANK(M443),"",MONTH(M443))</f>
        <v>3</v>
      </c>
      <c r="P443" s="9" t="n">
        <f aca="false">IF(ISBLANK(M443),"",YEAR(M443))</f>
        <v>2021</v>
      </c>
    </row>
    <row r="444" customFormat="false" ht="12" hidden="false" customHeight="true" outlineLevel="0" collapsed="false">
      <c r="A444" s="6" t="s">
        <v>16</v>
      </c>
      <c r="B444" s="6" t="s">
        <v>68</v>
      </c>
      <c r="C444" s="6" t="n">
        <v>7</v>
      </c>
      <c r="D444" s="6" t="s">
        <v>1587</v>
      </c>
      <c r="E444" s="6" t="n">
        <v>8862086</v>
      </c>
      <c r="F444" s="6" t="s">
        <v>1588</v>
      </c>
      <c r="G444" s="6" t="s">
        <v>1589</v>
      </c>
      <c r="H444" s="6" t="n">
        <v>52722</v>
      </c>
      <c r="I444" s="6" t="s">
        <v>309</v>
      </c>
      <c r="J444" s="6" t="s">
        <v>310</v>
      </c>
      <c r="K444" s="6" t="s">
        <v>23</v>
      </c>
      <c r="L444" s="6"/>
      <c r="M444" s="7" t="n">
        <v>44256</v>
      </c>
      <c r="N444" s="8" t="n">
        <f aca="false">DATE(2021,3,DAY(M444))</f>
        <v>44256</v>
      </c>
      <c r="O444" s="9" t="n">
        <f aca="false">IF(ISBLANK(M444),"",MONTH(M444))</f>
        <v>3</v>
      </c>
      <c r="P444" s="9" t="n">
        <f aca="false">IF(ISBLANK(M444),"",YEAR(M444))</f>
        <v>2021</v>
      </c>
    </row>
    <row r="445" customFormat="false" ht="12" hidden="false" customHeight="true" outlineLevel="0" collapsed="false">
      <c r="A445" s="6" t="s">
        <v>16</v>
      </c>
      <c r="B445" s="6" t="s">
        <v>68</v>
      </c>
      <c r="C445" s="6" t="n">
        <v>7</v>
      </c>
      <c r="D445" s="6" t="s">
        <v>1590</v>
      </c>
      <c r="E445" s="6" t="n">
        <v>8856659</v>
      </c>
      <c r="F445" s="6" t="s">
        <v>1591</v>
      </c>
      <c r="G445" s="6" t="s">
        <v>1592</v>
      </c>
      <c r="H445" s="6" t="n">
        <v>68390</v>
      </c>
      <c r="I445" s="6" t="s">
        <v>1368</v>
      </c>
      <c r="J445" s="6" t="s">
        <v>408</v>
      </c>
      <c r="K445" s="6" t="s">
        <v>23</v>
      </c>
      <c r="L445" s="6"/>
      <c r="M445" s="7" t="n">
        <v>44256</v>
      </c>
      <c r="N445" s="8" t="n">
        <f aca="false">DATE(2021,3,DAY(M445))</f>
        <v>44256</v>
      </c>
      <c r="O445" s="9" t="n">
        <f aca="false">IF(ISBLANK(M445),"",MONTH(M445))</f>
        <v>3</v>
      </c>
      <c r="P445" s="9" t="n">
        <f aca="false">IF(ISBLANK(M445),"",YEAR(M445))</f>
        <v>2021</v>
      </c>
    </row>
    <row r="446" customFormat="false" ht="12" hidden="false" customHeight="true" outlineLevel="0" collapsed="false">
      <c r="A446" s="6" t="s">
        <v>16</v>
      </c>
      <c r="B446" s="6" t="s">
        <v>68</v>
      </c>
      <c r="C446" s="6" t="n">
        <v>7</v>
      </c>
      <c r="D446" s="6" t="s">
        <v>1593</v>
      </c>
      <c r="E446" s="6" t="n">
        <v>8865557</v>
      </c>
      <c r="F446" s="6" t="s">
        <v>1594</v>
      </c>
      <c r="G446" s="6" t="s">
        <v>1595</v>
      </c>
      <c r="H446" s="6" t="n">
        <v>41006</v>
      </c>
      <c r="I446" s="6" t="s">
        <v>826</v>
      </c>
      <c r="J446" s="6" t="s">
        <v>310</v>
      </c>
      <c r="K446" s="6" t="s">
        <v>23</v>
      </c>
      <c r="L446" s="6"/>
      <c r="M446" s="7" t="n">
        <v>44256</v>
      </c>
      <c r="N446" s="8" t="n">
        <f aca="false">DATE(2021,3,DAY(M446))</f>
        <v>44256</v>
      </c>
      <c r="O446" s="9" t="n">
        <f aca="false">IF(ISBLANK(M446),"",MONTH(M446))</f>
        <v>3</v>
      </c>
      <c r="P446" s="9" t="n">
        <f aca="false">IF(ISBLANK(M446),"",YEAR(M446))</f>
        <v>2021</v>
      </c>
    </row>
    <row r="447" customFormat="false" ht="12" hidden="false" customHeight="true" outlineLevel="0" collapsed="false">
      <c r="A447" s="6" t="s">
        <v>16</v>
      </c>
      <c r="B447" s="6" t="s">
        <v>38</v>
      </c>
      <c r="C447" s="6" t="n">
        <v>7</v>
      </c>
      <c r="D447" s="6" t="s">
        <v>1596</v>
      </c>
      <c r="E447" s="6" t="n">
        <v>8867496</v>
      </c>
      <c r="F447" s="6" t="s">
        <v>1597</v>
      </c>
      <c r="G447" s="6" t="s">
        <v>1598</v>
      </c>
      <c r="H447" s="6" t="n">
        <v>43935</v>
      </c>
      <c r="I447" s="6" t="s">
        <v>428</v>
      </c>
      <c r="J447" s="6" t="s">
        <v>43</v>
      </c>
      <c r="K447" s="6" t="s">
        <v>23</v>
      </c>
      <c r="L447" s="6"/>
      <c r="M447" s="7" t="n">
        <v>44256</v>
      </c>
      <c r="N447" s="8" t="n">
        <f aca="false">DATE(2021,3,DAY(M447))</f>
        <v>44256</v>
      </c>
      <c r="O447" s="9" t="n">
        <f aca="false">IF(ISBLANK(M447),"",MONTH(M447))</f>
        <v>3</v>
      </c>
      <c r="P447" s="9" t="n">
        <f aca="false">IF(ISBLANK(M447),"",YEAR(M447))</f>
        <v>2021</v>
      </c>
    </row>
    <row r="448" customFormat="false" ht="12" hidden="false" customHeight="true" outlineLevel="0" collapsed="false">
      <c r="A448" s="6" t="s">
        <v>16</v>
      </c>
      <c r="B448" s="6" t="s">
        <v>68</v>
      </c>
      <c r="C448" s="6" t="n">
        <v>7</v>
      </c>
      <c r="D448" s="6" t="s">
        <v>1599</v>
      </c>
      <c r="E448" s="6" t="n">
        <v>8862243</v>
      </c>
      <c r="F448" s="6" t="s">
        <v>1600</v>
      </c>
      <c r="G448" s="6" t="s">
        <v>1601</v>
      </c>
      <c r="H448" s="6" t="n">
        <v>52722</v>
      </c>
      <c r="I448" s="6" t="s">
        <v>309</v>
      </c>
      <c r="J448" s="6" t="s">
        <v>310</v>
      </c>
      <c r="K448" s="6" t="s">
        <v>23</v>
      </c>
      <c r="L448" s="6"/>
      <c r="M448" s="7" t="n">
        <v>44256</v>
      </c>
      <c r="N448" s="8" t="n">
        <f aca="false">DATE(2021,3,DAY(M448))</f>
        <v>44256</v>
      </c>
      <c r="O448" s="9" t="n">
        <f aca="false">IF(ISBLANK(M448),"",MONTH(M448))</f>
        <v>3</v>
      </c>
      <c r="P448" s="9" t="n">
        <f aca="false">IF(ISBLANK(M448),"",YEAR(M448))</f>
        <v>2021</v>
      </c>
    </row>
    <row r="449" customFormat="false" ht="12" hidden="false" customHeight="true" outlineLevel="0" collapsed="false">
      <c r="A449" s="6" t="s">
        <v>16</v>
      </c>
      <c r="B449" s="6" t="s">
        <v>38</v>
      </c>
      <c r="C449" s="6" t="n">
        <v>7</v>
      </c>
      <c r="D449" s="6" t="s">
        <v>1602</v>
      </c>
      <c r="E449" s="6" t="n">
        <v>8867028</v>
      </c>
      <c r="F449" s="6" t="s">
        <v>1603</v>
      </c>
      <c r="G449" s="6" t="s">
        <v>1604</v>
      </c>
      <c r="H449" s="6" t="n">
        <v>46864</v>
      </c>
      <c r="I449" s="6" t="s">
        <v>1471</v>
      </c>
      <c r="J449" s="6" t="s">
        <v>365</v>
      </c>
      <c r="K449" s="6" t="s">
        <v>23</v>
      </c>
      <c r="L449" s="6"/>
      <c r="M449" s="7" t="n">
        <v>44256</v>
      </c>
      <c r="N449" s="8" t="n">
        <f aca="false">DATE(2021,3,DAY(M449))</f>
        <v>44256</v>
      </c>
      <c r="O449" s="9" t="n">
        <f aca="false">IF(ISBLANK(M449),"",MONTH(M449))</f>
        <v>3</v>
      </c>
      <c r="P449" s="9" t="n">
        <f aca="false">IF(ISBLANK(M449),"",YEAR(M449))</f>
        <v>2021</v>
      </c>
    </row>
    <row r="450" customFormat="false" ht="12" hidden="false" customHeight="true" outlineLevel="0" collapsed="false">
      <c r="A450" s="6" t="s">
        <v>16</v>
      </c>
      <c r="B450" s="6" t="s">
        <v>38</v>
      </c>
      <c r="C450" s="6" t="n">
        <v>7</v>
      </c>
      <c r="D450" s="6" t="s">
        <v>1605</v>
      </c>
      <c r="E450" s="6" t="n">
        <v>8866924</v>
      </c>
      <c r="F450" s="6" t="s">
        <v>1606</v>
      </c>
      <c r="G450" s="6" t="s">
        <v>1607</v>
      </c>
      <c r="H450" s="6" t="n">
        <v>62890</v>
      </c>
      <c r="I450" s="6" t="s">
        <v>329</v>
      </c>
      <c r="J450" s="6" t="s">
        <v>48</v>
      </c>
      <c r="K450" s="6" t="s">
        <v>23</v>
      </c>
      <c r="L450" s="6"/>
      <c r="M450" s="7" t="n">
        <v>44256</v>
      </c>
      <c r="N450" s="8" t="n">
        <f aca="false">DATE(2021,3,DAY(M450))</f>
        <v>44256</v>
      </c>
      <c r="O450" s="9" t="n">
        <f aca="false">IF(ISBLANK(M450),"",MONTH(M450))</f>
        <v>3</v>
      </c>
      <c r="P450" s="9" t="n">
        <f aca="false">IF(ISBLANK(M450),"",YEAR(M450))</f>
        <v>2021</v>
      </c>
    </row>
    <row r="451" customFormat="false" ht="12" hidden="false" customHeight="true" outlineLevel="0" collapsed="false">
      <c r="A451" s="6" t="s">
        <v>16</v>
      </c>
      <c r="B451" s="6" t="s">
        <v>38</v>
      </c>
      <c r="C451" s="6" t="n">
        <v>7</v>
      </c>
      <c r="D451" s="6" t="s">
        <v>1608</v>
      </c>
      <c r="E451" s="6" t="n">
        <v>8857881</v>
      </c>
      <c r="F451" s="6" t="s">
        <v>1609</v>
      </c>
      <c r="G451" s="6" t="s">
        <v>1610</v>
      </c>
      <c r="H451" s="6" t="n">
        <v>41006</v>
      </c>
      <c r="I451" s="6" t="s">
        <v>880</v>
      </c>
      <c r="J451" s="6" t="s">
        <v>301</v>
      </c>
      <c r="K451" s="6" t="s">
        <v>23</v>
      </c>
      <c r="L451" s="6"/>
      <c r="M451" s="7" t="n">
        <v>44256</v>
      </c>
      <c r="N451" s="8" t="n">
        <f aca="false">DATE(2021,3,DAY(M451))</f>
        <v>44256</v>
      </c>
      <c r="O451" s="9" t="n">
        <f aca="false">IF(ISBLANK(M451),"",MONTH(M451))</f>
        <v>3</v>
      </c>
      <c r="P451" s="9" t="n">
        <f aca="false">IF(ISBLANK(M451),"",YEAR(M451))</f>
        <v>2021</v>
      </c>
    </row>
    <row r="452" customFormat="false" ht="12" hidden="false" customHeight="true" outlineLevel="0" collapsed="false">
      <c r="A452" s="6" t="s">
        <v>16</v>
      </c>
      <c r="B452" s="6" t="s">
        <v>38</v>
      </c>
      <c r="C452" s="6" t="n">
        <v>7</v>
      </c>
      <c r="D452" s="6" t="s">
        <v>1611</v>
      </c>
      <c r="E452" s="6" t="n">
        <v>8861576</v>
      </c>
      <c r="F452" s="6" t="s">
        <v>1612</v>
      </c>
      <c r="G452" s="6" t="s">
        <v>1613</v>
      </c>
      <c r="H452" s="6" t="n">
        <v>41006</v>
      </c>
      <c r="I452" s="6" t="s">
        <v>329</v>
      </c>
      <c r="J452" s="6" t="s">
        <v>48</v>
      </c>
      <c r="K452" s="6" t="s">
        <v>23</v>
      </c>
      <c r="L452" s="6"/>
      <c r="M452" s="7" t="n">
        <v>44256</v>
      </c>
      <c r="N452" s="8" t="n">
        <f aca="false">DATE(2021,3,DAY(M452))</f>
        <v>44256</v>
      </c>
      <c r="O452" s="9" t="n">
        <f aca="false">IF(ISBLANK(M452),"",MONTH(M452))</f>
        <v>3</v>
      </c>
      <c r="P452" s="9" t="n">
        <f aca="false">IF(ISBLANK(M452),"",YEAR(M452))</f>
        <v>2021</v>
      </c>
    </row>
    <row r="453" customFormat="false" ht="12" hidden="false" customHeight="true" outlineLevel="0" collapsed="false">
      <c r="A453" s="6" t="s">
        <v>16</v>
      </c>
      <c r="B453" s="6" t="s">
        <v>38</v>
      </c>
      <c r="C453" s="6" t="n">
        <v>7</v>
      </c>
      <c r="D453" s="6" t="s">
        <v>1614</v>
      </c>
      <c r="E453" s="6" t="n">
        <v>8860858</v>
      </c>
      <c r="F453" s="6" t="s">
        <v>1615</v>
      </c>
      <c r="G453" s="6" t="s">
        <v>1616</v>
      </c>
      <c r="H453" s="6" t="n">
        <v>46864</v>
      </c>
      <c r="I453" s="6" t="s">
        <v>678</v>
      </c>
      <c r="J453" s="6" t="s">
        <v>48</v>
      </c>
      <c r="K453" s="6" t="s">
        <v>23</v>
      </c>
      <c r="L453" s="6"/>
      <c r="M453" s="7" t="n">
        <v>44256</v>
      </c>
      <c r="N453" s="8" t="n">
        <f aca="false">DATE(2021,3,DAY(M453))</f>
        <v>44256</v>
      </c>
      <c r="O453" s="9" t="n">
        <f aca="false">IF(ISBLANK(M453),"",MONTH(M453))</f>
        <v>3</v>
      </c>
      <c r="P453" s="9" t="n">
        <f aca="false">IF(ISBLANK(M453),"",YEAR(M453))</f>
        <v>2021</v>
      </c>
    </row>
    <row r="454" customFormat="false" ht="12" hidden="false" customHeight="true" outlineLevel="0" collapsed="false">
      <c r="A454" s="6" t="s">
        <v>16</v>
      </c>
      <c r="B454" s="6" t="s">
        <v>38</v>
      </c>
      <c r="C454" s="6" t="n">
        <v>7</v>
      </c>
      <c r="D454" s="6" t="s">
        <v>1617</v>
      </c>
      <c r="E454" s="6" t="n">
        <v>8860436</v>
      </c>
      <c r="F454" s="6" t="s">
        <v>1618</v>
      </c>
      <c r="G454" s="6" t="s">
        <v>1619</v>
      </c>
      <c r="H454" s="6" t="n">
        <v>52722</v>
      </c>
      <c r="I454" s="6" t="s">
        <v>880</v>
      </c>
      <c r="J454" s="6" t="s">
        <v>301</v>
      </c>
      <c r="K454" s="6" t="s">
        <v>23</v>
      </c>
      <c r="L454" s="6"/>
      <c r="M454" s="7" t="n">
        <v>44256</v>
      </c>
      <c r="N454" s="8" t="n">
        <f aca="false">DATE(2021,3,DAY(M454))</f>
        <v>44256</v>
      </c>
      <c r="O454" s="9" t="n">
        <f aca="false">IF(ISBLANK(M454),"",MONTH(M454))</f>
        <v>3</v>
      </c>
      <c r="P454" s="9" t="n">
        <f aca="false">IF(ISBLANK(M454),"",YEAR(M454))</f>
        <v>2021</v>
      </c>
    </row>
    <row r="455" customFormat="false" ht="12" hidden="false" customHeight="true" outlineLevel="0" collapsed="false">
      <c r="A455" s="6" t="s">
        <v>16</v>
      </c>
      <c r="B455" s="6" t="s">
        <v>38</v>
      </c>
      <c r="C455" s="6" t="n">
        <v>7</v>
      </c>
      <c r="D455" s="6" t="s">
        <v>1620</v>
      </c>
      <c r="E455" s="6" t="n">
        <v>8866920</v>
      </c>
      <c r="F455" s="6" t="s">
        <v>1621</v>
      </c>
      <c r="G455" s="6" t="s">
        <v>1622</v>
      </c>
      <c r="H455" s="6" t="n">
        <v>52722</v>
      </c>
      <c r="I455" s="6" t="s">
        <v>47</v>
      </c>
      <c r="J455" s="6" t="s">
        <v>48</v>
      </c>
      <c r="K455" s="6" t="s">
        <v>23</v>
      </c>
      <c r="L455" s="6"/>
      <c r="M455" s="7" t="n">
        <v>44256</v>
      </c>
      <c r="N455" s="8" t="n">
        <f aca="false">DATE(2021,3,DAY(M455))</f>
        <v>44256</v>
      </c>
      <c r="O455" s="9" t="n">
        <f aca="false">IF(ISBLANK(M455),"",MONTH(M455))</f>
        <v>3</v>
      </c>
      <c r="P455" s="9" t="n">
        <f aca="false">IF(ISBLANK(M455),"",YEAR(M455))</f>
        <v>2021</v>
      </c>
    </row>
    <row r="456" customFormat="false" ht="12" hidden="false" customHeight="true" outlineLevel="0" collapsed="false">
      <c r="A456" s="6" t="s">
        <v>16</v>
      </c>
      <c r="B456" s="6" t="s">
        <v>68</v>
      </c>
      <c r="C456" s="6" t="n">
        <v>7</v>
      </c>
      <c r="D456" s="6" t="s">
        <v>1623</v>
      </c>
      <c r="E456" s="6" t="n">
        <v>8864915</v>
      </c>
      <c r="F456" s="6" t="s">
        <v>1624</v>
      </c>
      <c r="G456" s="6" t="s">
        <v>1625</v>
      </c>
      <c r="H456" s="6" t="n">
        <v>41006</v>
      </c>
      <c r="I456" s="6" t="s">
        <v>1626</v>
      </c>
      <c r="J456" s="6" t="s">
        <v>310</v>
      </c>
      <c r="K456" s="6" t="s">
        <v>23</v>
      </c>
      <c r="L456" s="6"/>
      <c r="M456" s="7" t="n">
        <v>44256</v>
      </c>
      <c r="N456" s="8" t="n">
        <f aca="false">DATE(2021,3,DAY(M456))</f>
        <v>44256</v>
      </c>
      <c r="O456" s="9" t="n">
        <f aca="false">IF(ISBLANK(M456),"",MONTH(M456))</f>
        <v>3</v>
      </c>
      <c r="P456" s="9" t="n">
        <f aca="false">IF(ISBLANK(M456),"",YEAR(M456))</f>
        <v>2021</v>
      </c>
    </row>
    <row r="457" customFormat="false" ht="12" hidden="false" customHeight="true" outlineLevel="0" collapsed="false">
      <c r="A457" s="6" t="s">
        <v>16</v>
      </c>
      <c r="B457" s="6" t="s">
        <v>38</v>
      </c>
      <c r="C457" s="6" t="n">
        <v>7</v>
      </c>
      <c r="D457" s="6" t="s">
        <v>1627</v>
      </c>
      <c r="E457" s="6" t="n">
        <v>8858172</v>
      </c>
      <c r="F457" s="6" t="s">
        <v>1628</v>
      </c>
      <c r="G457" s="6" t="s">
        <v>1629</v>
      </c>
      <c r="H457" s="6" t="n">
        <v>46864</v>
      </c>
      <c r="I457" s="6" t="s">
        <v>494</v>
      </c>
      <c r="J457" s="6" t="s">
        <v>48</v>
      </c>
      <c r="K457" s="6" t="s">
        <v>23</v>
      </c>
      <c r="L457" s="6"/>
      <c r="M457" s="7" t="n">
        <v>44256</v>
      </c>
      <c r="N457" s="8" t="n">
        <f aca="false">DATE(2021,3,DAY(M457))</f>
        <v>44256</v>
      </c>
      <c r="O457" s="9" t="n">
        <f aca="false">IF(ISBLANK(M457),"",MONTH(M457))</f>
        <v>3</v>
      </c>
      <c r="P457" s="9" t="n">
        <f aca="false">IF(ISBLANK(M457),"",YEAR(M457))</f>
        <v>2021</v>
      </c>
    </row>
    <row r="458" customFormat="false" ht="12" hidden="false" customHeight="true" outlineLevel="0" collapsed="false">
      <c r="A458" s="6" t="s">
        <v>16</v>
      </c>
      <c r="B458" s="6" t="s">
        <v>38</v>
      </c>
      <c r="C458" s="6" t="n">
        <v>3</v>
      </c>
      <c r="D458" s="6" t="s">
        <v>1630</v>
      </c>
      <c r="E458" s="6" t="n">
        <v>8933381</v>
      </c>
      <c r="F458" s="6" t="s">
        <v>1631</v>
      </c>
      <c r="G458" s="6" t="s">
        <v>1632</v>
      </c>
      <c r="H458" s="6" t="n">
        <v>40803</v>
      </c>
      <c r="I458" s="6" t="s">
        <v>448</v>
      </c>
      <c r="J458" s="6" t="s">
        <v>43</v>
      </c>
      <c r="K458" s="6" t="s">
        <v>23</v>
      </c>
      <c r="L458" s="6"/>
      <c r="M458" s="7" t="n">
        <v>44256</v>
      </c>
      <c r="N458" s="8" t="n">
        <f aca="false">DATE(2021,3,DAY(M458))</f>
        <v>44256</v>
      </c>
      <c r="O458" s="9" t="n">
        <f aca="false">IF(ISBLANK(M458),"",MONTH(M458))</f>
        <v>3</v>
      </c>
      <c r="P458" s="9" t="n">
        <f aca="false">IF(ISBLANK(M458),"",YEAR(M458))</f>
        <v>2021</v>
      </c>
    </row>
    <row r="459" customFormat="false" ht="12" hidden="false" customHeight="true" outlineLevel="0" collapsed="false">
      <c r="A459" s="6" t="s">
        <v>16</v>
      </c>
      <c r="B459" s="6" t="s">
        <v>38</v>
      </c>
      <c r="C459" s="6" t="n">
        <v>3</v>
      </c>
      <c r="D459" s="6" t="s">
        <v>1633</v>
      </c>
      <c r="E459" s="6" t="n">
        <v>8932762</v>
      </c>
      <c r="F459" s="6" t="s">
        <v>1634</v>
      </c>
      <c r="G459" s="6" t="s">
        <v>1635</v>
      </c>
      <c r="H459" s="6" t="n">
        <v>41006</v>
      </c>
      <c r="I459" s="6" t="s">
        <v>448</v>
      </c>
      <c r="J459" s="6" t="s">
        <v>43</v>
      </c>
      <c r="K459" s="6" t="s">
        <v>23</v>
      </c>
      <c r="L459" s="6"/>
      <c r="M459" s="7" t="n">
        <v>44256</v>
      </c>
      <c r="N459" s="8" t="n">
        <f aca="false">DATE(2021,3,DAY(M459))</f>
        <v>44256</v>
      </c>
      <c r="O459" s="9" t="n">
        <f aca="false">IF(ISBLANK(M459),"",MONTH(M459))</f>
        <v>3</v>
      </c>
      <c r="P459" s="9" t="n">
        <f aca="false">IF(ISBLANK(M459),"",YEAR(M459))</f>
        <v>2021</v>
      </c>
    </row>
    <row r="460" customFormat="false" ht="12" hidden="false" customHeight="true" outlineLevel="0" collapsed="false">
      <c r="A460" s="6" t="s">
        <v>16</v>
      </c>
      <c r="B460" s="6" t="s">
        <v>38</v>
      </c>
      <c r="C460" s="6" t="n">
        <v>3</v>
      </c>
      <c r="D460" s="6" t="s">
        <v>1636</v>
      </c>
      <c r="E460" s="6" t="n">
        <v>8929977</v>
      </c>
      <c r="F460" s="6" t="s">
        <v>1637</v>
      </c>
      <c r="G460" s="6" t="s">
        <v>1638</v>
      </c>
      <c r="H460" s="6" t="n">
        <v>41006</v>
      </c>
      <c r="I460" s="6" t="s">
        <v>1001</v>
      </c>
      <c r="J460" s="6" t="s">
        <v>78</v>
      </c>
      <c r="K460" s="6" t="s">
        <v>23</v>
      </c>
      <c r="L460" s="6" t="s">
        <v>1639</v>
      </c>
      <c r="M460" s="7" t="n">
        <v>44256</v>
      </c>
      <c r="N460" s="8" t="n">
        <f aca="false">DATE(2021,3,DAY(M460))</f>
        <v>44256</v>
      </c>
      <c r="O460" s="9" t="n">
        <f aca="false">IF(ISBLANK(M460),"",MONTH(M460))</f>
        <v>3</v>
      </c>
      <c r="P460" s="9" t="n">
        <f aca="false">IF(ISBLANK(M460),"",YEAR(M460))</f>
        <v>2021</v>
      </c>
    </row>
    <row r="461" customFormat="false" ht="12" hidden="false" customHeight="true" outlineLevel="0" collapsed="false">
      <c r="A461" s="6" t="s">
        <v>16</v>
      </c>
      <c r="B461" s="6" t="s">
        <v>17</v>
      </c>
      <c r="C461" s="6" t="n">
        <v>3</v>
      </c>
      <c r="D461" s="6" t="s">
        <v>1640</v>
      </c>
      <c r="E461" s="6" t="n">
        <v>8928265</v>
      </c>
      <c r="F461" s="6" t="s">
        <v>1641</v>
      </c>
      <c r="G461" s="6" t="s">
        <v>1642</v>
      </c>
      <c r="H461" s="6" t="n">
        <v>41006</v>
      </c>
      <c r="I461" s="6" t="s">
        <v>151</v>
      </c>
      <c r="J461" s="6" t="s">
        <v>147</v>
      </c>
      <c r="K461" s="6" t="s">
        <v>23</v>
      </c>
      <c r="L461" s="6"/>
      <c r="M461" s="7" t="n">
        <v>44256</v>
      </c>
      <c r="N461" s="8" t="n">
        <f aca="false">DATE(2021,3,DAY(M461))</f>
        <v>44256</v>
      </c>
      <c r="O461" s="9" t="n">
        <f aca="false">IF(ISBLANK(M461),"",MONTH(M461))</f>
        <v>3</v>
      </c>
      <c r="P461" s="9" t="n">
        <f aca="false">IF(ISBLANK(M461),"",YEAR(M461))</f>
        <v>2021</v>
      </c>
    </row>
    <row r="462" customFormat="false" ht="12" hidden="false" customHeight="true" outlineLevel="0" collapsed="false">
      <c r="A462" s="6" t="s">
        <v>16</v>
      </c>
      <c r="B462" s="6" t="s">
        <v>17</v>
      </c>
      <c r="C462" s="6" t="n">
        <v>3</v>
      </c>
      <c r="D462" s="6" t="s">
        <v>1643</v>
      </c>
      <c r="E462" s="6" t="n">
        <v>8928623</v>
      </c>
      <c r="F462" s="6" t="s">
        <v>1644</v>
      </c>
      <c r="G462" s="6" t="s">
        <v>1645</v>
      </c>
      <c r="H462" s="6" t="n">
        <v>41006</v>
      </c>
      <c r="I462" s="6" t="s">
        <v>164</v>
      </c>
      <c r="J462" s="6" t="s">
        <v>22</v>
      </c>
      <c r="K462" s="6" t="s">
        <v>23</v>
      </c>
      <c r="L462" s="6" t="s">
        <v>30</v>
      </c>
      <c r="M462" s="7" t="n">
        <v>44256</v>
      </c>
      <c r="N462" s="8" t="n">
        <f aca="false">DATE(2021,3,DAY(M462))</f>
        <v>44256</v>
      </c>
      <c r="O462" s="9" t="n">
        <f aca="false">IF(ISBLANK(M462),"",MONTH(M462))</f>
        <v>3</v>
      </c>
      <c r="P462" s="9" t="n">
        <f aca="false">IF(ISBLANK(M462),"",YEAR(M462))</f>
        <v>2021</v>
      </c>
    </row>
    <row r="463" customFormat="false" ht="12" hidden="false" customHeight="true" outlineLevel="0" collapsed="false">
      <c r="A463" s="6" t="s">
        <v>16</v>
      </c>
      <c r="B463" s="6" t="s">
        <v>38</v>
      </c>
      <c r="C463" s="6" t="n">
        <v>3</v>
      </c>
      <c r="D463" s="6" t="s">
        <v>1646</v>
      </c>
      <c r="E463" s="6" t="n">
        <v>8933294</v>
      </c>
      <c r="F463" s="6" t="s">
        <v>1647</v>
      </c>
      <c r="G463" s="6" t="s">
        <v>1648</v>
      </c>
      <c r="H463" s="6" t="n">
        <v>40803</v>
      </c>
      <c r="I463" s="6" t="s">
        <v>448</v>
      </c>
      <c r="J463" s="6" t="s">
        <v>43</v>
      </c>
      <c r="K463" s="6" t="s">
        <v>23</v>
      </c>
      <c r="L463" s="6" t="s">
        <v>37</v>
      </c>
      <c r="M463" s="7" t="n">
        <v>44256</v>
      </c>
      <c r="N463" s="8" t="n">
        <f aca="false">DATE(2021,3,DAY(M463))</f>
        <v>44256</v>
      </c>
      <c r="O463" s="9" t="n">
        <f aca="false">IF(ISBLANK(M463),"",MONTH(M463))</f>
        <v>3</v>
      </c>
      <c r="P463" s="9" t="n">
        <f aca="false">IF(ISBLANK(M463),"",YEAR(M463))</f>
        <v>2021</v>
      </c>
    </row>
    <row r="464" customFormat="false" ht="12" hidden="false" customHeight="true" outlineLevel="0" collapsed="false">
      <c r="A464" s="6" t="s">
        <v>16</v>
      </c>
      <c r="B464" s="6" t="s">
        <v>38</v>
      </c>
      <c r="C464" s="6" t="n">
        <v>3</v>
      </c>
      <c r="D464" s="6" t="s">
        <v>1649</v>
      </c>
      <c r="E464" s="6" t="n">
        <v>8928776</v>
      </c>
      <c r="F464" s="6" t="s">
        <v>1650</v>
      </c>
      <c r="G464" s="6" t="s">
        <v>1651</v>
      </c>
      <c r="H464" s="6" t="n">
        <v>43935</v>
      </c>
      <c r="I464" s="6" t="s">
        <v>295</v>
      </c>
      <c r="J464" s="6" t="s">
        <v>78</v>
      </c>
      <c r="K464" s="6" t="s">
        <v>1652</v>
      </c>
      <c r="L464" s="6" t="s">
        <v>30</v>
      </c>
      <c r="M464" s="7" t="n">
        <v>44256</v>
      </c>
      <c r="N464" s="8" t="n">
        <f aca="false">DATE(2021,3,DAY(M464))</f>
        <v>44256</v>
      </c>
      <c r="O464" s="9" t="n">
        <f aca="false">IF(ISBLANK(M464),"",MONTH(M464))</f>
        <v>3</v>
      </c>
      <c r="P464" s="9" t="n">
        <f aca="false">IF(ISBLANK(M464),"",YEAR(M464))</f>
        <v>2021</v>
      </c>
    </row>
    <row r="465" customFormat="false" ht="12" hidden="false" customHeight="true" outlineLevel="0" collapsed="false">
      <c r="A465" s="6" t="s">
        <v>16</v>
      </c>
      <c r="B465" s="6" t="s">
        <v>38</v>
      </c>
      <c r="C465" s="6" t="n">
        <v>3</v>
      </c>
      <c r="D465" s="6" t="s">
        <v>1653</v>
      </c>
      <c r="E465" s="6" t="n">
        <v>8928469</v>
      </c>
      <c r="F465" s="6" t="s">
        <v>1654</v>
      </c>
      <c r="G465" s="6" t="s">
        <v>1655</v>
      </c>
      <c r="H465" s="6" t="n">
        <v>43935</v>
      </c>
      <c r="I465" s="6" t="s">
        <v>784</v>
      </c>
      <c r="J465" s="6" t="s">
        <v>758</v>
      </c>
      <c r="K465" s="6" t="s">
        <v>1652</v>
      </c>
      <c r="L465" s="6" t="s">
        <v>509</v>
      </c>
      <c r="M465" s="7" t="n">
        <v>44256</v>
      </c>
      <c r="N465" s="8" t="n">
        <f aca="false">DATE(2021,3,DAY(M465))</f>
        <v>44256</v>
      </c>
      <c r="O465" s="9" t="n">
        <f aca="false">IF(ISBLANK(M465),"",MONTH(M465))</f>
        <v>3</v>
      </c>
      <c r="P465" s="9" t="n">
        <f aca="false">IF(ISBLANK(M465),"",YEAR(M465))</f>
        <v>2021</v>
      </c>
    </row>
    <row r="466" customFormat="false" ht="12" hidden="false" customHeight="true" outlineLevel="0" collapsed="false">
      <c r="A466" s="6" t="s">
        <v>16</v>
      </c>
      <c r="B466" s="6" t="s">
        <v>38</v>
      </c>
      <c r="C466" s="6" t="n">
        <v>3</v>
      </c>
      <c r="D466" s="6" t="s">
        <v>1656</v>
      </c>
      <c r="E466" s="6" t="n">
        <v>8934707</v>
      </c>
      <c r="F466" s="6" t="s">
        <v>1657</v>
      </c>
      <c r="G466" s="6" t="s">
        <v>1658</v>
      </c>
      <c r="H466" s="6" t="n">
        <v>43718</v>
      </c>
      <c r="I466" s="6" t="s">
        <v>364</v>
      </c>
      <c r="J466" s="6" t="s">
        <v>329</v>
      </c>
      <c r="K466" s="6" t="s">
        <v>1652</v>
      </c>
      <c r="L466" s="6" t="s">
        <v>1659</v>
      </c>
      <c r="M466" s="7" t="n">
        <v>44256</v>
      </c>
      <c r="N466" s="8" t="n">
        <f aca="false">DATE(2021,3,DAY(M466))</f>
        <v>44256</v>
      </c>
      <c r="O466" s="9" t="n">
        <f aca="false">IF(ISBLANK(M466),"",MONTH(M466))</f>
        <v>3</v>
      </c>
      <c r="P466" s="9" t="n">
        <f aca="false">IF(ISBLANK(M466),"",YEAR(M466))</f>
        <v>2021</v>
      </c>
    </row>
    <row r="467" customFormat="false" ht="12" hidden="false" customHeight="true" outlineLevel="0" collapsed="false">
      <c r="A467" s="6" t="s">
        <v>16</v>
      </c>
      <c r="B467" s="6" t="s">
        <v>38</v>
      </c>
      <c r="C467" s="6" t="n">
        <v>3</v>
      </c>
      <c r="D467" s="6" t="s">
        <v>1660</v>
      </c>
      <c r="E467" s="6" t="n">
        <v>8932059</v>
      </c>
      <c r="F467" s="6" t="s">
        <v>1661</v>
      </c>
      <c r="G467" s="6" t="s">
        <v>1662</v>
      </c>
      <c r="H467" s="6" t="n">
        <v>41006</v>
      </c>
      <c r="I467" s="6" t="s">
        <v>784</v>
      </c>
      <c r="J467" s="6" t="s">
        <v>758</v>
      </c>
      <c r="K467" s="6" t="s">
        <v>23</v>
      </c>
      <c r="L467" s="6"/>
      <c r="M467" s="7" t="n">
        <v>44256</v>
      </c>
      <c r="N467" s="8" t="n">
        <f aca="false">DATE(2021,3,DAY(M467))</f>
        <v>44256</v>
      </c>
      <c r="O467" s="9" t="n">
        <f aca="false">IF(ISBLANK(M467),"",MONTH(M467))</f>
        <v>3</v>
      </c>
      <c r="P467" s="9" t="n">
        <f aca="false">IF(ISBLANK(M467),"",YEAR(M467))</f>
        <v>2021</v>
      </c>
    </row>
    <row r="468" customFormat="false" ht="12" hidden="false" customHeight="true" outlineLevel="0" collapsed="false">
      <c r="A468" s="6" t="s">
        <v>16</v>
      </c>
      <c r="B468" s="6" t="s">
        <v>38</v>
      </c>
      <c r="C468" s="6" t="n">
        <v>3</v>
      </c>
      <c r="D468" s="6" t="s">
        <v>1663</v>
      </c>
      <c r="E468" s="6" t="n">
        <v>8934999</v>
      </c>
      <c r="F468" s="6" t="s">
        <v>1664</v>
      </c>
      <c r="G468" s="6" t="s">
        <v>1665</v>
      </c>
      <c r="H468" s="6" t="n">
        <v>60990</v>
      </c>
      <c r="I468" s="6" t="s">
        <v>364</v>
      </c>
      <c r="J468" s="6" t="s">
        <v>329</v>
      </c>
      <c r="K468" s="6" t="s">
        <v>1652</v>
      </c>
      <c r="L468" s="6"/>
      <c r="M468" s="7" t="n">
        <v>44256</v>
      </c>
      <c r="N468" s="8" t="n">
        <f aca="false">DATE(2021,3,DAY(M468))</f>
        <v>44256</v>
      </c>
      <c r="O468" s="9" t="n">
        <f aca="false">IF(ISBLANK(M468),"",MONTH(M468))</f>
        <v>3</v>
      </c>
      <c r="P468" s="9" t="n">
        <f aca="false">IF(ISBLANK(M468),"",YEAR(M468))</f>
        <v>2021</v>
      </c>
    </row>
    <row r="469" customFormat="false" ht="12" hidden="false" customHeight="true" outlineLevel="0" collapsed="false">
      <c r="A469" s="6" t="s">
        <v>16</v>
      </c>
      <c r="B469" s="6" t="s">
        <v>38</v>
      </c>
      <c r="C469" s="6" t="n">
        <v>3</v>
      </c>
      <c r="D469" s="6" t="s">
        <v>1666</v>
      </c>
      <c r="E469" s="6" t="n">
        <v>8928739</v>
      </c>
      <c r="F469" s="6" t="s">
        <v>1667</v>
      </c>
      <c r="G469" s="6" t="s">
        <v>1668</v>
      </c>
      <c r="H469" s="6" t="n">
        <v>43935</v>
      </c>
      <c r="I469" s="6" t="s">
        <v>47</v>
      </c>
      <c r="J469" s="6" t="s">
        <v>48</v>
      </c>
      <c r="K469" s="6" t="s">
        <v>1652</v>
      </c>
      <c r="L469" s="6" t="s">
        <v>37</v>
      </c>
      <c r="M469" s="7" t="n">
        <v>44256</v>
      </c>
      <c r="N469" s="8" t="n">
        <f aca="false">DATE(2021,3,DAY(M469))</f>
        <v>44256</v>
      </c>
      <c r="O469" s="9" t="n">
        <f aca="false">IF(ISBLANK(M469),"",MONTH(M469))</f>
        <v>3</v>
      </c>
      <c r="P469" s="9" t="n">
        <f aca="false">IF(ISBLANK(M469),"",YEAR(M469))</f>
        <v>2021</v>
      </c>
    </row>
    <row r="470" customFormat="false" ht="12" hidden="false" customHeight="true" outlineLevel="0" collapsed="false">
      <c r="A470" s="6" t="s">
        <v>16</v>
      </c>
      <c r="B470" s="6" t="s">
        <v>17</v>
      </c>
      <c r="C470" s="6" t="n">
        <v>3</v>
      </c>
      <c r="D470" s="6" t="s">
        <v>1669</v>
      </c>
      <c r="E470" s="6" t="n">
        <v>8936065</v>
      </c>
      <c r="F470" s="6" t="s">
        <v>1670</v>
      </c>
      <c r="G470" s="6" t="s">
        <v>1671</v>
      </c>
      <c r="H470" s="6" t="n">
        <v>60990</v>
      </c>
      <c r="I470" s="6" t="s">
        <v>164</v>
      </c>
      <c r="J470" s="6" t="s">
        <v>22</v>
      </c>
      <c r="K470" s="6" t="s">
        <v>1652</v>
      </c>
      <c r="L470" s="6"/>
      <c r="M470" s="7" t="n">
        <v>44256</v>
      </c>
      <c r="N470" s="8" t="n">
        <f aca="false">DATE(2021,3,DAY(M470))</f>
        <v>44256</v>
      </c>
      <c r="O470" s="9" t="n">
        <f aca="false">IF(ISBLANK(M470),"",MONTH(M470))</f>
        <v>3</v>
      </c>
      <c r="P470" s="9" t="n">
        <f aca="false">IF(ISBLANK(M470),"",YEAR(M470))</f>
        <v>2021</v>
      </c>
    </row>
    <row r="471" customFormat="false" ht="12" hidden="false" customHeight="true" outlineLevel="0" collapsed="false">
      <c r="A471" s="6" t="s">
        <v>16</v>
      </c>
      <c r="B471" s="6" t="s">
        <v>17</v>
      </c>
      <c r="C471" s="6" t="n">
        <v>3</v>
      </c>
      <c r="D471" s="6" t="s">
        <v>1672</v>
      </c>
      <c r="E471" s="6" t="n">
        <v>8928471</v>
      </c>
      <c r="F471" s="6" t="s">
        <v>1673</v>
      </c>
      <c r="G471" s="6" t="s">
        <v>1674</v>
      </c>
      <c r="H471" s="6" t="n">
        <v>35148</v>
      </c>
      <c r="I471" s="6" t="s">
        <v>108</v>
      </c>
      <c r="J471" s="6" t="s">
        <v>22</v>
      </c>
      <c r="K471" s="6" t="s">
        <v>1652</v>
      </c>
      <c r="L471" s="6"/>
      <c r="M471" s="7" t="n">
        <v>44256</v>
      </c>
      <c r="N471" s="8" t="n">
        <f aca="false">DATE(2021,3,DAY(M471))</f>
        <v>44256</v>
      </c>
      <c r="O471" s="9" t="n">
        <f aca="false">IF(ISBLANK(M471),"",MONTH(M471))</f>
        <v>3</v>
      </c>
      <c r="P471" s="9" t="n">
        <f aca="false">IF(ISBLANK(M471),"",YEAR(M471))</f>
        <v>2021</v>
      </c>
    </row>
    <row r="472" customFormat="false" ht="12" hidden="false" customHeight="true" outlineLevel="0" collapsed="false">
      <c r="A472" s="6" t="s">
        <v>16</v>
      </c>
      <c r="B472" s="6" t="s">
        <v>24</v>
      </c>
      <c r="C472" s="6" t="n">
        <v>3</v>
      </c>
      <c r="D472" s="6" t="s">
        <v>1675</v>
      </c>
      <c r="E472" s="6" t="n">
        <v>8935673</v>
      </c>
      <c r="F472" s="6" t="s">
        <v>1676</v>
      </c>
      <c r="G472" s="6" t="s">
        <v>1677</v>
      </c>
      <c r="H472" s="6" t="n">
        <v>54479</v>
      </c>
      <c r="I472" s="6" t="s">
        <v>981</v>
      </c>
      <c r="J472" s="6" t="s">
        <v>120</v>
      </c>
      <c r="K472" s="6" t="s">
        <v>23</v>
      </c>
      <c r="L472" s="6" t="s">
        <v>509</v>
      </c>
      <c r="M472" s="7" t="n">
        <v>44256</v>
      </c>
      <c r="N472" s="8" t="n">
        <f aca="false">DATE(2021,3,DAY(M472))</f>
        <v>44256</v>
      </c>
      <c r="O472" s="9" t="n">
        <f aca="false">IF(ISBLANK(M472),"",MONTH(M472))</f>
        <v>3</v>
      </c>
      <c r="P472" s="9" t="n">
        <f aca="false">IF(ISBLANK(M472),"",YEAR(M472))</f>
        <v>2021</v>
      </c>
    </row>
    <row r="473" customFormat="false" ht="12" hidden="false" customHeight="true" outlineLevel="0" collapsed="false">
      <c r="A473" s="6" t="s">
        <v>16</v>
      </c>
      <c r="B473" s="6" t="s">
        <v>17</v>
      </c>
      <c r="C473" s="6" t="n">
        <v>3</v>
      </c>
      <c r="D473" s="6" t="s">
        <v>1678</v>
      </c>
      <c r="E473" s="6" t="n">
        <v>8932755</v>
      </c>
      <c r="F473" s="6" t="s">
        <v>1679</v>
      </c>
      <c r="G473" s="6" t="s">
        <v>1680</v>
      </c>
      <c r="H473" s="6" t="n">
        <v>52722</v>
      </c>
      <c r="I473" s="6" t="s">
        <v>588</v>
      </c>
      <c r="J473" s="6" t="s">
        <v>131</v>
      </c>
      <c r="K473" s="6" t="s">
        <v>1652</v>
      </c>
      <c r="L473" s="6"/>
      <c r="M473" s="7" t="n">
        <v>44256</v>
      </c>
      <c r="N473" s="8" t="n">
        <f aca="false">DATE(2021,3,DAY(M473))</f>
        <v>44256</v>
      </c>
      <c r="O473" s="9" t="n">
        <f aca="false">IF(ISBLANK(M473),"",MONTH(M473))</f>
        <v>3</v>
      </c>
      <c r="P473" s="9" t="n">
        <f aca="false">IF(ISBLANK(M473),"",YEAR(M473))</f>
        <v>2021</v>
      </c>
    </row>
    <row r="474" customFormat="false" ht="12" hidden="false" customHeight="true" outlineLevel="0" collapsed="false">
      <c r="A474" s="6" t="s">
        <v>16</v>
      </c>
      <c r="B474" s="6" t="s">
        <v>24</v>
      </c>
      <c r="C474" s="6" t="n">
        <v>3</v>
      </c>
      <c r="D474" s="6" t="s">
        <v>1681</v>
      </c>
      <c r="E474" s="6" t="n">
        <v>8937062</v>
      </c>
      <c r="F474" s="6" t="s">
        <v>1682</v>
      </c>
      <c r="G474" s="6" t="s">
        <v>1683</v>
      </c>
      <c r="H474" s="6" t="n">
        <v>43718</v>
      </c>
      <c r="I474" s="6" t="s">
        <v>142</v>
      </c>
      <c r="J474" s="6" t="s">
        <v>125</v>
      </c>
      <c r="K474" s="6" t="s">
        <v>1652</v>
      </c>
      <c r="L474" s="6" t="s">
        <v>30</v>
      </c>
      <c r="M474" s="7" t="n">
        <v>44256</v>
      </c>
      <c r="N474" s="8" t="n">
        <f aca="false">DATE(2021,3,DAY(M474))</f>
        <v>44256</v>
      </c>
      <c r="O474" s="9" t="n">
        <f aca="false">IF(ISBLANK(M474),"",MONTH(M474))</f>
        <v>3</v>
      </c>
      <c r="P474" s="9" t="n">
        <f aca="false">IF(ISBLANK(M474),"",YEAR(M474))</f>
        <v>2021</v>
      </c>
    </row>
    <row r="475" customFormat="false" ht="12" hidden="false" customHeight="true" outlineLevel="0" collapsed="false">
      <c r="A475" s="6" t="s">
        <v>16</v>
      </c>
      <c r="B475" s="6" t="s">
        <v>17</v>
      </c>
      <c r="C475" s="6" t="n">
        <v>3</v>
      </c>
      <c r="D475" s="6" t="s">
        <v>1684</v>
      </c>
      <c r="E475" s="6" t="n">
        <v>8933115</v>
      </c>
      <c r="F475" s="6" t="s">
        <v>1685</v>
      </c>
      <c r="G475" s="6" t="s">
        <v>1686</v>
      </c>
      <c r="H475" s="6" t="n">
        <v>40803</v>
      </c>
      <c r="I475" s="6" t="s">
        <v>130</v>
      </c>
      <c r="J475" s="6" t="s">
        <v>131</v>
      </c>
      <c r="K475" s="6" t="s">
        <v>1652</v>
      </c>
      <c r="L475" s="6" t="s">
        <v>509</v>
      </c>
      <c r="M475" s="7" t="n">
        <v>44256</v>
      </c>
      <c r="N475" s="8" t="n">
        <f aca="false">DATE(2021,3,DAY(M475))</f>
        <v>44256</v>
      </c>
      <c r="O475" s="9" t="n">
        <f aca="false">IF(ISBLANK(M475),"",MONTH(M475))</f>
        <v>3</v>
      </c>
      <c r="P475" s="9" t="n">
        <f aca="false">IF(ISBLANK(M475),"",YEAR(M475))</f>
        <v>2021</v>
      </c>
    </row>
    <row r="476" customFormat="false" ht="12" hidden="false" customHeight="true" outlineLevel="0" collapsed="false">
      <c r="A476" s="6" t="s">
        <v>16</v>
      </c>
      <c r="B476" s="6" t="s">
        <v>24</v>
      </c>
      <c r="C476" s="6" t="n">
        <v>3</v>
      </c>
      <c r="D476" s="6" t="s">
        <v>1687</v>
      </c>
      <c r="E476" s="6" t="n">
        <v>8929184</v>
      </c>
      <c r="F476" s="6" t="s">
        <v>1688</v>
      </c>
      <c r="G476" s="6" t="s">
        <v>1689</v>
      </c>
      <c r="H476" s="6" t="n">
        <v>41006</v>
      </c>
      <c r="I476" s="6" t="s">
        <v>1690</v>
      </c>
      <c r="J476" s="6" t="s">
        <v>120</v>
      </c>
      <c r="K476" s="6" t="s">
        <v>23</v>
      </c>
      <c r="L476" s="6" t="s">
        <v>509</v>
      </c>
      <c r="M476" s="7" t="n">
        <v>44256</v>
      </c>
      <c r="N476" s="8" t="n">
        <f aca="false">DATE(2021,3,DAY(M476))</f>
        <v>44256</v>
      </c>
      <c r="O476" s="9" t="n">
        <f aca="false">IF(ISBLANK(M476),"",MONTH(M476))</f>
        <v>3</v>
      </c>
      <c r="P476" s="9" t="n">
        <f aca="false">IF(ISBLANK(M476),"",YEAR(M476))</f>
        <v>2021</v>
      </c>
    </row>
    <row r="477" customFormat="false" ht="12" hidden="false" customHeight="true" outlineLevel="0" collapsed="false">
      <c r="A477" s="6" t="s">
        <v>16</v>
      </c>
      <c r="B477" s="6" t="s">
        <v>24</v>
      </c>
      <c r="C477" s="6" t="n">
        <v>3</v>
      </c>
      <c r="D477" s="6" t="s">
        <v>1691</v>
      </c>
      <c r="E477" s="6" t="n">
        <v>8933801</v>
      </c>
      <c r="F477" s="6" t="s">
        <v>1692</v>
      </c>
      <c r="G477" s="6" t="s">
        <v>1693</v>
      </c>
      <c r="H477" s="6" t="n">
        <v>54479</v>
      </c>
      <c r="I477" s="6" t="s">
        <v>1694</v>
      </c>
      <c r="J477" s="6" t="s">
        <v>99</v>
      </c>
      <c r="K477" s="6" t="s">
        <v>1652</v>
      </c>
      <c r="L477" s="6"/>
      <c r="M477" s="7" t="n">
        <v>44256</v>
      </c>
      <c r="N477" s="8" t="n">
        <f aca="false">DATE(2021,3,DAY(M477))</f>
        <v>44256</v>
      </c>
      <c r="O477" s="9" t="n">
        <f aca="false">IF(ISBLANK(M477),"",MONTH(M477))</f>
        <v>3</v>
      </c>
      <c r="P477" s="9" t="n">
        <f aca="false">IF(ISBLANK(M477),"",YEAR(M477))</f>
        <v>2021</v>
      </c>
    </row>
    <row r="478" customFormat="false" ht="12" hidden="false" customHeight="true" outlineLevel="0" collapsed="false">
      <c r="A478" s="6" t="s">
        <v>16</v>
      </c>
      <c r="B478" s="6" t="s">
        <v>24</v>
      </c>
      <c r="C478" s="6" t="n">
        <v>3</v>
      </c>
      <c r="D478" s="6" t="s">
        <v>1695</v>
      </c>
      <c r="E478" s="6" t="n">
        <v>8934481</v>
      </c>
      <c r="F478" s="6" t="s">
        <v>1696</v>
      </c>
      <c r="G478" s="6" t="s">
        <v>1697</v>
      </c>
      <c r="H478" s="6" t="n">
        <v>47450</v>
      </c>
      <c r="I478" s="6" t="s">
        <v>197</v>
      </c>
      <c r="J478" s="6" t="s">
        <v>120</v>
      </c>
      <c r="K478" s="6" t="s">
        <v>1652</v>
      </c>
      <c r="L478" s="6" t="s">
        <v>30</v>
      </c>
      <c r="M478" s="7" t="n">
        <v>44256</v>
      </c>
      <c r="N478" s="8" t="n">
        <f aca="false">DATE(2021,3,DAY(M478))</f>
        <v>44256</v>
      </c>
      <c r="O478" s="9" t="n">
        <f aca="false">IF(ISBLANK(M478),"",MONTH(M478))</f>
        <v>3</v>
      </c>
      <c r="P478" s="9" t="n">
        <f aca="false">IF(ISBLANK(M478),"",YEAR(M478))</f>
        <v>2021</v>
      </c>
    </row>
    <row r="479" customFormat="false" ht="12" hidden="false" customHeight="true" outlineLevel="0" collapsed="false">
      <c r="A479" s="6" t="s">
        <v>16</v>
      </c>
      <c r="B479" s="6" t="s">
        <v>17</v>
      </c>
      <c r="C479" s="6" t="n">
        <v>3</v>
      </c>
      <c r="D479" s="6" t="s">
        <v>1698</v>
      </c>
      <c r="E479" s="6" t="n">
        <v>8929273</v>
      </c>
      <c r="F479" s="6" t="s">
        <v>1699</v>
      </c>
      <c r="G479" s="6" t="s">
        <v>1700</v>
      </c>
      <c r="H479" s="6" t="n">
        <v>41006</v>
      </c>
      <c r="I479" s="6" t="s">
        <v>178</v>
      </c>
      <c r="J479" s="6" t="s">
        <v>147</v>
      </c>
      <c r="K479" s="6" t="s">
        <v>1652</v>
      </c>
      <c r="L479" s="6"/>
      <c r="M479" s="7" t="n">
        <v>44256</v>
      </c>
      <c r="N479" s="8" t="n">
        <f aca="false">DATE(2021,3,DAY(M479))</f>
        <v>44256</v>
      </c>
      <c r="O479" s="9" t="n">
        <f aca="false">IF(ISBLANK(M479),"",MONTH(M479))</f>
        <v>3</v>
      </c>
      <c r="P479" s="9" t="n">
        <f aca="false">IF(ISBLANK(M479),"",YEAR(M479))</f>
        <v>2021</v>
      </c>
    </row>
    <row r="480" customFormat="false" ht="12" hidden="false" customHeight="true" outlineLevel="0" collapsed="false">
      <c r="A480" s="6" t="s">
        <v>16</v>
      </c>
      <c r="B480" s="6" t="s">
        <v>17</v>
      </c>
      <c r="C480" s="6" t="n">
        <v>3</v>
      </c>
      <c r="D480" s="6" t="s">
        <v>1701</v>
      </c>
      <c r="E480" s="6" t="n">
        <v>8929033</v>
      </c>
      <c r="F480" s="6" t="s">
        <v>1702</v>
      </c>
      <c r="G480" s="6" t="s">
        <v>1703</v>
      </c>
      <c r="H480" s="6" t="n">
        <v>68390</v>
      </c>
      <c r="I480" s="6" t="s">
        <v>130</v>
      </c>
      <c r="J480" s="6" t="s">
        <v>131</v>
      </c>
      <c r="K480" s="6" t="s">
        <v>23</v>
      </c>
      <c r="L480" s="6" t="s">
        <v>37</v>
      </c>
      <c r="M480" s="7" t="n">
        <v>44256</v>
      </c>
      <c r="N480" s="8" t="n">
        <f aca="false">DATE(2021,3,DAY(M480))</f>
        <v>44256</v>
      </c>
      <c r="O480" s="9" t="n">
        <f aca="false">IF(ISBLANK(M480),"",MONTH(M480))</f>
        <v>3</v>
      </c>
      <c r="P480" s="9" t="n">
        <f aca="false">IF(ISBLANK(M480),"",YEAR(M480))</f>
        <v>2021</v>
      </c>
    </row>
    <row r="481" customFormat="false" ht="12" hidden="false" customHeight="true" outlineLevel="0" collapsed="false">
      <c r="A481" s="6" t="s">
        <v>16</v>
      </c>
      <c r="B481" s="6" t="s">
        <v>24</v>
      </c>
      <c r="C481" s="6" t="n">
        <v>3</v>
      </c>
      <c r="D481" s="6" t="s">
        <v>1704</v>
      </c>
      <c r="E481" s="6" t="n">
        <v>8929712</v>
      </c>
      <c r="F481" s="6" t="s">
        <v>1705</v>
      </c>
      <c r="G481" s="6" t="s">
        <v>1706</v>
      </c>
      <c r="H481" s="6" t="n">
        <v>46864</v>
      </c>
      <c r="I481" s="6" t="s">
        <v>119</v>
      </c>
      <c r="J481" s="6" t="s">
        <v>120</v>
      </c>
      <c r="K481" s="6" t="s">
        <v>1652</v>
      </c>
      <c r="L481" s="6"/>
      <c r="M481" s="7" t="n">
        <v>44256</v>
      </c>
      <c r="N481" s="8" t="n">
        <f aca="false">DATE(2021,3,DAY(M481))</f>
        <v>44256</v>
      </c>
      <c r="O481" s="9" t="n">
        <f aca="false">IF(ISBLANK(M481),"",MONTH(M481))</f>
        <v>3</v>
      </c>
      <c r="P481" s="9" t="n">
        <f aca="false">IF(ISBLANK(M481),"",YEAR(M481))</f>
        <v>2021</v>
      </c>
    </row>
    <row r="482" customFormat="false" ht="12" hidden="false" customHeight="true" outlineLevel="0" collapsed="false">
      <c r="A482" s="6" t="s">
        <v>16</v>
      </c>
      <c r="B482" s="6" t="s">
        <v>38</v>
      </c>
      <c r="C482" s="6" t="n">
        <v>3</v>
      </c>
      <c r="D482" s="6" t="s">
        <v>1707</v>
      </c>
      <c r="E482" s="6" t="n">
        <v>8932096</v>
      </c>
      <c r="F482" s="6" t="s">
        <v>1708</v>
      </c>
      <c r="G482" s="6" t="s">
        <v>1709</v>
      </c>
      <c r="H482" s="6" t="n">
        <v>52722</v>
      </c>
      <c r="I482" s="6" t="s">
        <v>84</v>
      </c>
      <c r="J482" s="6" t="s">
        <v>48</v>
      </c>
      <c r="K482" s="6" t="s">
        <v>23</v>
      </c>
      <c r="L482" s="6"/>
      <c r="M482" s="7" t="n">
        <v>44256</v>
      </c>
      <c r="N482" s="8" t="n">
        <f aca="false">DATE(2021,3,DAY(M482))</f>
        <v>44256</v>
      </c>
      <c r="O482" s="9" t="n">
        <f aca="false">IF(ISBLANK(M482),"",MONTH(M482))</f>
        <v>3</v>
      </c>
      <c r="P482" s="9" t="n">
        <f aca="false">IF(ISBLANK(M482),"",YEAR(M482))</f>
        <v>2021</v>
      </c>
    </row>
    <row r="483" customFormat="false" ht="12" hidden="false" customHeight="true" outlineLevel="0" collapsed="false">
      <c r="A483" s="6" t="s">
        <v>16</v>
      </c>
      <c r="B483" s="6" t="s">
        <v>24</v>
      </c>
      <c r="C483" s="6" t="n">
        <v>3</v>
      </c>
      <c r="D483" s="6" t="s">
        <v>1710</v>
      </c>
      <c r="E483" s="6" t="n">
        <v>8928502</v>
      </c>
      <c r="F483" s="6" t="s">
        <v>1711</v>
      </c>
      <c r="G483" s="6" t="s">
        <v>1712</v>
      </c>
      <c r="H483" s="6" t="n">
        <v>41006</v>
      </c>
      <c r="I483" s="6" t="s">
        <v>918</v>
      </c>
      <c r="J483" s="6" t="s">
        <v>120</v>
      </c>
      <c r="K483" s="6" t="s">
        <v>1652</v>
      </c>
      <c r="L483" s="6" t="s">
        <v>509</v>
      </c>
      <c r="M483" s="7" t="n">
        <v>44256</v>
      </c>
      <c r="N483" s="8" t="n">
        <f aca="false">DATE(2021,3,DAY(M483))</f>
        <v>44256</v>
      </c>
      <c r="O483" s="9" t="n">
        <f aca="false">IF(ISBLANK(M483),"",MONTH(M483))</f>
        <v>3</v>
      </c>
      <c r="P483" s="9" t="n">
        <f aca="false">IF(ISBLANK(M483),"",YEAR(M483))</f>
        <v>2021</v>
      </c>
    </row>
    <row r="484" customFormat="false" ht="12" hidden="false" customHeight="true" outlineLevel="0" collapsed="false">
      <c r="A484" s="6" t="s">
        <v>16</v>
      </c>
      <c r="B484" s="6" t="s">
        <v>24</v>
      </c>
      <c r="C484" s="6" t="n">
        <v>3</v>
      </c>
      <c r="D484" s="6" t="s">
        <v>1713</v>
      </c>
      <c r="E484" s="6" t="n">
        <v>8936937</v>
      </c>
      <c r="F484" s="6" t="s">
        <v>1714</v>
      </c>
      <c r="G484" s="6" t="s">
        <v>1715</v>
      </c>
      <c r="H484" s="6" t="n">
        <v>43935</v>
      </c>
      <c r="I484" s="6" t="s">
        <v>644</v>
      </c>
      <c r="J484" s="6" t="s">
        <v>120</v>
      </c>
      <c r="K484" s="6" t="s">
        <v>1652</v>
      </c>
      <c r="L484" s="6" t="s">
        <v>1716</v>
      </c>
      <c r="M484" s="7" t="n">
        <v>44256</v>
      </c>
      <c r="N484" s="8" t="n">
        <f aca="false">DATE(2021,3,DAY(M484))</f>
        <v>44256</v>
      </c>
      <c r="O484" s="9" t="n">
        <f aca="false">IF(ISBLANK(M484),"",MONTH(M484))</f>
        <v>3</v>
      </c>
      <c r="P484" s="9" t="n">
        <f aca="false">IF(ISBLANK(M484),"",YEAR(M484))</f>
        <v>2021</v>
      </c>
    </row>
    <row r="485" customFormat="false" ht="12" hidden="false" customHeight="true" outlineLevel="0" collapsed="false">
      <c r="A485" s="6" t="s">
        <v>16</v>
      </c>
      <c r="B485" s="6" t="s">
        <v>32</v>
      </c>
      <c r="C485" s="6" t="n">
        <v>3</v>
      </c>
      <c r="D485" s="6" t="s">
        <v>1717</v>
      </c>
      <c r="E485" s="6" t="n">
        <v>8931897</v>
      </c>
      <c r="F485" s="6" t="s">
        <v>1718</v>
      </c>
      <c r="G485" s="6" t="s">
        <v>1719</v>
      </c>
      <c r="H485" s="6" t="n">
        <v>41006</v>
      </c>
      <c r="I485" s="6" t="s">
        <v>53</v>
      </c>
      <c r="J485" s="6" t="s">
        <v>36</v>
      </c>
      <c r="K485" s="6" t="s">
        <v>23</v>
      </c>
      <c r="L485" s="6"/>
      <c r="M485" s="7" t="n">
        <v>44256</v>
      </c>
      <c r="N485" s="8" t="n">
        <f aca="false">DATE(2021,3,DAY(M485))</f>
        <v>44256</v>
      </c>
      <c r="O485" s="9" t="n">
        <f aca="false">IF(ISBLANK(M485),"",MONTH(M485))</f>
        <v>3</v>
      </c>
      <c r="P485" s="9" t="n">
        <f aca="false">IF(ISBLANK(M485),"",YEAR(M485))</f>
        <v>2021</v>
      </c>
    </row>
    <row r="486" customFormat="false" ht="12" hidden="false" customHeight="true" outlineLevel="0" collapsed="false">
      <c r="A486" s="6" t="s">
        <v>16</v>
      </c>
      <c r="B486" s="6" t="s">
        <v>17</v>
      </c>
      <c r="C486" s="6" t="n">
        <v>7</v>
      </c>
      <c r="D486" s="6" t="s">
        <v>1720</v>
      </c>
      <c r="E486" s="6" t="n">
        <v>8866124</v>
      </c>
      <c r="F486" s="6" t="s">
        <v>1721</v>
      </c>
      <c r="G486" s="6" t="n">
        <v>94999539246</v>
      </c>
      <c r="H486" s="6" t="n">
        <v>58580</v>
      </c>
      <c r="I486" s="6" t="s">
        <v>1722</v>
      </c>
      <c r="J486" s="6" t="s">
        <v>147</v>
      </c>
      <c r="K486" s="6" t="s">
        <v>23</v>
      </c>
      <c r="L486" s="6"/>
      <c r="M486" s="7" t="n">
        <v>44256</v>
      </c>
      <c r="N486" s="8" t="n">
        <f aca="false">DATE(2021,3,DAY(M486))</f>
        <v>44256</v>
      </c>
      <c r="O486" s="9" t="n">
        <f aca="false">IF(ISBLANK(M486),"",MONTH(M486))</f>
        <v>3</v>
      </c>
      <c r="P486" s="9" t="n">
        <f aca="false">IF(ISBLANK(M486),"",YEAR(M486))</f>
        <v>2021</v>
      </c>
    </row>
    <row r="487" customFormat="false" ht="12" hidden="false" customHeight="true" outlineLevel="0" collapsed="false">
      <c r="A487" s="6" t="s">
        <v>16</v>
      </c>
      <c r="B487" s="6" t="s">
        <v>17</v>
      </c>
      <c r="C487" s="6" t="n">
        <v>3</v>
      </c>
      <c r="D487" s="6" t="s">
        <v>1723</v>
      </c>
      <c r="E487" s="6" t="n">
        <v>8928263</v>
      </c>
      <c r="F487" s="6" t="s">
        <v>1724</v>
      </c>
      <c r="G487" s="6" t="s">
        <v>1725</v>
      </c>
      <c r="H487" s="6" t="n">
        <v>68390</v>
      </c>
      <c r="I487" s="6" t="s">
        <v>151</v>
      </c>
      <c r="J487" s="6" t="s">
        <v>147</v>
      </c>
      <c r="K487" s="6" t="s">
        <v>23</v>
      </c>
      <c r="L487" s="6" t="s">
        <v>1726</v>
      </c>
      <c r="M487" s="7" t="n">
        <v>44256</v>
      </c>
      <c r="N487" s="8" t="n">
        <f aca="false">DATE(2021,3,DAY(M487))</f>
        <v>44256</v>
      </c>
      <c r="O487" s="9" t="n">
        <f aca="false">IF(ISBLANK(M487),"",MONTH(M487))</f>
        <v>3</v>
      </c>
      <c r="P487" s="9" t="n">
        <f aca="false">IF(ISBLANK(M487),"",YEAR(M487))</f>
        <v>2021</v>
      </c>
    </row>
    <row r="488" customFormat="false" ht="12" hidden="false" customHeight="true" outlineLevel="0" collapsed="false">
      <c r="A488" s="6" t="s">
        <v>16</v>
      </c>
      <c r="B488" s="6" t="s">
        <v>68</v>
      </c>
      <c r="C488" s="6" t="n">
        <v>3</v>
      </c>
      <c r="D488" s="6" t="s">
        <v>1727</v>
      </c>
      <c r="E488" s="6" t="n">
        <v>8936504</v>
      </c>
      <c r="F488" s="6" t="s">
        <v>1728</v>
      </c>
      <c r="G488" s="6" t="s">
        <v>1729</v>
      </c>
      <c r="H488" s="6" t="n">
        <v>61551</v>
      </c>
      <c r="I488" s="6" t="s">
        <v>571</v>
      </c>
      <c r="J488" s="6" t="s">
        <v>156</v>
      </c>
      <c r="K488" s="6" t="s">
        <v>23</v>
      </c>
      <c r="L488" s="6"/>
      <c r="M488" s="7" t="n">
        <v>44256</v>
      </c>
      <c r="N488" s="8" t="n">
        <f aca="false">DATE(2021,3,DAY(M488))</f>
        <v>44256</v>
      </c>
      <c r="O488" s="9" t="n">
        <f aca="false">IF(ISBLANK(M488),"",MONTH(M488))</f>
        <v>3</v>
      </c>
      <c r="P488" s="9" t="n">
        <f aca="false">IF(ISBLANK(M488),"",YEAR(M488))</f>
        <v>2021</v>
      </c>
    </row>
    <row r="489" customFormat="false" ht="12" hidden="false" customHeight="true" outlineLevel="0" collapsed="false">
      <c r="A489" s="6" t="s">
        <v>16</v>
      </c>
      <c r="B489" s="6" t="s">
        <v>68</v>
      </c>
      <c r="C489" s="6" t="n">
        <v>3</v>
      </c>
      <c r="D489" s="6" t="s">
        <v>1730</v>
      </c>
      <c r="E489" s="6" t="n">
        <v>8936483</v>
      </c>
      <c r="F489" s="6" t="s">
        <v>1731</v>
      </c>
      <c r="G489" s="6" t="s">
        <v>1732</v>
      </c>
      <c r="H489" s="6" t="n">
        <v>58580</v>
      </c>
      <c r="I489" s="6" t="s">
        <v>346</v>
      </c>
      <c r="J489" s="6" t="s">
        <v>73</v>
      </c>
      <c r="K489" s="6" t="s">
        <v>1652</v>
      </c>
      <c r="L489" s="6" t="s">
        <v>30</v>
      </c>
      <c r="M489" s="7" t="n">
        <v>44256</v>
      </c>
      <c r="N489" s="8" t="n">
        <f aca="false">DATE(2021,3,DAY(M489))</f>
        <v>44256</v>
      </c>
      <c r="O489" s="9" t="n">
        <f aca="false">IF(ISBLANK(M489),"",MONTH(M489))</f>
        <v>3</v>
      </c>
      <c r="P489" s="9" t="n">
        <f aca="false">IF(ISBLANK(M489),"",YEAR(M489))</f>
        <v>2021</v>
      </c>
    </row>
    <row r="490" customFormat="false" ht="12" hidden="false" customHeight="true" outlineLevel="0" collapsed="false">
      <c r="A490" s="6" t="s">
        <v>16</v>
      </c>
      <c r="B490" s="6" t="s">
        <v>24</v>
      </c>
      <c r="C490" s="6" t="n">
        <v>3</v>
      </c>
      <c r="D490" s="6" t="s">
        <v>1733</v>
      </c>
      <c r="E490" s="6" t="n">
        <v>8928301</v>
      </c>
      <c r="F490" s="6" t="s">
        <v>1734</v>
      </c>
      <c r="G490" s="6" t="s">
        <v>1735</v>
      </c>
      <c r="H490" s="6" t="n">
        <v>41006</v>
      </c>
      <c r="I490" s="6" t="s">
        <v>124</v>
      </c>
      <c r="J490" s="6" t="s">
        <v>125</v>
      </c>
      <c r="K490" s="6" t="s">
        <v>23</v>
      </c>
      <c r="L490" s="6"/>
      <c r="M490" s="7" t="n">
        <v>44256</v>
      </c>
      <c r="N490" s="8" t="n">
        <f aca="false">DATE(2021,3,DAY(M490))</f>
        <v>44256</v>
      </c>
      <c r="O490" s="9" t="n">
        <f aca="false">IF(ISBLANK(M490),"",MONTH(M490))</f>
        <v>3</v>
      </c>
      <c r="P490" s="9" t="n">
        <f aca="false">IF(ISBLANK(M490),"",YEAR(M490))</f>
        <v>2021</v>
      </c>
    </row>
    <row r="491" customFormat="false" ht="12" hidden="false" customHeight="true" outlineLevel="0" collapsed="false">
      <c r="A491" s="6" t="s">
        <v>16</v>
      </c>
      <c r="B491" s="6" t="s">
        <v>68</v>
      </c>
      <c r="C491" s="6" t="n">
        <v>3</v>
      </c>
      <c r="D491" s="6" t="s">
        <v>1736</v>
      </c>
      <c r="E491" s="6" t="n">
        <v>8928796</v>
      </c>
      <c r="F491" s="6" t="s">
        <v>1737</v>
      </c>
      <c r="G491" s="6" t="s">
        <v>1738</v>
      </c>
      <c r="H491" s="6" t="n">
        <v>41006</v>
      </c>
      <c r="I491" s="6" t="s">
        <v>155</v>
      </c>
      <c r="J491" s="6" t="s">
        <v>156</v>
      </c>
      <c r="K491" s="6" t="s">
        <v>1652</v>
      </c>
      <c r="L491" s="6"/>
      <c r="M491" s="7" t="n">
        <v>44256</v>
      </c>
      <c r="N491" s="8" t="n">
        <f aca="false">DATE(2021,3,DAY(M491))</f>
        <v>44256</v>
      </c>
      <c r="O491" s="9" t="n">
        <f aca="false">IF(ISBLANK(M491),"",MONTH(M491))</f>
        <v>3</v>
      </c>
      <c r="P491" s="9" t="n">
        <f aca="false">IF(ISBLANK(M491),"",YEAR(M491))</f>
        <v>2021</v>
      </c>
    </row>
    <row r="492" customFormat="false" ht="12" hidden="false" customHeight="true" outlineLevel="0" collapsed="false">
      <c r="A492" s="6" t="s">
        <v>16</v>
      </c>
      <c r="B492" s="6" t="s">
        <v>17</v>
      </c>
      <c r="C492" s="6" t="n">
        <v>3</v>
      </c>
      <c r="D492" s="6" t="s">
        <v>1739</v>
      </c>
      <c r="E492" s="6" t="n">
        <v>8938838</v>
      </c>
      <c r="F492" s="6" t="s">
        <v>1740</v>
      </c>
      <c r="G492" s="6" t="s">
        <v>1741</v>
      </c>
      <c r="H492" s="6" t="n">
        <v>40803</v>
      </c>
      <c r="I492" s="6" t="s">
        <v>151</v>
      </c>
      <c r="J492" s="6" t="s">
        <v>147</v>
      </c>
      <c r="K492" s="6" t="s">
        <v>23</v>
      </c>
      <c r="L492" s="6"/>
      <c r="M492" s="7" t="n">
        <v>44256</v>
      </c>
      <c r="N492" s="8" t="n">
        <f aca="false">DATE(2021,3,DAY(M492))</f>
        <v>44256</v>
      </c>
      <c r="O492" s="9" t="n">
        <f aca="false">IF(ISBLANK(M492),"",MONTH(M492))</f>
        <v>3</v>
      </c>
      <c r="P492" s="9" t="n">
        <f aca="false">IF(ISBLANK(M492),"",YEAR(M492))</f>
        <v>2021</v>
      </c>
    </row>
    <row r="493" customFormat="false" ht="12" hidden="false" customHeight="true" outlineLevel="0" collapsed="false">
      <c r="A493" s="6" t="s">
        <v>16</v>
      </c>
      <c r="B493" s="6" t="s">
        <v>24</v>
      </c>
      <c r="C493" s="6" t="n">
        <v>7</v>
      </c>
      <c r="D493" s="6" t="s">
        <v>1742</v>
      </c>
      <c r="E493" s="6" t="n">
        <v>8871392</v>
      </c>
      <c r="F493" s="6" t="s">
        <v>1743</v>
      </c>
      <c r="G493" s="6" t="s">
        <v>1744</v>
      </c>
      <c r="H493" s="6" t="n">
        <v>54479</v>
      </c>
      <c r="I493" s="6" t="s">
        <v>601</v>
      </c>
      <c r="J493" s="6" t="s">
        <v>125</v>
      </c>
      <c r="K493" s="6" t="s">
        <v>23</v>
      </c>
      <c r="L493" s="6"/>
      <c r="M493" s="7" t="n">
        <v>44256</v>
      </c>
      <c r="N493" s="8" t="n">
        <f aca="false">DATE(2021,3,DAY(M493))</f>
        <v>44256</v>
      </c>
      <c r="O493" s="9" t="n">
        <f aca="false">IF(ISBLANK(M493),"",MONTH(M493))</f>
        <v>3</v>
      </c>
      <c r="P493" s="9" t="n">
        <f aca="false">IF(ISBLANK(M493),"",YEAR(M493))</f>
        <v>2021</v>
      </c>
    </row>
    <row r="494" customFormat="false" ht="12" hidden="false" customHeight="true" outlineLevel="0" collapsed="false">
      <c r="A494" s="6" t="s">
        <v>16</v>
      </c>
      <c r="B494" s="6" t="s">
        <v>68</v>
      </c>
      <c r="C494" s="6" t="n">
        <v>3</v>
      </c>
      <c r="D494" s="6" t="s">
        <v>1745</v>
      </c>
      <c r="E494" s="6" t="n">
        <v>8937874</v>
      </c>
      <c r="F494" s="6" t="s">
        <v>1746</v>
      </c>
      <c r="G494" s="6" t="s">
        <v>1747</v>
      </c>
      <c r="H494" s="6" t="n">
        <v>58580</v>
      </c>
      <c r="I494" s="6" t="s">
        <v>160</v>
      </c>
      <c r="J494" s="6" t="s">
        <v>73</v>
      </c>
      <c r="K494" s="6" t="s">
        <v>1652</v>
      </c>
      <c r="L494" s="6" t="s">
        <v>30</v>
      </c>
      <c r="M494" s="7" t="n">
        <v>44256</v>
      </c>
      <c r="N494" s="8" t="n">
        <f aca="false">DATE(2021,3,DAY(M494))</f>
        <v>44256</v>
      </c>
      <c r="O494" s="9" t="n">
        <f aca="false">IF(ISBLANK(M494),"",MONTH(M494))</f>
        <v>3</v>
      </c>
      <c r="P494" s="9" t="n">
        <f aca="false">IF(ISBLANK(M494),"",YEAR(M494))</f>
        <v>2021</v>
      </c>
    </row>
    <row r="495" customFormat="false" ht="12" hidden="false" customHeight="true" outlineLevel="0" collapsed="false">
      <c r="A495" s="6" t="s">
        <v>16</v>
      </c>
      <c r="B495" s="6" t="s">
        <v>24</v>
      </c>
      <c r="C495" s="6" t="n">
        <v>7</v>
      </c>
      <c r="D495" s="6" t="s">
        <v>1748</v>
      </c>
      <c r="E495" s="6" t="n">
        <v>8869872</v>
      </c>
      <c r="F495" s="6" t="s">
        <v>1749</v>
      </c>
      <c r="G495" s="6" t="s">
        <v>1750</v>
      </c>
      <c r="H495" s="6" t="n">
        <v>38077</v>
      </c>
      <c r="I495" s="6" t="s">
        <v>1189</v>
      </c>
      <c r="J495" s="6" t="s">
        <v>29</v>
      </c>
      <c r="K495" s="6" t="s">
        <v>1652</v>
      </c>
      <c r="L495" s="6"/>
      <c r="M495" s="7" t="n">
        <v>44256</v>
      </c>
      <c r="N495" s="8" t="n">
        <f aca="false">DATE(2021,3,DAY(M495))</f>
        <v>44256</v>
      </c>
      <c r="O495" s="9" t="n">
        <f aca="false">IF(ISBLANK(M495),"",MONTH(M495))</f>
        <v>3</v>
      </c>
      <c r="P495" s="9" t="n">
        <f aca="false">IF(ISBLANK(M495),"",YEAR(M495))</f>
        <v>2021</v>
      </c>
    </row>
    <row r="496" customFormat="false" ht="12" hidden="false" customHeight="true" outlineLevel="0" collapsed="false">
      <c r="A496" s="6" t="s">
        <v>16</v>
      </c>
      <c r="B496" s="6" t="s">
        <v>68</v>
      </c>
      <c r="C496" s="6" t="n">
        <v>3</v>
      </c>
      <c r="D496" s="6" t="s">
        <v>1751</v>
      </c>
      <c r="E496" s="6" t="n">
        <v>8932682</v>
      </c>
      <c r="F496" s="6" t="s">
        <v>1752</v>
      </c>
      <c r="G496" s="6" t="s">
        <v>1753</v>
      </c>
      <c r="H496" s="6" t="n">
        <v>41006</v>
      </c>
      <c r="I496" s="6" t="s">
        <v>1754</v>
      </c>
      <c r="J496" s="6" t="s">
        <v>73</v>
      </c>
      <c r="K496" s="6" t="s">
        <v>23</v>
      </c>
      <c r="L496" s="6"/>
      <c r="M496" s="7" t="n">
        <v>44256</v>
      </c>
      <c r="N496" s="8" t="n">
        <f aca="false">DATE(2021,3,DAY(M496))</f>
        <v>44256</v>
      </c>
      <c r="O496" s="9" t="n">
        <f aca="false">IF(ISBLANK(M496),"",MONTH(M496))</f>
        <v>3</v>
      </c>
      <c r="P496" s="9" t="n">
        <f aca="false">IF(ISBLANK(M496),"",YEAR(M496))</f>
        <v>2021</v>
      </c>
    </row>
    <row r="497" customFormat="false" ht="12" hidden="false" customHeight="true" outlineLevel="0" collapsed="false">
      <c r="A497" s="6" t="s">
        <v>16</v>
      </c>
      <c r="B497" s="6" t="s">
        <v>68</v>
      </c>
      <c r="C497" s="6" t="n">
        <v>3</v>
      </c>
      <c r="D497" s="6" t="s">
        <v>1755</v>
      </c>
      <c r="E497" s="6" t="n">
        <v>8929117</v>
      </c>
      <c r="F497" s="6" t="s">
        <v>1756</v>
      </c>
      <c r="G497" s="6" t="s">
        <v>1757</v>
      </c>
      <c r="H497" s="6" t="n">
        <v>41006</v>
      </c>
      <c r="I497" s="6" t="s">
        <v>846</v>
      </c>
      <c r="J497" s="6" t="s">
        <v>210</v>
      </c>
      <c r="K497" s="6" t="s">
        <v>1652</v>
      </c>
      <c r="L497" s="6" t="s">
        <v>30</v>
      </c>
      <c r="M497" s="7" t="n">
        <v>44256</v>
      </c>
      <c r="N497" s="8" t="n">
        <f aca="false">DATE(2021,3,DAY(M497))</f>
        <v>44256</v>
      </c>
      <c r="O497" s="9" t="n">
        <f aca="false">IF(ISBLANK(M497),"",MONTH(M497))</f>
        <v>3</v>
      </c>
      <c r="P497" s="9" t="n">
        <f aca="false">IF(ISBLANK(M497),"",YEAR(M497))</f>
        <v>2021</v>
      </c>
    </row>
    <row r="498" customFormat="false" ht="12" hidden="false" customHeight="true" outlineLevel="0" collapsed="false">
      <c r="A498" s="6" t="s">
        <v>16</v>
      </c>
      <c r="B498" s="6" t="s">
        <v>68</v>
      </c>
      <c r="C498" s="6" t="n">
        <v>3</v>
      </c>
      <c r="D498" s="6" t="s">
        <v>1758</v>
      </c>
      <c r="E498" s="6" t="n">
        <v>8926658</v>
      </c>
      <c r="F498" s="6" t="s">
        <v>1759</v>
      </c>
      <c r="G498" s="6" t="s">
        <v>1760</v>
      </c>
      <c r="H498" s="6" t="n">
        <v>41006</v>
      </c>
      <c r="I498" s="6" t="s">
        <v>346</v>
      </c>
      <c r="J498" s="6" t="s">
        <v>73</v>
      </c>
      <c r="K498" s="6" t="s">
        <v>1652</v>
      </c>
      <c r="L498" s="6" t="s">
        <v>1761</v>
      </c>
      <c r="M498" s="7" t="n">
        <v>44256</v>
      </c>
      <c r="N498" s="8" t="n">
        <f aca="false">DATE(2021,3,DAY(M498))</f>
        <v>44256</v>
      </c>
      <c r="O498" s="9" t="n">
        <f aca="false">IF(ISBLANK(M498),"",MONTH(M498))</f>
        <v>3</v>
      </c>
      <c r="P498" s="9" t="n">
        <f aca="false">IF(ISBLANK(M498),"",YEAR(M498))</f>
        <v>2021</v>
      </c>
    </row>
    <row r="499" customFormat="false" ht="12" hidden="false" customHeight="true" outlineLevel="0" collapsed="false">
      <c r="A499" s="6" t="s">
        <v>16</v>
      </c>
      <c r="B499" s="6" t="s">
        <v>17</v>
      </c>
      <c r="C499" s="6" t="n">
        <v>3</v>
      </c>
      <c r="D499" s="6" t="s">
        <v>1762</v>
      </c>
      <c r="E499" s="6" t="n">
        <v>8928595</v>
      </c>
      <c r="F499" s="6" t="s">
        <v>1763</v>
      </c>
      <c r="G499" s="6" t="s">
        <v>1764</v>
      </c>
      <c r="H499" s="6" t="n">
        <v>61551</v>
      </c>
      <c r="I499" s="6" t="s">
        <v>178</v>
      </c>
      <c r="J499" s="6" t="s">
        <v>147</v>
      </c>
      <c r="K499" s="6" t="s">
        <v>23</v>
      </c>
      <c r="L499" s="6"/>
      <c r="M499" s="7" t="n">
        <v>44256</v>
      </c>
      <c r="N499" s="8" t="n">
        <f aca="false">DATE(2021,3,DAY(M499))</f>
        <v>44256</v>
      </c>
      <c r="O499" s="9" t="n">
        <f aca="false">IF(ISBLANK(M499),"",MONTH(M499))</f>
        <v>3</v>
      </c>
      <c r="P499" s="9" t="n">
        <f aca="false">IF(ISBLANK(M499),"",YEAR(M499))</f>
        <v>2021</v>
      </c>
    </row>
    <row r="500" customFormat="false" ht="12" hidden="false" customHeight="true" outlineLevel="0" collapsed="false">
      <c r="A500" s="6" t="s">
        <v>16</v>
      </c>
      <c r="B500" s="6" t="s">
        <v>17</v>
      </c>
      <c r="C500" s="6" t="n">
        <v>7</v>
      </c>
      <c r="D500" s="6" t="s">
        <v>1765</v>
      </c>
      <c r="E500" s="6" t="n">
        <v>8860133</v>
      </c>
      <c r="F500" s="6" t="s">
        <v>1766</v>
      </c>
      <c r="G500" s="6" t="s">
        <v>1767</v>
      </c>
      <c r="H500" s="6" t="n">
        <v>41006</v>
      </c>
      <c r="I500" s="6" t="s">
        <v>385</v>
      </c>
      <c r="J500" s="6" t="s">
        <v>147</v>
      </c>
      <c r="K500" s="6" t="s">
        <v>23</v>
      </c>
      <c r="L500" s="6"/>
      <c r="M500" s="7" t="n">
        <v>44256</v>
      </c>
      <c r="N500" s="8" t="n">
        <f aca="false">DATE(2021,3,DAY(M500))</f>
        <v>44256</v>
      </c>
      <c r="O500" s="9" t="n">
        <f aca="false">IF(ISBLANK(M500),"",MONTH(M500))</f>
        <v>3</v>
      </c>
      <c r="P500" s="9" t="n">
        <f aca="false">IF(ISBLANK(M500),"",YEAR(M500))</f>
        <v>2021</v>
      </c>
    </row>
    <row r="501" customFormat="false" ht="12" hidden="false" customHeight="true" outlineLevel="0" collapsed="false">
      <c r="A501" s="6" t="s">
        <v>16</v>
      </c>
      <c r="B501" s="6" t="s">
        <v>17</v>
      </c>
      <c r="C501" s="6" t="n">
        <v>7</v>
      </c>
      <c r="D501" s="6" t="s">
        <v>1768</v>
      </c>
      <c r="E501" s="6" t="n">
        <v>8873605</v>
      </c>
      <c r="F501" s="6" t="s">
        <v>1769</v>
      </c>
      <c r="G501" s="6" t="s">
        <v>1770</v>
      </c>
      <c r="H501" s="6" t="n">
        <v>68530</v>
      </c>
      <c r="I501" s="6" t="s">
        <v>151</v>
      </c>
      <c r="J501" s="6" t="s">
        <v>147</v>
      </c>
      <c r="K501" s="6" t="s">
        <v>23</v>
      </c>
      <c r="L501" s="6"/>
      <c r="M501" s="7" t="n">
        <v>44256</v>
      </c>
      <c r="N501" s="8" t="n">
        <f aca="false">DATE(2021,3,DAY(M501))</f>
        <v>44256</v>
      </c>
      <c r="O501" s="9" t="n">
        <f aca="false">IF(ISBLANK(M501),"",MONTH(M501))</f>
        <v>3</v>
      </c>
      <c r="P501" s="9" t="n">
        <f aca="false">IF(ISBLANK(M501),"",YEAR(M501))</f>
        <v>2021</v>
      </c>
    </row>
    <row r="502" customFormat="false" ht="12" hidden="false" customHeight="true" outlineLevel="0" collapsed="false">
      <c r="A502" s="6" t="s">
        <v>16</v>
      </c>
      <c r="B502" s="6" t="s">
        <v>24</v>
      </c>
      <c r="C502" s="6" t="n">
        <v>3</v>
      </c>
      <c r="D502" s="6" t="s">
        <v>1771</v>
      </c>
      <c r="E502" s="6" t="n">
        <v>8938924</v>
      </c>
      <c r="F502" s="6" t="s">
        <v>1772</v>
      </c>
      <c r="G502" s="6" t="s">
        <v>1773</v>
      </c>
      <c r="H502" s="6" t="n">
        <v>43935</v>
      </c>
      <c r="I502" s="6" t="s">
        <v>1774</v>
      </c>
      <c r="J502" s="6" t="s">
        <v>120</v>
      </c>
      <c r="K502" s="6" t="s">
        <v>23</v>
      </c>
      <c r="L502" s="6"/>
      <c r="M502" s="7" t="n">
        <v>44256</v>
      </c>
      <c r="N502" s="8" t="n">
        <f aca="false">DATE(2021,3,DAY(M502))</f>
        <v>44256</v>
      </c>
      <c r="O502" s="9" t="n">
        <f aca="false">IF(ISBLANK(M502),"",MONTH(M502))</f>
        <v>3</v>
      </c>
      <c r="P502" s="9" t="n">
        <f aca="false">IF(ISBLANK(M502),"",YEAR(M502))</f>
        <v>2021</v>
      </c>
    </row>
    <row r="503" customFormat="false" ht="12" hidden="false" customHeight="true" outlineLevel="0" collapsed="false">
      <c r="A503" s="6" t="s">
        <v>16</v>
      </c>
      <c r="B503" s="6" t="s">
        <v>68</v>
      </c>
      <c r="C503" s="6" t="n">
        <v>3</v>
      </c>
      <c r="D503" s="6" t="s">
        <v>1775</v>
      </c>
      <c r="E503" s="6" t="n">
        <v>8932628</v>
      </c>
      <c r="F503" s="6" t="s">
        <v>1776</v>
      </c>
      <c r="G503" s="6" t="s">
        <v>1777</v>
      </c>
      <c r="H503" s="6" t="n">
        <v>41006</v>
      </c>
      <c r="I503" s="6" t="s">
        <v>1132</v>
      </c>
      <c r="J503" s="6" t="s">
        <v>210</v>
      </c>
      <c r="K503" s="6" t="s">
        <v>1652</v>
      </c>
      <c r="L503" s="6" t="s">
        <v>1778</v>
      </c>
      <c r="M503" s="7" t="n">
        <v>44256</v>
      </c>
      <c r="N503" s="8" t="n">
        <f aca="false">DATE(2021,3,DAY(M503))</f>
        <v>44256</v>
      </c>
      <c r="O503" s="9" t="n">
        <f aca="false">IF(ISBLANK(M503),"",MONTH(M503))</f>
        <v>3</v>
      </c>
      <c r="P503" s="9" t="n">
        <f aca="false">IF(ISBLANK(M503),"",YEAR(M503))</f>
        <v>2021</v>
      </c>
    </row>
    <row r="504" customFormat="false" ht="12" hidden="false" customHeight="true" outlineLevel="0" collapsed="false">
      <c r="A504" s="6" t="s">
        <v>16</v>
      </c>
      <c r="B504" s="6" t="s">
        <v>68</v>
      </c>
      <c r="C504" s="6" t="n">
        <v>3</v>
      </c>
      <c r="D504" s="6" t="s">
        <v>1779</v>
      </c>
      <c r="E504" s="6" t="n">
        <v>8934673</v>
      </c>
      <c r="F504" s="6" t="s">
        <v>1780</v>
      </c>
      <c r="G504" s="6" t="s">
        <v>1781</v>
      </c>
      <c r="H504" s="6" t="n">
        <v>61551</v>
      </c>
      <c r="I504" s="6" t="s">
        <v>1782</v>
      </c>
      <c r="J504" s="6" t="s">
        <v>233</v>
      </c>
      <c r="K504" s="6" t="s">
        <v>1652</v>
      </c>
      <c r="L504" s="6"/>
      <c r="M504" s="7" t="n">
        <v>44256</v>
      </c>
      <c r="N504" s="8" t="n">
        <f aca="false">DATE(2021,3,DAY(M504))</f>
        <v>44256</v>
      </c>
      <c r="O504" s="9" t="n">
        <f aca="false">IF(ISBLANK(M504),"",MONTH(M504))</f>
        <v>3</v>
      </c>
      <c r="P504" s="9" t="n">
        <f aca="false">IF(ISBLANK(M504),"",YEAR(M504))</f>
        <v>2021</v>
      </c>
    </row>
    <row r="505" customFormat="false" ht="12" hidden="false" customHeight="true" outlineLevel="0" collapsed="false">
      <c r="A505" s="6" t="s">
        <v>16</v>
      </c>
      <c r="B505" s="6" t="s">
        <v>24</v>
      </c>
      <c r="C505" s="6" t="n">
        <v>7</v>
      </c>
      <c r="D505" s="6" t="s">
        <v>1783</v>
      </c>
      <c r="E505" s="6" t="n">
        <v>8865936</v>
      </c>
      <c r="F505" s="6" t="s">
        <v>1784</v>
      </c>
      <c r="G505" s="6" t="s">
        <v>1785</v>
      </c>
      <c r="H505" s="6" t="n">
        <v>58580</v>
      </c>
      <c r="I505" s="6" t="s">
        <v>475</v>
      </c>
      <c r="J505" s="6" t="s">
        <v>125</v>
      </c>
      <c r="K505" s="6" t="s">
        <v>1652</v>
      </c>
      <c r="L505" s="6"/>
      <c r="M505" s="7" t="n">
        <v>44256</v>
      </c>
      <c r="N505" s="8" t="n">
        <f aca="false">DATE(2021,3,DAY(M505))</f>
        <v>44256</v>
      </c>
      <c r="O505" s="9" t="n">
        <f aca="false">IF(ISBLANK(M505),"",MONTH(M505))</f>
        <v>3</v>
      </c>
      <c r="P505" s="9" t="n">
        <f aca="false">IF(ISBLANK(M505),"",YEAR(M505))</f>
        <v>2021</v>
      </c>
    </row>
    <row r="506" customFormat="false" ht="12" hidden="false" customHeight="true" outlineLevel="0" collapsed="false">
      <c r="A506" s="6" t="s">
        <v>16</v>
      </c>
      <c r="B506" s="6" t="s">
        <v>68</v>
      </c>
      <c r="C506" s="6" t="n">
        <v>3</v>
      </c>
      <c r="D506" s="6" t="s">
        <v>1786</v>
      </c>
      <c r="E506" s="6" t="n">
        <v>8932754</v>
      </c>
      <c r="F506" s="6" t="s">
        <v>1787</v>
      </c>
      <c r="G506" s="6" t="s">
        <v>1788</v>
      </c>
      <c r="H506" s="6" t="n">
        <v>61551</v>
      </c>
      <c r="I506" s="6" t="s">
        <v>1132</v>
      </c>
      <c r="J506" s="6" t="s">
        <v>210</v>
      </c>
      <c r="K506" s="6" t="s">
        <v>23</v>
      </c>
      <c r="L506" s="6"/>
      <c r="M506" s="7" t="n">
        <v>44256</v>
      </c>
      <c r="N506" s="8" t="n">
        <f aca="false">DATE(2021,3,DAY(M506))</f>
        <v>44256</v>
      </c>
      <c r="O506" s="9" t="n">
        <f aca="false">IF(ISBLANK(M506),"",MONTH(M506))</f>
        <v>3</v>
      </c>
      <c r="P506" s="9" t="n">
        <f aca="false">IF(ISBLANK(M506),"",YEAR(M506))</f>
        <v>2021</v>
      </c>
    </row>
    <row r="507" customFormat="false" ht="12" hidden="false" customHeight="true" outlineLevel="0" collapsed="false">
      <c r="A507" s="6" t="s">
        <v>16</v>
      </c>
      <c r="B507" s="6" t="s">
        <v>24</v>
      </c>
      <c r="C507" s="6" t="n">
        <v>7</v>
      </c>
      <c r="D507" s="6" t="s">
        <v>1789</v>
      </c>
      <c r="E507" s="6" t="n">
        <v>8869092</v>
      </c>
      <c r="F507" s="6" t="s">
        <v>1790</v>
      </c>
      <c r="G507" s="6" t="s">
        <v>1791</v>
      </c>
      <c r="H507" s="6" t="n">
        <v>41006</v>
      </c>
      <c r="I507" s="6" t="s">
        <v>1280</v>
      </c>
      <c r="J507" s="6" t="s">
        <v>125</v>
      </c>
      <c r="K507" s="6" t="s">
        <v>1652</v>
      </c>
      <c r="L507" s="6" t="s">
        <v>1792</v>
      </c>
      <c r="M507" s="7" t="n">
        <v>44256</v>
      </c>
      <c r="N507" s="8" t="n">
        <f aca="false">DATE(2021,3,DAY(M507))</f>
        <v>44256</v>
      </c>
      <c r="O507" s="9" t="n">
        <f aca="false">IF(ISBLANK(M507),"",MONTH(M507))</f>
        <v>3</v>
      </c>
      <c r="P507" s="9" t="n">
        <f aca="false">IF(ISBLANK(M507),"",YEAR(M507))</f>
        <v>2021</v>
      </c>
    </row>
    <row r="508" customFormat="false" ht="12" hidden="false" customHeight="true" outlineLevel="0" collapsed="false">
      <c r="A508" s="6" t="s">
        <v>16</v>
      </c>
      <c r="B508" s="6" t="s">
        <v>17</v>
      </c>
      <c r="C508" s="6" t="n">
        <v>7</v>
      </c>
      <c r="D508" s="6" t="s">
        <v>1793</v>
      </c>
      <c r="E508" s="6" t="n">
        <v>8860061</v>
      </c>
      <c r="F508" s="6" t="s">
        <v>1794</v>
      </c>
      <c r="G508" s="6" t="s">
        <v>1795</v>
      </c>
      <c r="H508" s="6" t="n">
        <v>41006</v>
      </c>
      <c r="I508" s="6" t="s">
        <v>385</v>
      </c>
      <c r="J508" s="6" t="s">
        <v>147</v>
      </c>
      <c r="K508" s="6" t="s">
        <v>23</v>
      </c>
      <c r="L508" s="6"/>
      <c r="M508" s="7" t="n">
        <v>44256</v>
      </c>
      <c r="N508" s="8" t="n">
        <f aca="false">DATE(2021,3,DAY(M508))</f>
        <v>44256</v>
      </c>
      <c r="O508" s="9" t="n">
        <f aca="false">IF(ISBLANK(M508),"",MONTH(M508))</f>
        <v>3</v>
      </c>
      <c r="P508" s="9" t="n">
        <f aca="false">IF(ISBLANK(M508),"",YEAR(M508))</f>
        <v>2021</v>
      </c>
    </row>
    <row r="509" customFormat="false" ht="12" hidden="false" customHeight="true" outlineLevel="0" collapsed="false">
      <c r="A509" s="6" t="s">
        <v>16</v>
      </c>
      <c r="B509" s="6" t="s">
        <v>68</v>
      </c>
      <c r="C509" s="6" t="n">
        <v>3</v>
      </c>
      <c r="D509" s="6" t="s">
        <v>1796</v>
      </c>
      <c r="E509" s="6" t="n">
        <v>8929887</v>
      </c>
      <c r="F509" s="6" t="s">
        <v>1797</v>
      </c>
      <c r="G509" s="6" t="s">
        <v>1798</v>
      </c>
      <c r="H509" s="6" t="n">
        <v>41006</v>
      </c>
      <c r="I509" s="6" t="s">
        <v>438</v>
      </c>
      <c r="J509" s="6" t="s">
        <v>210</v>
      </c>
      <c r="K509" s="6" t="s">
        <v>1652</v>
      </c>
      <c r="L509" s="6"/>
      <c r="M509" s="7" t="n">
        <v>44256</v>
      </c>
      <c r="N509" s="8" t="n">
        <f aca="false">DATE(2021,3,DAY(M509))</f>
        <v>44256</v>
      </c>
      <c r="O509" s="9" t="n">
        <f aca="false">IF(ISBLANK(M509),"",MONTH(M509))</f>
        <v>3</v>
      </c>
      <c r="P509" s="9" t="n">
        <f aca="false">IF(ISBLANK(M509),"",YEAR(M509))</f>
        <v>2021</v>
      </c>
    </row>
    <row r="510" customFormat="false" ht="12" hidden="false" customHeight="true" outlineLevel="0" collapsed="false">
      <c r="A510" s="6" t="s">
        <v>16</v>
      </c>
      <c r="B510" s="6" t="s">
        <v>68</v>
      </c>
      <c r="C510" s="6" t="n">
        <v>3</v>
      </c>
      <c r="D510" s="6" t="s">
        <v>1799</v>
      </c>
      <c r="E510" s="6" t="n">
        <v>8935685</v>
      </c>
      <c r="F510" s="6" t="s">
        <v>1800</v>
      </c>
      <c r="G510" s="6" t="s">
        <v>1801</v>
      </c>
      <c r="H510" s="6" t="n">
        <v>46864</v>
      </c>
      <c r="I510" s="6" t="s">
        <v>842</v>
      </c>
      <c r="J510" s="6" t="s">
        <v>202</v>
      </c>
      <c r="K510" s="6" t="s">
        <v>1652</v>
      </c>
      <c r="L510" s="6"/>
      <c r="M510" s="7" t="n">
        <v>44256</v>
      </c>
      <c r="N510" s="8" t="n">
        <f aca="false">DATE(2021,3,DAY(M510))</f>
        <v>44256</v>
      </c>
      <c r="O510" s="9" t="n">
        <f aca="false">IF(ISBLANK(M510),"",MONTH(M510))</f>
        <v>3</v>
      </c>
      <c r="P510" s="9" t="n">
        <f aca="false">IF(ISBLANK(M510),"",YEAR(M510))</f>
        <v>2021</v>
      </c>
    </row>
    <row r="511" customFormat="false" ht="12" hidden="false" customHeight="true" outlineLevel="0" collapsed="false">
      <c r="A511" s="6" t="s">
        <v>16</v>
      </c>
      <c r="B511" s="6" t="s">
        <v>17</v>
      </c>
      <c r="C511" s="6" t="n">
        <v>7</v>
      </c>
      <c r="D511" s="6" t="s">
        <v>1802</v>
      </c>
      <c r="E511" s="6" t="n">
        <v>8859969</v>
      </c>
      <c r="F511" s="6" t="s">
        <v>1803</v>
      </c>
      <c r="G511" s="6" t="s">
        <v>1804</v>
      </c>
      <c r="H511" s="6" t="n">
        <v>43935</v>
      </c>
      <c r="I511" s="6" t="s">
        <v>381</v>
      </c>
      <c r="J511" s="6" t="s">
        <v>22</v>
      </c>
      <c r="K511" s="6" t="s">
        <v>1652</v>
      </c>
      <c r="L511" s="6"/>
      <c r="M511" s="7" t="n">
        <v>44256</v>
      </c>
      <c r="N511" s="8" t="n">
        <f aca="false">DATE(2021,3,DAY(M511))</f>
        <v>44256</v>
      </c>
      <c r="O511" s="9" t="n">
        <f aca="false">IF(ISBLANK(M511),"",MONTH(M511))</f>
        <v>3</v>
      </c>
      <c r="P511" s="9" t="n">
        <f aca="false">IF(ISBLANK(M511),"",YEAR(M511))</f>
        <v>2021</v>
      </c>
    </row>
    <row r="512" customFormat="false" ht="12" hidden="false" customHeight="true" outlineLevel="0" collapsed="false">
      <c r="A512" s="6" t="s">
        <v>16</v>
      </c>
      <c r="B512" s="6" t="s">
        <v>68</v>
      </c>
      <c r="C512" s="6" t="n">
        <v>7</v>
      </c>
      <c r="D512" s="6" t="s">
        <v>1805</v>
      </c>
      <c r="E512" s="6" t="n">
        <v>8867756</v>
      </c>
      <c r="F512" s="6" t="s">
        <v>1806</v>
      </c>
      <c r="G512" s="6" t="s">
        <v>1807</v>
      </c>
      <c r="H512" s="6" t="n">
        <v>87290</v>
      </c>
      <c r="I512" s="6" t="s">
        <v>393</v>
      </c>
      <c r="J512" s="6" t="s">
        <v>73</v>
      </c>
      <c r="K512" s="6" t="s">
        <v>1652</v>
      </c>
      <c r="L512" s="6" t="s">
        <v>907</v>
      </c>
      <c r="M512" s="7" t="n">
        <v>44256</v>
      </c>
      <c r="N512" s="8" t="n">
        <f aca="false">DATE(2021,3,DAY(M512))</f>
        <v>44256</v>
      </c>
      <c r="O512" s="9" t="n">
        <f aca="false">IF(ISBLANK(M512),"",MONTH(M512))</f>
        <v>3</v>
      </c>
      <c r="P512" s="9" t="n">
        <f aca="false">IF(ISBLANK(M512),"",YEAR(M512))</f>
        <v>2021</v>
      </c>
    </row>
    <row r="513" customFormat="false" ht="12" hidden="false" customHeight="true" outlineLevel="0" collapsed="false">
      <c r="A513" s="6" t="s">
        <v>16</v>
      </c>
      <c r="B513" s="6" t="s">
        <v>17</v>
      </c>
      <c r="C513" s="6" t="n">
        <v>7</v>
      </c>
      <c r="D513" s="6" t="s">
        <v>1808</v>
      </c>
      <c r="E513" s="6" t="n">
        <v>8855932</v>
      </c>
      <c r="F513" s="6" t="s">
        <v>1809</v>
      </c>
      <c r="G513" s="6" t="s">
        <v>1810</v>
      </c>
      <c r="H513" s="6" t="n">
        <v>43935</v>
      </c>
      <c r="I513" s="6" t="s">
        <v>21</v>
      </c>
      <c r="J513" s="6" t="s">
        <v>22</v>
      </c>
      <c r="K513" s="6" t="s">
        <v>23</v>
      </c>
      <c r="L513" s="6"/>
      <c r="M513" s="7" t="n">
        <v>44256</v>
      </c>
      <c r="N513" s="8" t="n">
        <f aca="false">DATE(2021,3,DAY(M513))</f>
        <v>44256</v>
      </c>
      <c r="O513" s="9" t="n">
        <f aca="false">IF(ISBLANK(M513),"",MONTH(M513))</f>
        <v>3</v>
      </c>
      <c r="P513" s="9" t="n">
        <f aca="false">IF(ISBLANK(M513),"",YEAR(M513))</f>
        <v>2021</v>
      </c>
    </row>
    <row r="514" customFormat="false" ht="12" hidden="false" customHeight="true" outlineLevel="0" collapsed="false">
      <c r="A514" s="6" t="s">
        <v>16</v>
      </c>
      <c r="B514" s="6" t="s">
        <v>68</v>
      </c>
      <c r="C514" s="6" t="n">
        <v>7</v>
      </c>
      <c r="D514" s="6" t="s">
        <v>1811</v>
      </c>
      <c r="E514" s="6" t="n">
        <v>8862817</v>
      </c>
      <c r="F514" s="6" t="s">
        <v>1812</v>
      </c>
      <c r="G514" s="6" t="s">
        <v>1813</v>
      </c>
      <c r="H514" s="6" t="n">
        <v>61551</v>
      </c>
      <c r="I514" s="6" t="s">
        <v>1334</v>
      </c>
      <c r="J514" s="6" t="s">
        <v>408</v>
      </c>
      <c r="K514" s="6" t="s">
        <v>1652</v>
      </c>
      <c r="L514" s="6"/>
      <c r="M514" s="7" t="n">
        <v>44256</v>
      </c>
      <c r="N514" s="8" t="n">
        <f aca="false">DATE(2021,3,DAY(M514))</f>
        <v>44256</v>
      </c>
      <c r="O514" s="9" t="n">
        <f aca="false">IF(ISBLANK(M514),"",MONTH(M514))</f>
        <v>3</v>
      </c>
      <c r="P514" s="9" t="n">
        <f aca="false">IF(ISBLANK(M514),"",YEAR(M514))</f>
        <v>2021</v>
      </c>
    </row>
    <row r="515" customFormat="false" ht="12" hidden="false" customHeight="true" outlineLevel="0" collapsed="false">
      <c r="A515" s="6" t="s">
        <v>16</v>
      </c>
      <c r="B515" s="6" t="s">
        <v>24</v>
      </c>
      <c r="C515" s="6" t="n">
        <v>7</v>
      </c>
      <c r="D515" s="6" t="s">
        <v>1814</v>
      </c>
      <c r="E515" s="6" t="n">
        <v>8868418</v>
      </c>
      <c r="F515" s="6" t="s">
        <v>1815</v>
      </c>
      <c r="G515" s="6" t="s">
        <v>1816</v>
      </c>
      <c r="H515" s="6" t="n">
        <v>60990</v>
      </c>
      <c r="I515" s="6" t="s">
        <v>28</v>
      </c>
      <c r="J515" s="6" t="s">
        <v>29</v>
      </c>
      <c r="K515" s="6" t="s">
        <v>23</v>
      </c>
      <c r="L515" s="6"/>
      <c r="M515" s="7" t="n">
        <v>44256</v>
      </c>
      <c r="N515" s="8" t="n">
        <f aca="false">DATE(2021,3,DAY(M515))</f>
        <v>44256</v>
      </c>
      <c r="O515" s="9" t="n">
        <f aca="false">IF(ISBLANK(M515),"",MONTH(M515))</f>
        <v>3</v>
      </c>
      <c r="P515" s="9" t="n">
        <f aca="false">IF(ISBLANK(M515),"",YEAR(M515))</f>
        <v>2021</v>
      </c>
    </row>
    <row r="516" customFormat="false" ht="12" hidden="false" customHeight="true" outlineLevel="0" collapsed="false">
      <c r="A516" s="6" t="s">
        <v>16</v>
      </c>
      <c r="B516" s="6" t="s">
        <v>68</v>
      </c>
      <c r="C516" s="6" t="n">
        <v>3</v>
      </c>
      <c r="D516" s="6" t="s">
        <v>1817</v>
      </c>
      <c r="E516" s="6" t="n">
        <v>8933374</v>
      </c>
      <c r="F516" s="6" t="s">
        <v>1818</v>
      </c>
      <c r="G516" s="6" t="s">
        <v>1819</v>
      </c>
      <c r="H516" s="6" t="n">
        <v>68390</v>
      </c>
      <c r="I516" s="6" t="s">
        <v>346</v>
      </c>
      <c r="J516" s="6" t="s">
        <v>73</v>
      </c>
      <c r="K516" s="6" t="s">
        <v>79</v>
      </c>
      <c r="L516" s="6"/>
      <c r="M516" s="7" t="n">
        <v>44256</v>
      </c>
      <c r="N516" s="8" t="n">
        <f aca="false">DATE(2021,3,DAY(M516))</f>
        <v>44256</v>
      </c>
      <c r="O516" s="9" t="n">
        <f aca="false">IF(ISBLANK(M516),"",MONTH(M516))</f>
        <v>3</v>
      </c>
      <c r="P516" s="9" t="n">
        <f aca="false">IF(ISBLANK(M516),"",YEAR(M516))</f>
        <v>2021</v>
      </c>
    </row>
    <row r="517" customFormat="false" ht="12" hidden="false" customHeight="true" outlineLevel="0" collapsed="false">
      <c r="A517" s="6" t="s">
        <v>16</v>
      </c>
      <c r="B517" s="6" t="s">
        <v>68</v>
      </c>
      <c r="C517" s="6" t="n">
        <v>7</v>
      </c>
      <c r="D517" s="6" t="s">
        <v>1820</v>
      </c>
      <c r="E517" s="6" t="n">
        <v>8864234</v>
      </c>
      <c r="F517" s="6" t="s">
        <v>1821</v>
      </c>
      <c r="G517" s="6" t="s">
        <v>1822</v>
      </c>
      <c r="H517" s="6" t="n">
        <v>46864</v>
      </c>
      <c r="I517" s="6" t="s">
        <v>1823</v>
      </c>
      <c r="J517" s="6" t="s">
        <v>202</v>
      </c>
      <c r="K517" s="6" t="s">
        <v>1652</v>
      </c>
      <c r="L517" s="6"/>
      <c r="M517" s="7" t="n">
        <v>44256</v>
      </c>
      <c r="N517" s="8" t="n">
        <f aca="false">DATE(2021,3,DAY(M517))</f>
        <v>44256</v>
      </c>
      <c r="O517" s="9" t="n">
        <f aca="false">IF(ISBLANK(M517),"",MONTH(M517))</f>
        <v>3</v>
      </c>
      <c r="P517" s="9" t="n">
        <f aca="false">IF(ISBLANK(M517),"",YEAR(M517))</f>
        <v>2021</v>
      </c>
    </row>
    <row r="518" customFormat="false" ht="12" hidden="false" customHeight="true" outlineLevel="0" collapsed="false">
      <c r="A518" s="6" t="s">
        <v>16</v>
      </c>
      <c r="B518" s="6" t="s">
        <v>38</v>
      </c>
      <c r="C518" s="6" t="n">
        <v>7</v>
      </c>
      <c r="D518" s="6" t="s">
        <v>1824</v>
      </c>
      <c r="E518" s="6" t="n">
        <v>8871618</v>
      </c>
      <c r="F518" s="6" t="s">
        <v>1825</v>
      </c>
      <c r="G518" s="6" t="s">
        <v>1826</v>
      </c>
      <c r="H518" s="6" t="n">
        <v>41006</v>
      </c>
      <c r="I518" s="6" t="s">
        <v>1506</v>
      </c>
      <c r="J518" s="6" t="s">
        <v>301</v>
      </c>
      <c r="K518" s="6" t="s">
        <v>1652</v>
      </c>
      <c r="L518" s="6"/>
      <c r="M518" s="7" t="n">
        <v>44256</v>
      </c>
      <c r="N518" s="8" t="n">
        <f aca="false">DATE(2021,3,DAY(M518))</f>
        <v>44256</v>
      </c>
      <c r="O518" s="9" t="n">
        <f aca="false">IF(ISBLANK(M518),"",MONTH(M518))</f>
        <v>3</v>
      </c>
      <c r="P518" s="9" t="n">
        <f aca="false">IF(ISBLANK(M518),"",YEAR(M518))</f>
        <v>2021</v>
      </c>
    </row>
    <row r="519" customFormat="false" ht="12" hidden="false" customHeight="true" outlineLevel="0" collapsed="false">
      <c r="A519" s="6" t="s">
        <v>16</v>
      </c>
      <c r="B519" s="6" t="s">
        <v>68</v>
      </c>
      <c r="C519" s="6" t="n">
        <v>7</v>
      </c>
      <c r="D519" s="6" t="s">
        <v>1827</v>
      </c>
      <c r="E519" s="6" t="n">
        <v>8866849</v>
      </c>
      <c r="F519" s="6" t="s">
        <v>1828</v>
      </c>
      <c r="G519" s="6" t="s">
        <v>1829</v>
      </c>
      <c r="H519" s="6" t="n">
        <v>87290</v>
      </c>
      <c r="I519" s="6" t="s">
        <v>1334</v>
      </c>
      <c r="J519" s="6" t="s">
        <v>408</v>
      </c>
      <c r="K519" s="6" t="s">
        <v>1652</v>
      </c>
      <c r="L519" s="6"/>
      <c r="M519" s="7" t="n">
        <v>44256</v>
      </c>
      <c r="N519" s="8" t="n">
        <f aca="false">DATE(2021,3,DAY(M519))</f>
        <v>44256</v>
      </c>
      <c r="O519" s="9" t="n">
        <f aca="false">IF(ISBLANK(M519),"",MONTH(M519))</f>
        <v>3</v>
      </c>
      <c r="P519" s="9" t="n">
        <f aca="false">IF(ISBLANK(M519),"",YEAR(M519))</f>
        <v>2021</v>
      </c>
    </row>
    <row r="520" customFormat="false" ht="12" hidden="false" customHeight="true" outlineLevel="0" collapsed="false">
      <c r="A520" s="6" t="s">
        <v>16</v>
      </c>
      <c r="B520" s="6" t="s">
        <v>38</v>
      </c>
      <c r="C520" s="6" t="n">
        <v>7</v>
      </c>
      <c r="D520" s="6" t="s">
        <v>1830</v>
      </c>
      <c r="E520" s="6" t="n">
        <v>8866049</v>
      </c>
      <c r="F520" s="6" t="s">
        <v>1831</v>
      </c>
      <c r="G520" s="6" t="s">
        <v>1832</v>
      </c>
      <c r="H520" s="6" t="n">
        <v>43935</v>
      </c>
      <c r="I520" s="6" t="s">
        <v>738</v>
      </c>
      <c r="J520" s="6" t="s">
        <v>365</v>
      </c>
      <c r="K520" s="6" t="s">
        <v>1652</v>
      </c>
      <c r="L520" s="6"/>
      <c r="M520" s="7" t="n">
        <v>44256</v>
      </c>
      <c r="N520" s="8" t="n">
        <f aca="false">DATE(2021,3,DAY(M520))</f>
        <v>44256</v>
      </c>
      <c r="O520" s="9" t="n">
        <f aca="false">IF(ISBLANK(M520),"",MONTH(M520))</f>
        <v>3</v>
      </c>
      <c r="P520" s="9" t="n">
        <f aca="false">IF(ISBLANK(M520),"",YEAR(M520))</f>
        <v>2021</v>
      </c>
    </row>
    <row r="521" customFormat="false" ht="12" hidden="false" customHeight="true" outlineLevel="0" collapsed="false">
      <c r="A521" s="6" t="s">
        <v>16</v>
      </c>
      <c r="B521" s="6" t="s">
        <v>24</v>
      </c>
      <c r="C521" s="6" t="n">
        <v>7</v>
      </c>
      <c r="D521" s="6" t="s">
        <v>1833</v>
      </c>
      <c r="E521" s="6" t="n">
        <v>8859818</v>
      </c>
      <c r="F521" s="6" t="s">
        <v>1834</v>
      </c>
      <c r="G521" s="6" t="s">
        <v>1835</v>
      </c>
      <c r="H521" s="6" t="n">
        <v>41006</v>
      </c>
      <c r="I521" s="6" t="s">
        <v>182</v>
      </c>
      <c r="J521" s="6" t="s">
        <v>373</v>
      </c>
      <c r="K521" s="6" t="s">
        <v>1652</v>
      </c>
      <c r="L521" s="6"/>
      <c r="M521" s="7" t="n">
        <v>44256</v>
      </c>
      <c r="N521" s="8" t="n">
        <f aca="false">DATE(2021,3,DAY(M521))</f>
        <v>44256</v>
      </c>
      <c r="O521" s="9" t="n">
        <f aca="false">IF(ISBLANK(M521),"",MONTH(M521))</f>
        <v>3</v>
      </c>
      <c r="P521" s="9" t="n">
        <f aca="false">IF(ISBLANK(M521),"",YEAR(M521))</f>
        <v>2021</v>
      </c>
    </row>
    <row r="522" customFormat="false" ht="12" hidden="false" customHeight="true" outlineLevel="0" collapsed="false">
      <c r="A522" s="6" t="s">
        <v>16</v>
      </c>
      <c r="B522" s="6" t="s">
        <v>38</v>
      </c>
      <c r="C522" s="6" t="n">
        <v>7</v>
      </c>
      <c r="D522" s="6" t="s">
        <v>1836</v>
      </c>
      <c r="E522" s="6" t="n">
        <v>8869077</v>
      </c>
      <c r="F522" s="6" t="s">
        <v>1837</v>
      </c>
      <c r="G522" s="6" t="s">
        <v>1838</v>
      </c>
      <c r="H522" s="6" t="n">
        <v>52722</v>
      </c>
      <c r="I522" s="6" t="s">
        <v>47</v>
      </c>
      <c r="J522" s="6" t="s">
        <v>48</v>
      </c>
      <c r="K522" s="6" t="s">
        <v>23</v>
      </c>
      <c r="L522" s="6"/>
      <c r="M522" s="7" t="n">
        <v>44256</v>
      </c>
      <c r="N522" s="8" t="n">
        <f aca="false">DATE(2021,3,DAY(M522))</f>
        <v>44256</v>
      </c>
      <c r="O522" s="9" t="n">
        <f aca="false">IF(ISBLANK(M522),"",MONTH(M522))</f>
        <v>3</v>
      </c>
      <c r="P522" s="9" t="n">
        <f aca="false">IF(ISBLANK(M522),"",YEAR(M522))</f>
        <v>2021</v>
      </c>
    </row>
    <row r="523" customFormat="false" ht="12" hidden="false" customHeight="true" outlineLevel="0" collapsed="false">
      <c r="A523" s="6" t="s">
        <v>16</v>
      </c>
      <c r="B523" s="6" t="s">
        <v>68</v>
      </c>
      <c r="C523" s="6" t="n">
        <v>7</v>
      </c>
      <c r="D523" s="6" t="s">
        <v>1839</v>
      </c>
      <c r="E523" s="6" t="n">
        <v>8859926</v>
      </c>
      <c r="F523" s="6" t="s">
        <v>1840</v>
      </c>
      <c r="G523" s="6" t="s">
        <v>1841</v>
      </c>
      <c r="H523" s="6" t="n">
        <v>43935</v>
      </c>
      <c r="I523" s="6" t="s">
        <v>201</v>
      </c>
      <c r="J523" s="6" t="s">
        <v>202</v>
      </c>
      <c r="K523" s="6" t="s">
        <v>23</v>
      </c>
      <c r="L523" s="6"/>
      <c r="M523" s="7" t="n">
        <v>44256</v>
      </c>
      <c r="N523" s="8" t="n">
        <f aca="false">DATE(2021,3,DAY(M523))</f>
        <v>44256</v>
      </c>
      <c r="O523" s="9" t="n">
        <f aca="false">IF(ISBLANK(M523),"",MONTH(M523))</f>
        <v>3</v>
      </c>
      <c r="P523" s="9" t="n">
        <f aca="false">IF(ISBLANK(M523),"",YEAR(M523))</f>
        <v>2021</v>
      </c>
    </row>
    <row r="524" customFormat="false" ht="12" hidden="false" customHeight="true" outlineLevel="0" collapsed="false">
      <c r="A524" s="6" t="s">
        <v>16</v>
      </c>
      <c r="B524" s="6" t="s">
        <v>38</v>
      </c>
      <c r="C524" s="6" t="n">
        <v>7</v>
      </c>
      <c r="D524" s="6" t="s">
        <v>1842</v>
      </c>
      <c r="E524" s="6" t="n">
        <v>8856657</v>
      </c>
      <c r="F524" s="6" t="s">
        <v>1843</v>
      </c>
      <c r="G524" s="6" t="s">
        <v>1844</v>
      </c>
      <c r="H524" s="6" t="n">
        <v>41006</v>
      </c>
      <c r="I524" s="6" t="s">
        <v>428</v>
      </c>
      <c r="J524" s="6" t="s">
        <v>43</v>
      </c>
      <c r="K524" s="6" t="s">
        <v>1652</v>
      </c>
      <c r="L524" s="6"/>
      <c r="M524" s="7" t="n">
        <v>44256</v>
      </c>
      <c r="N524" s="8" t="n">
        <f aca="false">DATE(2021,3,DAY(M524))</f>
        <v>44256</v>
      </c>
      <c r="O524" s="9" t="n">
        <f aca="false">IF(ISBLANK(M524),"",MONTH(M524))</f>
        <v>3</v>
      </c>
      <c r="P524" s="9" t="n">
        <f aca="false">IF(ISBLANK(M524),"",YEAR(M524))</f>
        <v>2021</v>
      </c>
    </row>
    <row r="525" customFormat="false" ht="12" hidden="false" customHeight="true" outlineLevel="0" collapsed="false">
      <c r="A525" s="6" t="s">
        <v>16</v>
      </c>
      <c r="B525" s="6" t="s">
        <v>38</v>
      </c>
      <c r="C525" s="6" t="n">
        <v>7</v>
      </c>
      <c r="D525" s="6" t="s">
        <v>1845</v>
      </c>
      <c r="E525" s="6" t="n">
        <v>8860249</v>
      </c>
      <c r="F525" s="6" t="s">
        <v>1846</v>
      </c>
      <c r="G525" s="6" t="s">
        <v>1847</v>
      </c>
      <c r="H525" s="6" t="n">
        <v>41006</v>
      </c>
      <c r="I525" s="6" t="s">
        <v>258</v>
      </c>
      <c r="J525" s="6" t="s">
        <v>43</v>
      </c>
      <c r="K525" s="6" t="s">
        <v>1652</v>
      </c>
      <c r="L525" s="6"/>
      <c r="M525" s="7" t="n">
        <v>44256</v>
      </c>
      <c r="N525" s="8" t="n">
        <f aca="false">DATE(2021,3,DAY(M525))</f>
        <v>44256</v>
      </c>
      <c r="O525" s="9" t="n">
        <f aca="false">IF(ISBLANK(M525),"",MONTH(M525))</f>
        <v>3</v>
      </c>
      <c r="P525" s="9" t="n">
        <f aca="false">IF(ISBLANK(M525),"",YEAR(M525))</f>
        <v>2021</v>
      </c>
    </row>
    <row r="526" customFormat="false" ht="12" hidden="false" customHeight="true" outlineLevel="0" collapsed="false">
      <c r="A526" s="6" t="s">
        <v>16</v>
      </c>
      <c r="B526" s="6" t="s">
        <v>68</v>
      </c>
      <c r="C526" s="6" t="n">
        <v>7</v>
      </c>
      <c r="D526" s="6" t="s">
        <v>1848</v>
      </c>
      <c r="E526" s="6" t="n">
        <v>8866981</v>
      </c>
      <c r="F526" s="6" t="s">
        <v>1849</v>
      </c>
      <c r="G526" s="6" t="s">
        <v>1850</v>
      </c>
      <c r="H526" s="6" t="n">
        <v>41006</v>
      </c>
      <c r="I526" s="6" t="s">
        <v>353</v>
      </c>
      <c r="J526" s="6" t="s">
        <v>73</v>
      </c>
      <c r="K526" s="6" t="s">
        <v>23</v>
      </c>
      <c r="L526" s="6"/>
      <c r="M526" s="7" t="n">
        <v>44256</v>
      </c>
      <c r="N526" s="8" t="n">
        <f aca="false">DATE(2021,3,DAY(M526))</f>
        <v>44256</v>
      </c>
      <c r="O526" s="9" t="n">
        <f aca="false">IF(ISBLANK(M526),"",MONTH(M526))</f>
        <v>3</v>
      </c>
      <c r="P526" s="9" t="n">
        <f aca="false">IF(ISBLANK(M526),"",YEAR(M526))</f>
        <v>2021</v>
      </c>
    </row>
    <row r="527" customFormat="false" ht="12" hidden="false" customHeight="true" outlineLevel="0" collapsed="false">
      <c r="A527" s="6" t="s">
        <v>16</v>
      </c>
      <c r="B527" s="6" t="s">
        <v>38</v>
      </c>
      <c r="C527" s="6" t="n">
        <v>7</v>
      </c>
      <c r="D527" s="6" t="s">
        <v>1851</v>
      </c>
      <c r="E527" s="6" t="n">
        <v>8865505</v>
      </c>
      <c r="F527" s="6" t="s">
        <v>1852</v>
      </c>
      <c r="G527" s="6" t="s">
        <v>1853</v>
      </c>
      <c r="H527" s="6" t="n">
        <v>43935</v>
      </c>
      <c r="I527" s="6" t="s">
        <v>531</v>
      </c>
      <c r="J527" s="6" t="s">
        <v>322</v>
      </c>
      <c r="K527" s="6" t="s">
        <v>1652</v>
      </c>
      <c r="L527" s="6"/>
      <c r="M527" s="7" t="n">
        <v>44256</v>
      </c>
      <c r="N527" s="8" t="n">
        <f aca="false">DATE(2021,3,DAY(M527))</f>
        <v>44256</v>
      </c>
      <c r="O527" s="9" t="n">
        <f aca="false">IF(ISBLANK(M527),"",MONTH(M527))</f>
        <v>3</v>
      </c>
      <c r="P527" s="9" t="n">
        <f aca="false">IF(ISBLANK(M527),"",YEAR(M527))</f>
        <v>2021</v>
      </c>
    </row>
    <row r="528" customFormat="false" ht="12" hidden="false" customHeight="true" outlineLevel="0" collapsed="false">
      <c r="A528" s="6" t="s">
        <v>16</v>
      </c>
      <c r="B528" s="6" t="s">
        <v>68</v>
      </c>
      <c r="C528" s="6" t="n">
        <v>7</v>
      </c>
      <c r="D528" s="6" t="s">
        <v>1854</v>
      </c>
      <c r="E528" s="6" t="n">
        <v>8867872</v>
      </c>
      <c r="F528" s="6" t="s">
        <v>1855</v>
      </c>
      <c r="G528" s="6" t="s">
        <v>1856</v>
      </c>
      <c r="H528" s="6" t="n">
        <v>41006</v>
      </c>
      <c r="I528" s="6" t="s">
        <v>1857</v>
      </c>
      <c r="J528" s="6" t="s">
        <v>202</v>
      </c>
      <c r="K528" s="6" t="s">
        <v>23</v>
      </c>
      <c r="L528" s="6"/>
      <c r="M528" s="7" t="n">
        <v>44256</v>
      </c>
      <c r="N528" s="8" t="n">
        <f aca="false">DATE(2021,3,DAY(M528))</f>
        <v>44256</v>
      </c>
      <c r="O528" s="9" t="n">
        <f aca="false">IF(ISBLANK(M528),"",MONTH(M528))</f>
        <v>3</v>
      </c>
      <c r="P528" s="9" t="n">
        <f aca="false">IF(ISBLANK(M528),"",YEAR(M528))</f>
        <v>2021</v>
      </c>
    </row>
    <row r="529" customFormat="false" ht="12" hidden="false" customHeight="true" outlineLevel="0" collapsed="false">
      <c r="A529" s="6" t="s">
        <v>16</v>
      </c>
      <c r="B529" s="6" t="s">
        <v>68</v>
      </c>
      <c r="C529" s="6" t="n">
        <v>7</v>
      </c>
      <c r="D529" s="6" t="s">
        <v>1858</v>
      </c>
      <c r="E529" s="6" t="n">
        <v>8871709</v>
      </c>
      <c r="F529" s="6" t="s">
        <v>1859</v>
      </c>
      <c r="G529" s="6" t="s">
        <v>1860</v>
      </c>
      <c r="H529" s="6" t="n">
        <v>58580</v>
      </c>
      <c r="I529" s="6" t="s">
        <v>407</v>
      </c>
      <c r="J529" s="6" t="s">
        <v>408</v>
      </c>
      <c r="K529" s="6" t="s">
        <v>1652</v>
      </c>
      <c r="L529" s="6"/>
      <c r="M529" s="7" t="n">
        <v>44256</v>
      </c>
      <c r="N529" s="8" t="n">
        <f aca="false">DATE(2021,3,DAY(M529))</f>
        <v>44256</v>
      </c>
      <c r="O529" s="9" t="n">
        <f aca="false">IF(ISBLANK(M529),"",MONTH(M529))</f>
        <v>3</v>
      </c>
      <c r="P529" s="9" t="n">
        <f aca="false">IF(ISBLANK(M529),"",YEAR(M529))</f>
        <v>2021</v>
      </c>
    </row>
    <row r="530" customFormat="false" ht="12" hidden="false" customHeight="true" outlineLevel="0" collapsed="false">
      <c r="A530" s="6" t="s">
        <v>16</v>
      </c>
      <c r="B530" s="6" t="s">
        <v>24</v>
      </c>
      <c r="C530" s="6" t="n">
        <v>7</v>
      </c>
      <c r="D530" s="6" t="s">
        <v>1861</v>
      </c>
      <c r="E530" s="6" t="n">
        <v>8856910</v>
      </c>
      <c r="F530" s="6" t="s">
        <v>1862</v>
      </c>
      <c r="G530" s="6" t="s">
        <v>1863</v>
      </c>
      <c r="H530" s="6" t="n">
        <v>41006</v>
      </c>
      <c r="I530" s="6" t="s">
        <v>428</v>
      </c>
      <c r="J530" s="6" t="s">
        <v>43</v>
      </c>
      <c r="K530" s="6" t="s">
        <v>23</v>
      </c>
      <c r="L530" s="6"/>
      <c r="M530" s="7" t="n">
        <v>44256</v>
      </c>
      <c r="N530" s="8" t="n">
        <f aca="false">DATE(2021,3,DAY(M530))</f>
        <v>44256</v>
      </c>
      <c r="O530" s="9" t="n">
        <f aca="false">IF(ISBLANK(M530),"",MONTH(M530))</f>
        <v>3</v>
      </c>
      <c r="P530" s="9" t="n">
        <f aca="false">IF(ISBLANK(M530),"",YEAR(M530))</f>
        <v>2021</v>
      </c>
    </row>
    <row r="531" customFormat="false" ht="12" hidden="false" customHeight="true" outlineLevel="0" collapsed="false">
      <c r="A531" s="6" t="s">
        <v>16</v>
      </c>
      <c r="B531" s="6" t="s">
        <v>68</v>
      </c>
      <c r="C531" s="6" t="n">
        <v>7</v>
      </c>
      <c r="D531" s="6" t="s">
        <v>1864</v>
      </c>
      <c r="E531" s="6" t="n">
        <v>8862863</v>
      </c>
      <c r="F531" s="6" t="s">
        <v>1865</v>
      </c>
      <c r="G531" s="6" t="s">
        <v>1866</v>
      </c>
      <c r="H531" s="6" t="n">
        <v>46864</v>
      </c>
      <c r="I531" s="6" t="s">
        <v>438</v>
      </c>
      <c r="J531" s="6" t="s">
        <v>408</v>
      </c>
      <c r="K531" s="6" t="s">
        <v>23</v>
      </c>
      <c r="L531" s="6"/>
      <c r="M531" s="7" t="n">
        <v>44256</v>
      </c>
      <c r="N531" s="8" t="n">
        <f aca="false">DATE(2021,3,DAY(M531))</f>
        <v>44256</v>
      </c>
      <c r="O531" s="9" t="n">
        <f aca="false">IF(ISBLANK(M531),"",MONTH(M531))</f>
        <v>3</v>
      </c>
      <c r="P531" s="9" t="n">
        <f aca="false">IF(ISBLANK(M531),"",YEAR(M531))</f>
        <v>2021</v>
      </c>
    </row>
    <row r="532" customFormat="false" ht="12" hidden="false" customHeight="true" outlineLevel="0" collapsed="false">
      <c r="A532" s="6" t="s">
        <v>16</v>
      </c>
      <c r="B532" s="6" t="s">
        <v>24</v>
      </c>
      <c r="C532" s="6" t="n">
        <v>7</v>
      </c>
      <c r="D532" s="6" t="s">
        <v>1867</v>
      </c>
      <c r="E532" s="6" t="n">
        <v>8856010</v>
      </c>
      <c r="F532" s="6" t="s">
        <v>1868</v>
      </c>
      <c r="G532" s="6" t="s">
        <v>1869</v>
      </c>
      <c r="H532" s="6" t="n">
        <v>41006</v>
      </c>
      <c r="I532" s="6" t="s">
        <v>601</v>
      </c>
      <c r="J532" s="6" t="s">
        <v>424</v>
      </c>
      <c r="K532" s="6" t="s">
        <v>1652</v>
      </c>
      <c r="L532" s="6"/>
      <c r="M532" s="7" t="n">
        <v>44256</v>
      </c>
      <c r="N532" s="8" t="n">
        <f aca="false">DATE(2021,3,DAY(M532))</f>
        <v>44256</v>
      </c>
      <c r="O532" s="9" t="n">
        <f aca="false">IF(ISBLANK(M532),"",MONTH(M532))</f>
        <v>3</v>
      </c>
      <c r="P532" s="9" t="n">
        <f aca="false">IF(ISBLANK(M532),"",YEAR(M532))</f>
        <v>2021</v>
      </c>
    </row>
    <row r="533" customFormat="false" ht="12" hidden="false" customHeight="true" outlineLevel="0" collapsed="false">
      <c r="A533" s="6" t="s">
        <v>16</v>
      </c>
      <c r="B533" s="6" t="s">
        <v>38</v>
      </c>
      <c r="C533" s="6" t="n">
        <v>7</v>
      </c>
      <c r="D533" s="6" t="s">
        <v>1870</v>
      </c>
      <c r="E533" s="6" t="n">
        <v>8858701</v>
      </c>
      <c r="F533" s="6" t="s">
        <v>1871</v>
      </c>
      <c r="G533" s="6" t="s">
        <v>1872</v>
      </c>
      <c r="H533" s="6" t="n">
        <v>43935</v>
      </c>
      <c r="I533" s="6" t="s">
        <v>1347</v>
      </c>
      <c r="J533" s="6" t="s">
        <v>90</v>
      </c>
      <c r="K533" s="6" t="s">
        <v>1652</v>
      </c>
      <c r="L533" s="6"/>
      <c r="M533" s="7" t="n">
        <v>44256</v>
      </c>
      <c r="N533" s="8" t="n">
        <f aca="false">DATE(2021,3,DAY(M533))</f>
        <v>44256</v>
      </c>
      <c r="O533" s="9" t="n">
        <f aca="false">IF(ISBLANK(M533),"",MONTH(M533))</f>
        <v>3</v>
      </c>
      <c r="P533" s="9" t="n">
        <f aca="false">IF(ISBLANK(M533),"",YEAR(M533))</f>
        <v>2021</v>
      </c>
    </row>
    <row r="534" customFormat="false" ht="12" hidden="false" customHeight="true" outlineLevel="0" collapsed="false">
      <c r="A534" s="6" t="s">
        <v>16</v>
      </c>
      <c r="B534" s="6" t="s">
        <v>32</v>
      </c>
      <c r="C534" s="6" t="n">
        <v>7</v>
      </c>
      <c r="D534" s="6" t="s">
        <v>1873</v>
      </c>
      <c r="E534" s="6" t="n">
        <v>8870523</v>
      </c>
      <c r="F534" s="6" t="s">
        <v>1874</v>
      </c>
      <c r="G534" s="6" t="s">
        <v>1875</v>
      </c>
      <c r="H534" s="6" t="n">
        <v>68530</v>
      </c>
      <c r="I534" s="6" t="s">
        <v>36</v>
      </c>
      <c r="J534" s="6" t="s">
        <v>36</v>
      </c>
      <c r="K534" s="6" t="s">
        <v>23</v>
      </c>
      <c r="L534" s="6"/>
      <c r="M534" s="7" t="n">
        <v>44256</v>
      </c>
      <c r="N534" s="8" t="n">
        <f aca="false">DATE(2021,3,DAY(M534))</f>
        <v>44256</v>
      </c>
      <c r="O534" s="9" t="n">
        <f aca="false">IF(ISBLANK(M534),"",MONTH(M534))</f>
        <v>3</v>
      </c>
      <c r="P534" s="9" t="n">
        <f aca="false">IF(ISBLANK(M534),"",YEAR(M534))</f>
        <v>2021</v>
      </c>
    </row>
    <row r="535" customFormat="false" ht="12" hidden="false" customHeight="true" outlineLevel="0" collapsed="false">
      <c r="A535" s="6" t="s">
        <v>16</v>
      </c>
      <c r="B535" s="6" t="s">
        <v>109</v>
      </c>
      <c r="C535" s="6" t="n">
        <v>7</v>
      </c>
      <c r="D535" s="6" t="s">
        <v>1876</v>
      </c>
      <c r="E535" s="6" t="n">
        <v>8856299</v>
      </c>
      <c r="F535" s="6" t="s">
        <v>1877</v>
      </c>
      <c r="G535" s="6" t="s">
        <v>1878</v>
      </c>
      <c r="H535" s="6" t="n">
        <v>41006</v>
      </c>
      <c r="I535" s="6" t="s">
        <v>1879</v>
      </c>
      <c r="J535" s="6" t="s">
        <v>1880</v>
      </c>
      <c r="K535" s="6" t="s">
        <v>1652</v>
      </c>
      <c r="L535" s="6"/>
      <c r="M535" s="7" t="n">
        <v>44256</v>
      </c>
      <c r="N535" s="8" t="n">
        <f aca="false">DATE(2021,3,DAY(M535))</f>
        <v>44256</v>
      </c>
      <c r="O535" s="9" t="n">
        <f aca="false">IF(ISBLANK(M535),"",MONTH(M535))</f>
        <v>3</v>
      </c>
      <c r="P535" s="9" t="n">
        <f aca="false">IF(ISBLANK(M535),"",YEAR(M535))</f>
        <v>2021</v>
      </c>
    </row>
    <row r="536" customFormat="false" ht="12" hidden="false" customHeight="true" outlineLevel="0" collapsed="false">
      <c r="A536" s="6" t="s">
        <v>16</v>
      </c>
      <c r="B536" s="6" t="s">
        <v>32</v>
      </c>
      <c r="C536" s="6" t="n">
        <v>7</v>
      </c>
      <c r="D536" s="6" t="s">
        <v>1881</v>
      </c>
      <c r="E536" s="6" t="n">
        <v>8871132</v>
      </c>
      <c r="F536" s="6" t="s">
        <v>1882</v>
      </c>
      <c r="G536" s="6" t="s">
        <v>1883</v>
      </c>
      <c r="H536" s="6" t="n">
        <v>46864</v>
      </c>
      <c r="I536" s="6" t="s">
        <v>36</v>
      </c>
      <c r="J536" s="6" t="s">
        <v>36</v>
      </c>
      <c r="K536" s="6" t="s">
        <v>23</v>
      </c>
      <c r="L536" s="6"/>
      <c r="M536" s="7" t="n">
        <v>44256</v>
      </c>
      <c r="N536" s="8" t="n">
        <f aca="false">DATE(2021,3,DAY(M536))</f>
        <v>44256</v>
      </c>
      <c r="O536" s="9" t="n">
        <f aca="false">IF(ISBLANK(M536),"",MONTH(M536))</f>
        <v>3</v>
      </c>
      <c r="P536" s="9" t="n">
        <f aca="false">IF(ISBLANK(M536),"",YEAR(M536))</f>
        <v>2021</v>
      </c>
    </row>
    <row r="537" customFormat="false" ht="12" hidden="false" customHeight="true" outlineLevel="0" collapsed="false">
      <c r="A537" s="6" t="s">
        <v>16</v>
      </c>
      <c r="B537" s="6" t="s">
        <v>38</v>
      </c>
      <c r="C537" s="6" t="n">
        <v>7</v>
      </c>
      <c r="D537" s="6" t="s">
        <v>1884</v>
      </c>
      <c r="E537" s="6" t="n">
        <v>8865467</v>
      </c>
      <c r="F537" s="6" t="s">
        <v>1885</v>
      </c>
      <c r="G537" s="6" t="s">
        <v>1886</v>
      </c>
      <c r="H537" s="6" t="n">
        <v>41006</v>
      </c>
      <c r="I537" s="6" t="s">
        <v>531</v>
      </c>
      <c r="J537" s="6" t="s">
        <v>322</v>
      </c>
      <c r="K537" s="6" t="s">
        <v>23</v>
      </c>
      <c r="L537" s="6"/>
      <c r="M537" s="7" t="n">
        <v>44256</v>
      </c>
      <c r="N537" s="8" t="n">
        <f aca="false">DATE(2021,3,DAY(M537))</f>
        <v>44256</v>
      </c>
      <c r="O537" s="9" t="n">
        <f aca="false">IF(ISBLANK(M537),"",MONTH(M537))</f>
        <v>3</v>
      </c>
      <c r="P537" s="9" t="n">
        <f aca="false">IF(ISBLANK(M537),"",YEAR(M537))</f>
        <v>2021</v>
      </c>
    </row>
    <row r="538" customFormat="false" ht="12" hidden="false" customHeight="true" outlineLevel="0" collapsed="false">
      <c r="A538" s="6" t="s">
        <v>16</v>
      </c>
      <c r="B538" s="6" t="s">
        <v>38</v>
      </c>
      <c r="C538" s="6" t="n">
        <v>7</v>
      </c>
      <c r="D538" s="6" t="s">
        <v>1884</v>
      </c>
      <c r="E538" s="6" t="n">
        <v>8865469</v>
      </c>
      <c r="F538" s="6" t="s">
        <v>1885</v>
      </c>
      <c r="G538" s="6" t="s">
        <v>1886</v>
      </c>
      <c r="H538" s="6" t="n">
        <v>41006</v>
      </c>
      <c r="I538" s="6" t="s">
        <v>531</v>
      </c>
      <c r="J538" s="6" t="s">
        <v>322</v>
      </c>
      <c r="K538" s="6" t="s">
        <v>23</v>
      </c>
      <c r="L538" s="6"/>
      <c r="M538" s="7" t="n">
        <v>44256</v>
      </c>
      <c r="N538" s="8" t="n">
        <f aca="false">DATE(2021,3,DAY(M538))</f>
        <v>44256</v>
      </c>
      <c r="O538" s="9" t="n">
        <f aca="false">IF(ISBLANK(M538),"",MONTH(M538))</f>
        <v>3</v>
      </c>
      <c r="P538" s="9" t="n">
        <f aca="false">IF(ISBLANK(M538),"",YEAR(M538))</f>
        <v>2021</v>
      </c>
    </row>
    <row r="539" customFormat="false" ht="12" hidden="false" customHeight="true" outlineLevel="0" collapsed="false">
      <c r="A539" s="6" t="s">
        <v>16</v>
      </c>
      <c r="B539" s="6" t="s">
        <v>38</v>
      </c>
      <c r="C539" s="6" t="n">
        <v>7</v>
      </c>
      <c r="D539" s="6" t="s">
        <v>1887</v>
      </c>
      <c r="E539" s="6" t="n">
        <v>8855862</v>
      </c>
      <c r="F539" s="6" t="s">
        <v>1888</v>
      </c>
      <c r="G539" s="6" t="s">
        <v>1889</v>
      </c>
      <c r="H539" s="6" t="n">
        <v>61551</v>
      </c>
      <c r="I539" s="6" t="s">
        <v>494</v>
      </c>
      <c r="J539" s="6" t="s">
        <v>48</v>
      </c>
      <c r="K539" s="6" t="s">
        <v>23</v>
      </c>
      <c r="L539" s="6"/>
      <c r="M539" s="7" t="n">
        <v>44256</v>
      </c>
      <c r="N539" s="8" t="n">
        <f aca="false">DATE(2021,3,DAY(M539))</f>
        <v>44256</v>
      </c>
      <c r="O539" s="9" t="n">
        <f aca="false">IF(ISBLANK(M539),"",MONTH(M539))</f>
        <v>3</v>
      </c>
      <c r="P539" s="9" t="n">
        <f aca="false">IF(ISBLANK(M539),"",YEAR(M539))</f>
        <v>2021</v>
      </c>
    </row>
    <row r="540" customFormat="false" ht="12" hidden="false" customHeight="true" outlineLevel="0" collapsed="false">
      <c r="A540" s="6" t="s">
        <v>16</v>
      </c>
      <c r="B540" s="6" t="s">
        <v>109</v>
      </c>
      <c r="C540" s="6" t="n">
        <v>7</v>
      </c>
      <c r="D540" s="6" t="s">
        <v>1890</v>
      </c>
      <c r="E540" s="6" t="n">
        <v>8871673</v>
      </c>
      <c r="F540" s="6" t="s">
        <v>1891</v>
      </c>
      <c r="G540" s="6" t="s">
        <v>1892</v>
      </c>
      <c r="H540" s="6" t="n">
        <v>35148</v>
      </c>
      <c r="I540" s="6" t="s">
        <v>1893</v>
      </c>
      <c r="J540" s="6" t="s">
        <v>487</v>
      </c>
      <c r="K540" s="6" t="s">
        <v>23</v>
      </c>
      <c r="L540" s="6"/>
      <c r="M540" s="7" t="n">
        <v>44256</v>
      </c>
      <c r="N540" s="8" t="n">
        <f aca="false">DATE(2021,3,DAY(M540))</f>
        <v>44256</v>
      </c>
      <c r="O540" s="9" t="n">
        <f aca="false">IF(ISBLANK(M540),"",MONTH(M540))</f>
        <v>3</v>
      </c>
      <c r="P540" s="9" t="n">
        <f aca="false">IF(ISBLANK(M540),"",YEAR(M540))</f>
        <v>2021</v>
      </c>
    </row>
    <row r="541" customFormat="false" ht="12" hidden="false" customHeight="true" outlineLevel="0" collapsed="false">
      <c r="A541" s="6" t="s">
        <v>16</v>
      </c>
      <c r="B541" s="6" t="s">
        <v>38</v>
      </c>
      <c r="C541" s="6" t="n">
        <v>7</v>
      </c>
      <c r="D541" s="6" t="s">
        <v>1894</v>
      </c>
      <c r="E541" s="6" t="n">
        <v>8857153</v>
      </c>
      <c r="F541" s="6" t="s">
        <v>1895</v>
      </c>
      <c r="G541" s="6" t="s">
        <v>1896</v>
      </c>
      <c r="H541" s="6" t="n">
        <v>41006</v>
      </c>
      <c r="I541" s="6" t="s">
        <v>428</v>
      </c>
      <c r="J541" s="6" t="s">
        <v>43</v>
      </c>
      <c r="K541" s="6" t="s">
        <v>23</v>
      </c>
      <c r="L541" s="6"/>
      <c r="M541" s="7" t="n">
        <v>44256</v>
      </c>
      <c r="N541" s="8" t="n">
        <f aca="false">DATE(2021,3,DAY(M541))</f>
        <v>44256</v>
      </c>
      <c r="O541" s="9" t="n">
        <f aca="false">IF(ISBLANK(M541),"",MONTH(M541))</f>
        <v>3</v>
      </c>
      <c r="P541" s="9" t="n">
        <f aca="false">IF(ISBLANK(M541),"",YEAR(M541))</f>
        <v>2021</v>
      </c>
    </row>
    <row r="542" customFormat="false" ht="12" hidden="false" customHeight="true" outlineLevel="0" collapsed="false">
      <c r="A542" s="6" t="s">
        <v>16</v>
      </c>
      <c r="B542" s="6" t="s">
        <v>32</v>
      </c>
      <c r="C542" s="6" t="n">
        <v>7</v>
      </c>
      <c r="D542" s="6" t="s">
        <v>1897</v>
      </c>
      <c r="E542" s="6" t="n">
        <v>8866188</v>
      </c>
      <c r="F542" s="6" t="s">
        <v>1898</v>
      </c>
      <c r="G542" s="6" t="s">
        <v>1899</v>
      </c>
      <c r="H542" s="6" t="n">
        <v>52722</v>
      </c>
      <c r="I542" s="6" t="s">
        <v>36</v>
      </c>
      <c r="J542" s="6" t="s">
        <v>36</v>
      </c>
      <c r="K542" s="6" t="s">
        <v>23</v>
      </c>
      <c r="L542" s="6"/>
      <c r="M542" s="7" t="n">
        <v>44256</v>
      </c>
      <c r="N542" s="8" t="n">
        <f aca="false">DATE(2021,3,DAY(M542))</f>
        <v>44256</v>
      </c>
      <c r="O542" s="9" t="n">
        <f aca="false">IF(ISBLANK(M542),"",MONTH(M542))</f>
        <v>3</v>
      </c>
      <c r="P542" s="9" t="n">
        <f aca="false">IF(ISBLANK(M542),"",YEAR(M542))</f>
        <v>2021</v>
      </c>
    </row>
    <row r="543" customFormat="false" ht="12" hidden="false" customHeight="true" outlineLevel="0" collapsed="false">
      <c r="A543" s="6" t="s">
        <v>16</v>
      </c>
      <c r="B543" s="6" t="s">
        <v>109</v>
      </c>
      <c r="C543" s="6" t="n">
        <v>3</v>
      </c>
      <c r="D543" s="6" t="s">
        <v>1900</v>
      </c>
      <c r="E543" s="6" t="n">
        <v>8940447</v>
      </c>
      <c r="F543" s="6" t="s">
        <v>1901</v>
      </c>
      <c r="G543" s="6" t="s">
        <v>1902</v>
      </c>
      <c r="H543" s="6" t="n">
        <v>40803</v>
      </c>
      <c r="I543" s="6" t="s">
        <v>1903</v>
      </c>
      <c r="J543" s="6" t="s">
        <v>747</v>
      </c>
      <c r="K543" s="6" t="s">
        <v>1652</v>
      </c>
      <c r="L543" s="6" t="s">
        <v>30</v>
      </c>
      <c r="M543" s="7" t="n">
        <v>44256</v>
      </c>
      <c r="N543" s="8" t="n">
        <f aca="false">DATE(2021,3,DAY(M543))</f>
        <v>44256</v>
      </c>
      <c r="O543" s="9" t="n">
        <f aca="false">IF(ISBLANK(M543),"",MONTH(M543))</f>
        <v>3</v>
      </c>
      <c r="P543" s="9" t="n">
        <f aca="false">IF(ISBLANK(M543),"",YEAR(M543))</f>
        <v>2021</v>
      </c>
    </row>
    <row r="544" customFormat="false" ht="12" hidden="false" customHeight="true" outlineLevel="0" collapsed="false">
      <c r="A544" s="6" t="s">
        <v>16</v>
      </c>
      <c r="B544" s="6" t="s">
        <v>38</v>
      </c>
      <c r="C544" s="6" t="n">
        <v>3</v>
      </c>
      <c r="D544" s="6" t="s">
        <v>1904</v>
      </c>
      <c r="E544" s="6" t="n">
        <v>8930191</v>
      </c>
      <c r="F544" s="6" t="s">
        <v>1905</v>
      </c>
      <c r="G544" s="6" t="s">
        <v>1906</v>
      </c>
      <c r="H544" s="6" t="n">
        <v>43935</v>
      </c>
      <c r="I544" s="6" t="s">
        <v>240</v>
      </c>
      <c r="J544" s="6" t="s">
        <v>241</v>
      </c>
      <c r="K544" s="6" t="s">
        <v>23</v>
      </c>
      <c r="L544" s="6"/>
      <c r="M544" s="7" t="n">
        <v>44256</v>
      </c>
      <c r="N544" s="8" t="n">
        <f aca="false">DATE(2021,3,DAY(M544))</f>
        <v>44256</v>
      </c>
      <c r="O544" s="9" t="n">
        <f aca="false">IF(ISBLANK(M544),"",MONTH(M544))</f>
        <v>3</v>
      </c>
      <c r="P544" s="9" t="n">
        <f aca="false">IF(ISBLANK(M544),"",YEAR(M544))</f>
        <v>2021</v>
      </c>
    </row>
    <row r="545" customFormat="false" ht="12" hidden="false" customHeight="true" outlineLevel="0" collapsed="false">
      <c r="A545" s="6" t="s">
        <v>16</v>
      </c>
      <c r="B545" s="6" t="s">
        <v>38</v>
      </c>
      <c r="C545" s="6" t="n">
        <v>3</v>
      </c>
      <c r="D545" s="6" t="s">
        <v>1907</v>
      </c>
      <c r="E545" s="6" t="n">
        <v>8933941</v>
      </c>
      <c r="F545" s="6" t="s">
        <v>1908</v>
      </c>
      <c r="G545" s="6" t="s">
        <v>1909</v>
      </c>
      <c r="H545" s="6" t="n">
        <v>40803</v>
      </c>
      <c r="I545" s="6" t="s">
        <v>329</v>
      </c>
      <c r="J545" s="6" t="s">
        <v>48</v>
      </c>
      <c r="K545" s="6" t="s">
        <v>1652</v>
      </c>
      <c r="L545" s="6" t="s">
        <v>30</v>
      </c>
      <c r="M545" s="7" t="n">
        <v>44256</v>
      </c>
      <c r="N545" s="8" t="n">
        <f aca="false">DATE(2021,3,DAY(M545))</f>
        <v>44256</v>
      </c>
      <c r="O545" s="9" t="n">
        <f aca="false">IF(ISBLANK(M545),"",MONTH(M545))</f>
        <v>3</v>
      </c>
      <c r="P545" s="9" t="n">
        <f aca="false">IF(ISBLANK(M545),"",YEAR(M545))</f>
        <v>2021</v>
      </c>
    </row>
    <row r="546" customFormat="false" ht="12" hidden="false" customHeight="true" outlineLevel="0" collapsed="false">
      <c r="A546" s="6" t="s">
        <v>16</v>
      </c>
      <c r="B546" s="6" t="s">
        <v>38</v>
      </c>
      <c r="C546" s="6" t="n">
        <v>3</v>
      </c>
      <c r="D546" s="6" t="s">
        <v>1910</v>
      </c>
      <c r="E546" s="6" t="n">
        <v>8933380</v>
      </c>
      <c r="F546" s="6" t="s">
        <v>1911</v>
      </c>
      <c r="G546" s="6" t="s">
        <v>1912</v>
      </c>
      <c r="H546" s="6" t="n">
        <v>40803</v>
      </c>
      <c r="I546" s="6" t="s">
        <v>84</v>
      </c>
      <c r="J546" s="6" t="s">
        <v>48</v>
      </c>
      <c r="K546" s="6" t="s">
        <v>23</v>
      </c>
      <c r="L546" s="6"/>
      <c r="M546" s="7" t="n">
        <v>44256</v>
      </c>
      <c r="N546" s="8" t="n">
        <f aca="false">DATE(2021,3,DAY(M546))</f>
        <v>44256</v>
      </c>
      <c r="O546" s="9" t="n">
        <f aca="false">IF(ISBLANK(M546),"",MONTH(M546))</f>
        <v>3</v>
      </c>
      <c r="P546" s="9" t="n">
        <f aca="false">IF(ISBLANK(M546),"",YEAR(M546))</f>
        <v>2021</v>
      </c>
    </row>
    <row r="547" customFormat="false" ht="12" hidden="false" customHeight="true" outlineLevel="0" collapsed="false">
      <c r="A547" s="6" t="s">
        <v>16</v>
      </c>
      <c r="B547" s="6" t="s">
        <v>38</v>
      </c>
      <c r="C547" s="6" t="n">
        <v>3</v>
      </c>
      <c r="D547" s="6" t="s">
        <v>1913</v>
      </c>
      <c r="E547" s="6" t="n">
        <v>8931085</v>
      </c>
      <c r="F547" s="6" t="s">
        <v>1914</v>
      </c>
      <c r="G547" s="6" t="s">
        <v>1915</v>
      </c>
      <c r="H547" s="6" t="n">
        <v>61551</v>
      </c>
      <c r="I547" s="6" t="s">
        <v>329</v>
      </c>
      <c r="J547" s="6" t="s">
        <v>48</v>
      </c>
      <c r="K547" s="6" t="s">
        <v>1652</v>
      </c>
      <c r="L547" s="6" t="s">
        <v>1916</v>
      </c>
      <c r="M547" s="7" t="n">
        <v>44256</v>
      </c>
      <c r="N547" s="8" t="n">
        <f aca="false">DATE(2021,3,DAY(M547))</f>
        <v>44256</v>
      </c>
      <c r="O547" s="9" t="n">
        <f aca="false">IF(ISBLANK(M547),"",MONTH(M547))</f>
        <v>3</v>
      </c>
      <c r="P547" s="9" t="n">
        <f aca="false">IF(ISBLANK(M547),"",YEAR(M547))</f>
        <v>2021</v>
      </c>
    </row>
    <row r="548" customFormat="false" ht="12" hidden="false" customHeight="true" outlineLevel="0" collapsed="false">
      <c r="A548" s="6" t="s">
        <v>16</v>
      </c>
      <c r="B548" s="6" t="s">
        <v>38</v>
      </c>
      <c r="C548" s="6" t="n">
        <v>3</v>
      </c>
      <c r="D548" s="6" t="s">
        <v>1917</v>
      </c>
      <c r="E548" s="6" t="n">
        <v>8931368</v>
      </c>
      <c r="F548" s="6" t="s">
        <v>1918</v>
      </c>
      <c r="G548" s="6" t="s">
        <v>1919</v>
      </c>
      <c r="H548" s="6" t="n">
        <v>41006</v>
      </c>
      <c r="I548" s="6" t="s">
        <v>262</v>
      </c>
      <c r="J548" s="6" t="s">
        <v>223</v>
      </c>
      <c r="K548" s="6" t="s">
        <v>79</v>
      </c>
      <c r="L548" s="6"/>
      <c r="M548" s="7" t="n">
        <v>44256</v>
      </c>
      <c r="N548" s="8" t="n">
        <f aca="false">DATE(2021,3,DAY(M548))</f>
        <v>44256</v>
      </c>
      <c r="O548" s="9" t="n">
        <f aca="false">IF(ISBLANK(M548),"",MONTH(M548))</f>
        <v>3</v>
      </c>
      <c r="P548" s="9" t="n">
        <f aca="false">IF(ISBLANK(M548),"",YEAR(M548))</f>
        <v>2021</v>
      </c>
    </row>
    <row r="549" customFormat="false" ht="12" hidden="false" customHeight="true" outlineLevel="0" collapsed="false">
      <c r="A549" s="6" t="s">
        <v>16</v>
      </c>
      <c r="B549" s="6" t="s">
        <v>38</v>
      </c>
      <c r="C549" s="6" t="n">
        <v>3</v>
      </c>
      <c r="D549" s="6" t="s">
        <v>1920</v>
      </c>
      <c r="E549" s="6" t="n">
        <v>8938587</v>
      </c>
      <c r="F549" s="6" t="s">
        <v>1921</v>
      </c>
      <c r="G549" s="6" t="s">
        <v>1922</v>
      </c>
      <c r="H549" s="6" t="n">
        <v>41006</v>
      </c>
      <c r="I549" s="6" t="s">
        <v>84</v>
      </c>
      <c r="J549" s="6" t="s">
        <v>48</v>
      </c>
      <c r="K549" s="6" t="s">
        <v>23</v>
      </c>
      <c r="L549" s="6" t="s">
        <v>1923</v>
      </c>
      <c r="M549" s="7" t="n">
        <v>44256</v>
      </c>
      <c r="N549" s="8" t="n">
        <f aca="false">DATE(2021,3,DAY(M549))</f>
        <v>44256</v>
      </c>
      <c r="O549" s="9" t="n">
        <f aca="false">IF(ISBLANK(M549),"",MONTH(M549))</f>
        <v>3</v>
      </c>
      <c r="P549" s="9" t="n">
        <f aca="false">IF(ISBLANK(M549),"",YEAR(M549))</f>
        <v>2021</v>
      </c>
    </row>
    <row r="550" customFormat="false" ht="12" hidden="false" customHeight="true" outlineLevel="0" collapsed="false">
      <c r="A550" s="6" t="s">
        <v>16</v>
      </c>
      <c r="B550" s="6" t="s">
        <v>38</v>
      </c>
      <c r="C550" s="6" t="n">
        <v>3</v>
      </c>
      <c r="D550" s="6" t="s">
        <v>1924</v>
      </c>
      <c r="E550" s="6" t="n">
        <v>8929087</v>
      </c>
      <c r="F550" s="6" t="s">
        <v>1925</v>
      </c>
      <c r="G550" s="6" t="s">
        <v>1926</v>
      </c>
      <c r="H550" s="6" t="n">
        <v>46864</v>
      </c>
      <c r="I550" s="6" t="s">
        <v>84</v>
      </c>
      <c r="J550" s="6" t="s">
        <v>48</v>
      </c>
      <c r="K550" s="6" t="s">
        <v>1652</v>
      </c>
      <c r="L550" s="6" t="s">
        <v>37</v>
      </c>
      <c r="M550" s="7" t="n">
        <v>44256</v>
      </c>
      <c r="N550" s="8" t="n">
        <f aca="false">DATE(2021,3,DAY(M550))</f>
        <v>44256</v>
      </c>
      <c r="O550" s="9" t="n">
        <f aca="false">IF(ISBLANK(M550),"",MONTH(M550))</f>
        <v>3</v>
      </c>
      <c r="P550" s="9" t="n">
        <f aca="false">IF(ISBLANK(M550),"",YEAR(M550))</f>
        <v>2021</v>
      </c>
    </row>
    <row r="551" customFormat="false" ht="12" hidden="false" customHeight="true" outlineLevel="0" collapsed="false">
      <c r="A551" s="6" t="s">
        <v>16</v>
      </c>
      <c r="B551" s="6" t="s">
        <v>24</v>
      </c>
      <c r="C551" s="6" t="n">
        <v>3</v>
      </c>
      <c r="D551" s="6" t="s">
        <v>1927</v>
      </c>
      <c r="E551" s="6" t="n">
        <v>8937382</v>
      </c>
      <c r="F551" s="6" t="s">
        <v>1928</v>
      </c>
      <c r="G551" s="6" t="s">
        <v>1929</v>
      </c>
      <c r="H551" s="6" t="n">
        <v>71390</v>
      </c>
      <c r="I551" s="6" t="s">
        <v>1930</v>
      </c>
      <c r="J551" s="6" t="s">
        <v>99</v>
      </c>
      <c r="K551" s="6" t="s">
        <v>1652</v>
      </c>
      <c r="L551" s="6"/>
      <c r="M551" s="7" t="n">
        <v>44256</v>
      </c>
      <c r="N551" s="8" t="n">
        <f aca="false">DATE(2021,3,DAY(M551))</f>
        <v>44256</v>
      </c>
      <c r="O551" s="9" t="n">
        <f aca="false">IF(ISBLANK(M551),"",MONTH(M551))</f>
        <v>3</v>
      </c>
      <c r="P551" s="9" t="n">
        <f aca="false">IF(ISBLANK(M551),"",YEAR(M551))</f>
        <v>2021</v>
      </c>
    </row>
    <row r="552" customFormat="false" ht="12" hidden="false" customHeight="true" outlineLevel="0" collapsed="false">
      <c r="A552" s="6" t="s">
        <v>16</v>
      </c>
      <c r="B552" s="6" t="s">
        <v>68</v>
      </c>
      <c r="C552" s="6" t="n">
        <v>3</v>
      </c>
      <c r="D552" s="6" t="s">
        <v>1931</v>
      </c>
      <c r="E552" s="6" t="n">
        <v>8927105</v>
      </c>
      <c r="F552" s="6" t="s">
        <v>1932</v>
      </c>
      <c r="G552" s="6" t="s">
        <v>1933</v>
      </c>
      <c r="H552" s="6" t="n">
        <v>41006</v>
      </c>
      <c r="I552" s="6" t="s">
        <v>357</v>
      </c>
      <c r="J552" s="6" t="s">
        <v>233</v>
      </c>
      <c r="K552" s="6" t="s">
        <v>1652</v>
      </c>
      <c r="L552" s="6" t="s">
        <v>30</v>
      </c>
      <c r="M552" s="7" t="n">
        <v>44256</v>
      </c>
      <c r="N552" s="8" t="n">
        <f aca="false">DATE(2021,3,DAY(M552))</f>
        <v>44256</v>
      </c>
      <c r="O552" s="9" t="n">
        <f aca="false">IF(ISBLANK(M552),"",MONTH(M552))</f>
        <v>3</v>
      </c>
      <c r="P552" s="9" t="n">
        <f aca="false">IF(ISBLANK(M552),"",YEAR(M552))</f>
        <v>2021</v>
      </c>
    </row>
    <row r="553" customFormat="false" ht="12" hidden="false" customHeight="true" outlineLevel="0" collapsed="false">
      <c r="A553" s="6" t="s">
        <v>16</v>
      </c>
      <c r="B553" s="6" t="s">
        <v>68</v>
      </c>
      <c r="C553" s="6" t="n">
        <v>3</v>
      </c>
      <c r="D553" s="6" t="s">
        <v>1934</v>
      </c>
      <c r="E553" s="6" t="n">
        <v>8930088</v>
      </c>
      <c r="F553" s="6" t="s">
        <v>1935</v>
      </c>
      <c r="G553" s="6" t="s">
        <v>1936</v>
      </c>
      <c r="H553" s="6" t="n">
        <v>61551</v>
      </c>
      <c r="I553" s="6" t="s">
        <v>104</v>
      </c>
      <c r="J553" s="6" t="s">
        <v>73</v>
      </c>
      <c r="K553" s="6" t="s">
        <v>1652</v>
      </c>
      <c r="L553" s="6"/>
      <c r="M553" s="7" t="n">
        <v>44256</v>
      </c>
      <c r="N553" s="8" t="n">
        <f aca="false">DATE(2021,3,DAY(M553))</f>
        <v>44256</v>
      </c>
      <c r="O553" s="9" t="n">
        <f aca="false">IF(ISBLANK(M553),"",MONTH(M553))</f>
        <v>3</v>
      </c>
      <c r="P553" s="9" t="n">
        <f aca="false">IF(ISBLANK(M553),"",YEAR(M553))</f>
        <v>2021</v>
      </c>
    </row>
    <row r="554" customFormat="false" ht="12" hidden="false" customHeight="true" outlineLevel="0" collapsed="false">
      <c r="A554" s="6" t="s">
        <v>16</v>
      </c>
      <c r="B554" s="6" t="s">
        <v>17</v>
      </c>
      <c r="C554" s="6" t="n">
        <v>3</v>
      </c>
      <c r="D554" s="6" t="s">
        <v>1937</v>
      </c>
      <c r="E554" s="6" t="n">
        <v>8928119</v>
      </c>
      <c r="F554" s="6" t="s">
        <v>1938</v>
      </c>
      <c r="G554" s="6" t="s">
        <v>1939</v>
      </c>
      <c r="H554" s="6" t="n">
        <v>54479</v>
      </c>
      <c r="I554" s="6" t="s">
        <v>605</v>
      </c>
      <c r="J554" s="6" t="s">
        <v>131</v>
      </c>
      <c r="K554" s="6" t="s">
        <v>1652</v>
      </c>
      <c r="L554" s="6" t="s">
        <v>1940</v>
      </c>
      <c r="M554" s="7" t="n">
        <v>44256</v>
      </c>
      <c r="N554" s="8" t="n">
        <f aca="false">DATE(2021,3,DAY(M554))</f>
        <v>44256</v>
      </c>
      <c r="O554" s="9" t="n">
        <f aca="false">IF(ISBLANK(M554),"",MONTH(M554))</f>
        <v>3</v>
      </c>
      <c r="P554" s="9" t="n">
        <f aca="false">IF(ISBLANK(M554),"",YEAR(M554))</f>
        <v>2021</v>
      </c>
    </row>
    <row r="555" customFormat="false" ht="12" hidden="false" customHeight="true" outlineLevel="0" collapsed="false">
      <c r="A555" s="6" t="s">
        <v>16</v>
      </c>
      <c r="B555" s="6" t="s">
        <v>17</v>
      </c>
      <c r="C555" s="6" t="n">
        <v>3</v>
      </c>
      <c r="D555" s="6" t="s">
        <v>1941</v>
      </c>
      <c r="E555" s="6" t="n">
        <v>8939086</v>
      </c>
      <c r="F555" s="6" t="s">
        <v>1942</v>
      </c>
      <c r="G555" s="6" t="s">
        <v>1943</v>
      </c>
      <c r="H555" s="6" t="n">
        <v>126830</v>
      </c>
      <c r="I555" s="6" t="s">
        <v>108</v>
      </c>
      <c r="J555" s="6" t="s">
        <v>22</v>
      </c>
      <c r="K555" s="6" t="s">
        <v>1652</v>
      </c>
      <c r="L555" s="6"/>
      <c r="M555" s="7" t="n">
        <v>44256</v>
      </c>
      <c r="N555" s="8" t="n">
        <f aca="false">DATE(2021,3,DAY(M555))</f>
        <v>44256</v>
      </c>
      <c r="O555" s="9" t="n">
        <f aca="false">IF(ISBLANK(M555),"",MONTH(M555))</f>
        <v>3</v>
      </c>
      <c r="P555" s="9" t="n">
        <f aca="false">IF(ISBLANK(M555),"",YEAR(M555))</f>
        <v>2021</v>
      </c>
    </row>
    <row r="556" customFormat="false" ht="12" hidden="false" customHeight="true" outlineLevel="0" collapsed="false">
      <c r="A556" s="6" t="s">
        <v>16</v>
      </c>
      <c r="B556" s="6" t="s">
        <v>24</v>
      </c>
      <c r="C556" s="6" t="n">
        <v>3</v>
      </c>
      <c r="D556" s="6" t="s">
        <v>1944</v>
      </c>
      <c r="E556" s="6" t="n">
        <v>8937998</v>
      </c>
      <c r="F556" s="6" t="s">
        <v>1945</v>
      </c>
      <c r="G556" s="6" t="s">
        <v>1946</v>
      </c>
      <c r="H556" s="6" t="n">
        <v>68390</v>
      </c>
      <c r="I556" s="6" t="s">
        <v>1947</v>
      </c>
      <c r="J556" s="6" t="s">
        <v>125</v>
      </c>
      <c r="K556" s="6" t="s">
        <v>23</v>
      </c>
      <c r="L556" s="6"/>
      <c r="M556" s="7" t="n">
        <v>44256</v>
      </c>
      <c r="N556" s="8" t="n">
        <f aca="false">DATE(2021,3,DAY(M556))</f>
        <v>44256</v>
      </c>
      <c r="O556" s="9" t="n">
        <f aca="false">IF(ISBLANK(M556),"",MONTH(M556))</f>
        <v>3</v>
      </c>
      <c r="P556" s="9" t="n">
        <f aca="false">IF(ISBLANK(M556),"",YEAR(M556))</f>
        <v>2021</v>
      </c>
    </row>
    <row r="557" customFormat="false" ht="12" hidden="false" customHeight="true" outlineLevel="0" collapsed="false">
      <c r="A557" s="6" t="s">
        <v>16</v>
      </c>
      <c r="B557" s="6" t="s">
        <v>68</v>
      </c>
      <c r="C557" s="6" t="n">
        <v>3</v>
      </c>
      <c r="D557" s="6" t="s">
        <v>1948</v>
      </c>
      <c r="E557" s="6" t="n">
        <v>8931050</v>
      </c>
      <c r="F557" s="6" t="s">
        <v>1949</v>
      </c>
      <c r="G557" s="6" t="s">
        <v>1950</v>
      </c>
      <c r="H557" s="6" t="n">
        <v>41006</v>
      </c>
      <c r="I557" s="6" t="s">
        <v>160</v>
      </c>
      <c r="J557" s="6" t="s">
        <v>73</v>
      </c>
      <c r="K557" s="6" t="s">
        <v>1652</v>
      </c>
      <c r="L557" s="6"/>
      <c r="M557" s="7" t="n">
        <v>44256</v>
      </c>
      <c r="N557" s="8" t="n">
        <f aca="false">DATE(2021,3,DAY(M557))</f>
        <v>44256</v>
      </c>
      <c r="O557" s="9" t="n">
        <f aca="false">IF(ISBLANK(M557),"",MONTH(M557))</f>
        <v>3</v>
      </c>
      <c r="P557" s="9" t="n">
        <f aca="false">IF(ISBLANK(M557),"",YEAR(M557))</f>
        <v>2021</v>
      </c>
    </row>
    <row r="558" customFormat="false" ht="12" hidden="false" customHeight="true" outlineLevel="0" collapsed="false">
      <c r="A558" s="6" t="s">
        <v>16</v>
      </c>
      <c r="B558" s="6" t="s">
        <v>17</v>
      </c>
      <c r="C558" s="6" t="n">
        <v>3</v>
      </c>
      <c r="D558" s="6" t="s">
        <v>1951</v>
      </c>
      <c r="E558" s="6" t="n">
        <v>8938008</v>
      </c>
      <c r="F558" s="6" t="s">
        <v>1952</v>
      </c>
      <c r="G558" s="6" t="s">
        <v>1953</v>
      </c>
      <c r="H558" s="6" t="n">
        <v>46864</v>
      </c>
      <c r="I558" s="6" t="s">
        <v>605</v>
      </c>
      <c r="J558" s="6" t="s">
        <v>131</v>
      </c>
      <c r="K558" s="6" t="s">
        <v>23</v>
      </c>
      <c r="L558" s="6" t="s">
        <v>37</v>
      </c>
      <c r="M558" s="7" t="n">
        <v>44256</v>
      </c>
      <c r="N558" s="8" t="n">
        <f aca="false">DATE(2021,3,DAY(M558))</f>
        <v>44256</v>
      </c>
      <c r="O558" s="9" t="n">
        <f aca="false">IF(ISBLANK(M558),"",MONTH(M558))</f>
        <v>3</v>
      </c>
      <c r="P558" s="9" t="n">
        <f aca="false">IF(ISBLANK(M558),"",YEAR(M558))</f>
        <v>2021</v>
      </c>
    </row>
    <row r="559" customFormat="false" ht="12" hidden="false" customHeight="true" outlineLevel="0" collapsed="false">
      <c r="A559" s="6" t="s">
        <v>16</v>
      </c>
      <c r="B559" s="6" t="s">
        <v>24</v>
      </c>
      <c r="C559" s="6" t="n">
        <v>3</v>
      </c>
      <c r="D559" s="6" t="s">
        <v>1954</v>
      </c>
      <c r="E559" s="6" t="n">
        <v>8929209</v>
      </c>
      <c r="F559" s="6" t="s">
        <v>1955</v>
      </c>
      <c r="G559" s="6" t="s">
        <v>1956</v>
      </c>
      <c r="H559" s="6" t="n">
        <v>43935</v>
      </c>
      <c r="I559" s="6" t="s">
        <v>1957</v>
      </c>
      <c r="J559" s="6" t="s">
        <v>125</v>
      </c>
      <c r="K559" s="6" t="s">
        <v>23</v>
      </c>
      <c r="L559" s="6"/>
      <c r="M559" s="7" t="n">
        <v>44256</v>
      </c>
      <c r="N559" s="8" t="n">
        <f aca="false">DATE(2021,3,DAY(M559))</f>
        <v>44256</v>
      </c>
      <c r="O559" s="9" t="n">
        <f aca="false">IF(ISBLANK(M559),"",MONTH(M559))</f>
        <v>3</v>
      </c>
      <c r="P559" s="9" t="n">
        <f aca="false">IF(ISBLANK(M559),"",YEAR(M559))</f>
        <v>2021</v>
      </c>
    </row>
    <row r="560" customFormat="false" ht="12" hidden="false" customHeight="true" outlineLevel="0" collapsed="false">
      <c r="A560" s="6" t="s">
        <v>16</v>
      </c>
      <c r="B560" s="6" t="s">
        <v>68</v>
      </c>
      <c r="C560" s="6" t="n">
        <v>3</v>
      </c>
      <c r="D560" s="6" t="s">
        <v>1958</v>
      </c>
      <c r="E560" s="6" t="n">
        <v>8940439</v>
      </c>
      <c r="F560" s="6" t="s">
        <v>1959</v>
      </c>
      <c r="G560" s="6" t="s">
        <v>1960</v>
      </c>
      <c r="H560" s="6" t="n">
        <v>41006</v>
      </c>
      <c r="I560" s="6" t="s">
        <v>842</v>
      </c>
      <c r="J560" s="6" t="s">
        <v>202</v>
      </c>
      <c r="K560" s="6" t="s">
        <v>1652</v>
      </c>
      <c r="L560" s="6"/>
      <c r="M560" s="7" t="n">
        <v>44256</v>
      </c>
      <c r="N560" s="8" t="n">
        <f aca="false">DATE(2021,3,DAY(M560))</f>
        <v>44256</v>
      </c>
      <c r="O560" s="9" t="n">
        <f aca="false">IF(ISBLANK(M560),"",MONTH(M560))</f>
        <v>3</v>
      </c>
      <c r="P560" s="9" t="n">
        <f aca="false">IF(ISBLANK(M560),"",YEAR(M560))</f>
        <v>2021</v>
      </c>
    </row>
    <row r="561" customFormat="false" ht="12" hidden="false" customHeight="true" outlineLevel="0" collapsed="false">
      <c r="A561" s="6" t="s">
        <v>16</v>
      </c>
      <c r="B561" s="6" t="s">
        <v>17</v>
      </c>
      <c r="C561" s="6" t="n">
        <v>3</v>
      </c>
      <c r="D561" s="6" t="s">
        <v>1961</v>
      </c>
      <c r="E561" s="6" t="n">
        <v>8930846</v>
      </c>
      <c r="F561" s="6" t="s">
        <v>1962</v>
      </c>
      <c r="G561" s="6" t="s">
        <v>1963</v>
      </c>
      <c r="H561" s="6" t="n">
        <v>68390</v>
      </c>
      <c r="I561" s="6" t="s">
        <v>588</v>
      </c>
      <c r="J561" s="6" t="s">
        <v>131</v>
      </c>
      <c r="K561" s="6" t="s">
        <v>1652</v>
      </c>
      <c r="L561" s="6" t="s">
        <v>1025</v>
      </c>
      <c r="M561" s="7" t="n">
        <v>44256</v>
      </c>
      <c r="N561" s="8" t="n">
        <f aca="false">DATE(2021,3,DAY(M561))</f>
        <v>44256</v>
      </c>
      <c r="O561" s="9" t="n">
        <f aca="false">IF(ISBLANK(M561),"",MONTH(M561))</f>
        <v>3</v>
      </c>
      <c r="P561" s="9" t="n">
        <f aca="false">IF(ISBLANK(M561),"",YEAR(M561))</f>
        <v>2021</v>
      </c>
    </row>
    <row r="562" customFormat="false" ht="12" hidden="false" customHeight="true" outlineLevel="0" collapsed="false">
      <c r="A562" s="6" t="s">
        <v>16</v>
      </c>
      <c r="B562" s="6" t="s">
        <v>17</v>
      </c>
      <c r="C562" s="6" t="n">
        <v>3</v>
      </c>
      <c r="D562" s="6" t="s">
        <v>1964</v>
      </c>
      <c r="E562" s="6" t="n">
        <v>8932613</v>
      </c>
      <c r="F562" s="6" t="s">
        <v>1965</v>
      </c>
      <c r="G562" s="6" t="s">
        <v>1966</v>
      </c>
      <c r="H562" s="6" t="n">
        <v>46864</v>
      </c>
      <c r="I562" s="6" t="s">
        <v>656</v>
      </c>
      <c r="J562" s="6" t="s">
        <v>147</v>
      </c>
      <c r="K562" s="6" t="s">
        <v>1652</v>
      </c>
      <c r="L562" s="6"/>
      <c r="M562" s="7" t="n">
        <v>44256</v>
      </c>
      <c r="N562" s="8" t="n">
        <f aca="false">DATE(2021,3,DAY(M562))</f>
        <v>44256</v>
      </c>
      <c r="O562" s="9" t="n">
        <f aca="false">IF(ISBLANK(M562),"",MONTH(M562))</f>
        <v>3</v>
      </c>
      <c r="P562" s="9" t="n">
        <f aca="false">IF(ISBLANK(M562),"",YEAR(M562))</f>
        <v>2021</v>
      </c>
    </row>
    <row r="563" customFormat="false" ht="12" hidden="false" customHeight="true" outlineLevel="0" collapsed="false">
      <c r="A563" s="6" t="s">
        <v>16</v>
      </c>
      <c r="B563" s="6" t="s">
        <v>38</v>
      </c>
      <c r="C563" s="6" t="n">
        <v>3</v>
      </c>
      <c r="D563" s="6" t="s">
        <v>1967</v>
      </c>
      <c r="E563" s="6" t="n">
        <v>8930283</v>
      </c>
      <c r="F563" s="6" t="s">
        <v>1968</v>
      </c>
      <c r="G563" s="6" t="s">
        <v>1969</v>
      </c>
      <c r="H563" s="6" t="n">
        <v>52722</v>
      </c>
      <c r="I563" s="6" t="s">
        <v>725</v>
      </c>
      <c r="J563" s="6" t="s">
        <v>90</v>
      </c>
      <c r="K563" s="6" t="s">
        <v>23</v>
      </c>
      <c r="L563" s="6"/>
      <c r="M563" s="7" t="n">
        <v>44256</v>
      </c>
      <c r="N563" s="8" t="n">
        <f aca="false">DATE(2021,3,DAY(M563))</f>
        <v>44256</v>
      </c>
      <c r="O563" s="9" t="n">
        <f aca="false">IF(ISBLANK(M563),"",MONTH(M563))</f>
        <v>3</v>
      </c>
      <c r="P563" s="9" t="n">
        <f aca="false">IF(ISBLANK(M563),"",YEAR(M563))</f>
        <v>2021</v>
      </c>
    </row>
    <row r="564" customFormat="false" ht="12" hidden="false" customHeight="true" outlineLevel="0" collapsed="false">
      <c r="A564" s="6" t="s">
        <v>16</v>
      </c>
      <c r="B564" s="6" t="s">
        <v>24</v>
      </c>
      <c r="C564" s="6" t="n">
        <v>7</v>
      </c>
      <c r="D564" s="6" t="s">
        <v>1970</v>
      </c>
      <c r="E564" s="6" t="n">
        <v>8872795</v>
      </c>
      <c r="F564" s="6" t="s">
        <v>1971</v>
      </c>
      <c r="G564" s="6" t="s">
        <v>1972</v>
      </c>
      <c r="H564" s="6" t="n">
        <v>76780</v>
      </c>
      <c r="I564" s="6" t="s">
        <v>28</v>
      </c>
      <c r="J564" s="6" t="s">
        <v>29</v>
      </c>
      <c r="K564" s="6" t="s">
        <v>1652</v>
      </c>
      <c r="L564" s="6"/>
      <c r="M564" s="7" t="n">
        <v>44256</v>
      </c>
      <c r="N564" s="8" t="n">
        <f aca="false">DATE(2021,3,DAY(M564))</f>
        <v>44256</v>
      </c>
      <c r="O564" s="9" t="n">
        <f aca="false">IF(ISBLANK(M564),"",MONTH(M564))</f>
        <v>3</v>
      </c>
      <c r="P564" s="9" t="n">
        <f aca="false">IF(ISBLANK(M564),"",YEAR(M564))</f>
        <v>2021</v>
      </c>
    </row>
    <row r="565" customFormat="false" ht="12" hidden="false" customHeight="true" outlineLevel="0" collapsed="false">
      <c r="A565" s="6" t="s">
        <v>16</v>
      </c>
      <c r="B565" s="6" t="s">
        <v>24</v>
      </c>
      <c r="C565" s="6" t="n">
        <v>7</v>
      </c>
      <c r="D565" s="6" t="s">
        <v>1973</v>
      </c>
      <c r="E565" s="6" t="n">
        <v>8864863</v>
      </c>
      <c r="F565" s="6" t="s">
        <v>1974</v>
      </c>
      <c r="G565" s="6" t="s">
        <v>1975</v>
      </c>
      <c r="H565" s="6" t="n">
        <v>41006</v>
      </c>
      <c r="I565" s="6" t="s">
        <v>1976</v>
      </c>
      <c r="J565" s="6" t="s">
        <v>373</v>
      </c>
      <c r="K565" s="6" t="s">
        <v>23</v>
      </c>
      <c r="L565" s="6"/>
      <c r="M565" s="7" t="n">
        <v>44256</v>
      </c>
      <c r="N565" s="8" t="n">
        <f aca="false">DATE(2021,3,DAY(M565))</f>
        <v>44256</v>
      </c>
      <c r="O565" s="9" t="n">
        <f aca="false">IF(ISBLANK(M565),"",MONTH(M565))</f>
        <v>3</v>
      </c>
      <c r="P565" s="9" t="n">
        <f aca="false">IF(ISBLANK(M565),"",YEAR(M565))</f>
        <v>2021</v>
      </c>
    </row>
    <row r="566" customFormat="false" ht="12" hidden="false" customHeight="true" outlineLevel="0" collapsed="false">
      <c r="A566" s="6" t="s">
        <v>16</v>
      </c>
      <c r="B566" s="6" t="s">
        <v>38</v>
      </c>
      <c r="C566" s="6" t="n">
        <v>7</v>
      </c>
      <c r="D566" s="6" t="s">
        <v>1977</v>
      </c>
      <c r="E566" s="6" t="n">
        <v>8866792</v>
      </c>
      <c r="F566" s="6" t="s">
        <v>1978</v>
      </c>
      <c r="G566" s="6" t="s">
        <v>1979</v>
      </c>
      <c r="H566" s="6" t="n">
        <v>87290</v>
      </c>
      <c r="I566" s="6" t="s">
        <v>1506</v>
      </c>
      <c r="J566" s="6" t="s">
        <v>48</v>
      </c>
      <c r="K566" s="6" t="s">
        <v>1652</v>
      </c>
      <c r="L566" s="6"/>
      <c r="M566" s="7" t="n">
        <v>44256</v>
      </c>
      <c r="N566" s="8" t="n">
        <f aca="false">DATE(2021,3,DAY(M566))</f>
        <v>44256</v>
      </c>
      <c r="O566" s="9" t="n">
        <f aca="false">IF(ISBLANK(M566),"",MONTH(M566))</f>
        <v>3</v>
      </c>
      <c r="P566" s="9" t="n">
        <f aca="false">IF(ISBLANK(M566),"",YEAR(M566))</f>
        <v>2021</v>
      </c>
    </row>
    <row r="567" customFormat="false" ht="12" hidden="false" customHeight="true" outlineLevel="0" collapsed="false">
      <c r="A567" s="6" t="s">
        <v>16</v>
      </c>
      <c r="B567" s="6" t="s">
        <v>38</v>
      </c>
      <c r="C567" s="6" t="n">
        <v>7</v>
      </c>
      <c r="D567" s="6" t="s">
        <v>1980</v>
      </c>
      <c r="E567" s="6" t="n">
        <v>8866174</v>
      </c>
      <c r="F567" s="6" t="s">
        <v>1981</v>
      </c>
      <c r="G567" s="6" t="s">
        <v>1982</v>
      </c>
      <c r="H567" s="6" t="n">
        <v>52722</v>
      </c>
      <c r="I567" s="6" t="s">
        <v>531</v>
      </c>
      <c r="J567" s="6" t="s">
        <v>322</v>
      </c>
      <c r="K567" s="6" t="s">
        <v>23</v>
      </c>
      <c r="L567" s="6"/>
      <c r="M567" s="7" t="n">
        <v>44256</v>
      </c>
      <c r="N567" s="8" t="n">
        <f aca="false">DATE(2021,3,DAY(M567))</f>
        <v>44256</v>
      </c>
      <c r="O567" s="9" t="n">
        <f aca="false">IF(ISBLANK(M567),"",MONTH(M567))</f>
        <v>3</v>
      </c>
      <c r="P567" s="9" t="n">
        <f aca="false">IF(ISBLANK(M567),"",YEAR(M567))</f>
        <v>2021</v>
      </c>
    </row>
    <row r="568" customFormat="false" ht="12" hidden="false" customHeight="true" outlineLevel="0" collapsed="false">
      <c r="A568" s="6" t="s">
        <v>16</v>
      </c>
      <c r="B568" s="6" t="s">
        <v>38</v>
      </c>
      <c r="C568" s="6" t="n">
        <v>7</v>
      </c>
      <c r="D568" s="6" t="s">
        <v>1983</v>
      </c>
      <c r="E568" s="6" t="n">
        <v>8859005</v>
      </c>
      <c r="F568" s="6" t="s">
        <v>1984</v>
      </c>
      <c r="G568" s="6" t="s">
        <v>1985</v>
      </c>
      <c r="H568" s="6" t="n">
        <v>46864</v>
      </c>
      <c r="I568" s="6" t="s">
        <v>63</v>
      </c>
      <c r="J568" s="6" t="s">
        <v>48</v>
      </c>
      <c r="K568" s="6" t="s">
        <v>23</v>
      </c>
      <c r="L568" s="6"/>
      <c r="M568" s="7" t="n">
        <v>44256</v>
      </c>
      <c r="N568" s="8" t="n">
        <f aca="false">DATE(2021,3,DAY(M568))</f>
        <v>44256</v>
      </c>
      <c r="O568" s="9" t="n">
        <f aca="false">IF(ISBLANK(M568),"",MONTH(M568))</f>
        <v>3</v>
      </c>
      <c r="P568" s="9" t="n">
        <f aca="false">IF(ISBLANK(M568),"",YEAR(M568))</f>
        <v>2021</v>
      </c>
    </row>
    <row r="569" customFormat="false" ht="12" hidden="false" customHeight="true" outlineLevel="0" collapsed="false">
      <c r="A569" s="6" t="s">
        <v>16</v>
      </c>
      <c r="B569" s="6" t="s">
        <v>24</v>
      </c>
      <c r="C569" s="6" t="n">
        <v>7</v>
      </c>
      <c r="D569" s="6" t="s">
        <v>1986</v>
      </c>
      <c r="E569" s="6" t="n">
        <v>8862407</v>
      </c>
      <c r="F569" s="6" t="s">
        <v>1987</v>
      </c>
      <c r="G569" s="6" t="s">
        <v>1988</v>
      </c>
      <c r="H569" s="6" t="n">
        <v>46864</v>
      </c>
      <c r="I569" s="6" t="s">
        <v>416</v>
      </c>
      <c r="J569" s="6" t="s">
        <v>29</v>
      </c>
      <c r="K569" s="6" t="s">
        <v>1652</v>
      </c>
      <c r="L569" s="6"/>
      <c r="M569" s="7" t="n">
        <v>44256</v>
      </c>
      <c r="N569" s="8" t="n">
        <f aca="false">DATE(2021,3,DAY(M569))</f>
        <v>44256</v>
      </c>
      <c r="O569" s="9" t="n">
        <f aca="false">IF(ISBLANK(M569),"",MONTH(M569))</f>
        <v>3</v>
      </c>
      <c r="P569" s="9" t="n">
        <f aca="false">IF(ISBLANK(M569),"",YEAR(M569))</f>
        <v>2021</v>
      </c>
    </row>
    <row r="570" customFormat="false" ht="12" hidden="false" customHeight="true" outlineLevel="0" collapsed="false">
      <c r="A570" s="6" t="s">
        <v>16</v>
      </c>
      <c r="B570" s="6" t="s">
        <v>38</v>
      </c>
      <c r="C570" s="6" t="n">
        <v>7</v>
      </c>
      <c r="D570" s="6" t="s">
        <v>1989</v>
      </c>
      <c r="E570" s="6" t="n">
        <v>8865562</v>
      </c>
      <c r="F570" s="6" t="s">
        <v>1990</v>
      </c>
      <c r="G570" s="6" t="s">
        <v>1991</v>
      </c>
      <c r="H570" s="6" t="n">
        <v>43935</v>
      </c>
      <c r="I570" s="6" t="s">
        <v>517</v>
      </c>
      <c r="J570" s="6" t="s">
        <v>365</v>
      </c>
      <c r="K570" s="6" t="s">
        <v>1652</v>
      </c>
      <c r="L570" s="6"/>
      <c r="M570" s="7" t="n">
        <v>44256</v>
      </c>
      <c r="N570" s="8" t="n">
        <f aca="false">DATE(2021,3,DAY(M570))</f>
        <v>44256</v>
      </c>
      <c r="O570" s="9" t="n">
        <f aca="false">IF(ISBLANK(M570),"",MONTH(M570))</f>
        <v>3</v>
      </c>
      <c r="P570" s="9" t="n">
        <f aca="false">IF(ISBLANK(M570),"",YEAR(M570))</f>
        <v>2021</v>
      </c>
    </row>
    <row r="571" customFormat="false" ht="12" hidden="false" customHeight="true" outlineLevel="0" collapsed="false">
      <c r="A571" s="6" t="s">
        <v>16</v>
      </c>
      <c r="B571" s="6" t="s">
        <v>68</v>
      </c>
      <c r="C571" s="6" t="n">
        <v>7</v>
      </c>
      <c r="D571" s="6" t="s">
        <v>1992</v>
      </c>
      <c r="E571" s="6" t="n">
        <v>8862383</v>
      </c>
      <c r="F571" s="6" t="s">
        <v>1993</v>
      </c>
      <c r="G571" s="6" t="s">
        <v>1994</v>
      </c>
      <c r="H571" s="6" t="n">
        <v>68390</v>
      </c>
      <c r="I571" s="6" t="s">
        <v>1427</v>
      </c>
      <c r="J571" s="6" t="s">
        <v>1408</v>
      </c>
      <c r="K571" s="6" t="s">
        <v>1652</v>
      </c>
      <c r="L571" s="6" t="s">
        <v>1995</v>
      </c>
      <c r="M571" s="7" t="n">
        <v>44256</v>
      </c>
      <c r="N571" s="8" t="n">
        <f aca="false">DATE(2021,3,DAY(M571))</f>
        <v>44256</v>
      </c>
      <c r="O571" s="9" t="n">
        <f aca="false">IF(ISBLANK(M571),"",MONTH(M571))</f>
        <v>3</v>
      </c>
      <c r="P571" s="9" t="n">
        <f aca="false">IF(ISBLANK(M571),"",YEAR(M571))</f>
        <v>2021</v>
      </c>
    </row>
    <row r="572" customFormat="false" ht="12" hidden="false" customHeight="true" outlineLevel="0" collapsed="false">
      <c r="A572" s="6" t="s">
        <v>16</v>
      </c>
      <c r="B572" s="6" t="s">
        <v>38</v>
      </c>
      <c r="C572" s="6" t="n">
        <v>7</v>
      </c>
      <c r="D572" s="6" t="s">
        <v>1996</v>
      </c>
      <c r="E572" s="6" t="n">
        <v>8860844</v>
      </c>
      <c r="F572" s="6" t="s">
        <v>1997</v>
      </c>
      <c r="G572" s="6" t="s">
        <v>1998</v>
      </c>
      <c r="H572" s="6" t="n">
        <v>41006</v>
      </c>
      <c r="I572" s="6" t="s">
        <v>1440</v>
      </c>
      <c r="J572" s="6" t="s">
        <v>322</v>
      </c>
      <c r="K572" s="6" t="s">
        <v>23</v>
      </c>
      <c r="L572" s="6"/>
      <c r="M572" s="7" t="n">
        <v>44256</v>
      </c>
      <c r="N572" s="8" t="n">
        <f aca="false">DATE(2021,3,DAY(M572))</f>
        <v>44256</v>
      </c>
      <c r="O572" s="9" t="n">
        <f aca="false">IF(ISBLANK(M572),"",MONTH(M572))</f>
        <v>3</v>
      </c>
      <c r="P572" s="9" t="n">
        <f aca="false">IF(ISBLANK(M572),"",YEAR(M572))</f>
        <v>2021</v>
      </c>
    </row>
    <row r="573" customFormat="false" ht="12" hidden="false" customHeight="true" outlineLevel="0" collapsed="false">
      <c r="A573" s="6" t="s">
        <v>16</v>
      </c>
      <c r="B573" s="6" t="s">
        <v>38</v>
      </c>
      <c r="C573" s="6" t="n">
        <v>7</v>
      </c>
      <c r="D573" s="6" t="s">
        <v>1999</v>
      </c>
      <c r="E573" s="6" t="n">
        <v>8865804</v>
      </c>
      <c r="F573" s="6" t="s">
        <v>2000</v>
      </c>
      <c r="G573" s="6" t="s">
        <v>2001</v>
      </c>
      <c r="H573" s="6" t="n">
        <v>46864</v>
      </c>
      <c r="I573" s="6" t="s">
        <v>266</v>
      </c>
      <c r="J573" s="6" t="s">
        <v>322</v>
      </c>
      <c r="K573" s="6" t="s">
        <v>1652</v>
      </c>
      <c r="L573" s="6"/>
      <c r="M573" s="7" t="n">
        <v>44256</v>
      </c>
      <c r="N573" s="8" t="n">
        <f aca="false">DATE(2021,3,DAY(M573))</f>
        <v>44256</v>
      </c>
      <c r="O573" s="9" t="n">
        <f aca="false">IF(ISBLANK(M573),"",MONTH(M573))</f>
        <v>3</v>
      </c>
      <c r="P573" s="9" t="n">
        <f aca="false">IF(ISBLANK(M573),"",YEAR(M573))</f>
        <v>2021</v>
      </c>
    </row>
    <row r="574" customFormat="false" ht="12" hidden="false" customHeight="true" outlineLevel="0" collapsed="false">
      <c r="A574" s="6" t="s">
        <v>16</v>
      </c>
      <c r="B574" s="6" t="s">
        <v>24</v>
      </c>
      <c r="C574" s="6" t="n">
        <v>7</v>
      </c>
      <c r="D574" s="6" t="s">
        <v>2002</v>
      </c>
      <c r="E574" s="6" t="n">
        <v>8858619</v>
      </c>
      <c r="F574" s="6" t="s">
        <v>2003</v>
      </c>
      <c r="G574" s="6" t="s">
        <v>2004</v>
      </c>
      <c r="H574" s="6" t="n">
        <v>46864</v>
      </c>
      <c r="I574" s="6" t="s">
        <v>601</v>
      </c>
      <c r="J574" s="6" t="s">
        <v>424</v>
      </c>
      <c r="K574" s="6" t="s">
        <v>1652</v>
      </c>
      <c r="L574" s="6" t="s">
        <v>2005</v>
      </c>
      <c r="M574" s="7" t="n">
        <v>44256</v>
      </c>
      <c r="N574" s="8" t="n">
        <f aca="false">DATE(2021,3,DAY(M574))</f>
        <v>44256</v>
      </c>
      <c r="O574" s="9" t="n">
        <f aca="false">IF(ISBLANK(M574),"",MONTH(M574))</f>
        <v>3</v>
      </c>
      <c r="P574" s="9" t="n">
        <f aca="false">IF(ISBLANK(M574),"",YEAR(M574))</f>
        <v>2021</v>
      </c>
    </row>
    <row r="575" customFormat="false" ht="12" hidden="false" customHeight="true" outlineLevel="0" collapsed="false">
      <c r="A575" s="6" t="s">
        <v>16</v>
      </c>
      <c r="B575" s="6" t="s">
        <v>38</v>
      </c>
      <c r="C575" s="6" t="n">
        <v>7</v>
      </c>
      <c r="D575" s="6" t="s">
        <v>2006</v>
      </c>
      <c r="E575" s="6" t="n">
        <v>8873664</v>
      </c>
      <c r="F575" s="6" t="s">
        <v>2007</v>
      </c>
      <c r="G575" s="6" t="s">
        <v>2008</v>
      </c>
      <c r="H575" s="6" t="n">
        <v>68390</v>
      </c>
      <c r="I575" s="6" t="s">
        <v>448</v>
      </c>
      <c r="J575" s="6" t="s">
        <v>43</v>
      </c>
      <c r="K575" s="6" t="s">
        <v>1652</v>
      </c>
      <c r="L575" s="6"/>
      <c r="M575" s="7" t="n">
        <v>44256</v>
      </c>
      <c r="N575" s="8" t="n">
        <f aca="false">DATE(2021,3,DAY(M575))</f>
        <v>44256</v>
      </c>
      <c r="O575" s="9" t="n">
        <f aca="false">IF(ISBLANK(M575),"",MONTH(M575))</f>
        <v>3</v>
      </c>
      <c r="P575" s="9" t="n">
        <f aca="false">IF(ISBLANK(M575),"",YEAR(M575))</f>
        <v>2021</v>
      </c>
    </row>
    <row r="576" customFormat="false" ht="12" hidden="false" customHeight="true" outlineLevel="0" collapsed="false">
      <c r="A576" s="6" t="s">
        <v>16</v>
      </c>
      <c r="B576" s="6" t="s">
        <v>24</v>
      </c>
      <c r="C576" s="6" t="n">
        <v>7</v>
      </c>
      <c r="D576" s="6" t="s">
        <v>2009</v>
      </c>
      <c r="E576" s="6" t="n">
        <v>8871508</v>
      </c>
      <c r="F576" s="6" t="s">
        <v>2010</v>
      </c>
      <c r="G576" s="6" t="s">
        <v>2011</v>
      </c>
      <c r="H576" s="6" t="n">
        <v>43935</v>
      </c>
      <c r="I576" s="6" t="s">
        <v>1372</v>
      </c>
      <c r="J576" s="6" t="s">
        <v>125</v>
      </c>
      <c r="K576" s="6" t="s">
        <v>23</v>
      </c>
      <c r="L576" s="6"/>
      <c r="M576" s="7" t="n">
        <v>44256</v>
      </c>
      <c r="N576" s="8" t="n">
        <f aca="false">DATE(2021,3,DAY(M576))</f>
        <v>44256</v>
      </c>
      <c r="O576" s="9" t="n">
        <f aca="false">IF(ISBLANK(M576),"",MONTH(M576))</f>
        <v>3</v>
      </c>
      <c r="P576" s="9" t="n">
        <f aca="false">IF(ISBLANK(M576),"",YEAR(M576))</f>
        <v>2021</v>
      </c>
    </row>
    <row r="577" customFormat="false" ht="12" hidden="false" customHeight="true" outlineLevel="0" collapsed="false">
      <c r="A577" s="6" t="s">
        <v>16</v>
      </c>
      <c r="B577" s="6" t="s">
        <v>38</v>
      </c>
      <c r="C577" s="6" t="n">
        <v>7</v>
      </c>
      <c r="D577" s="6" t="s">
        <v>2012</v>
      </c>
      <c r="E577" s="6" t="n">
        <v>8873358</v>
      </c>
      <c r="F577" s="6" t="s">
        <v>2013</v>
      </c>
      <c r="G577" s="6" t="s">
        <v>2014</v>
      </c>
      <c r="H577" s="6" t="n">
        <v>41006</v>
      </c>
      <c r="I577" s="6" t="s">
        <v>494</v>
      </c>
      <c r="J577" s="6" t="s">
        <v>48</v>
      </c>
      <c r="K577" s="6" t="s">
        <v>1652</v>
      </c>
      <c r="L577" s="6"/>
      <c r="M577" s="7" t="n">
        <v>44256</v>
      </c>
      <c r="N577" s="8" t="n">
        <f aca="false">DATE(2021,3,DAY(M577))</f>
        <v>44256</v>
      </c>
      <c r="O577" s="9" t="n">
        <f aca="false">IF(ISBLANK(M577),"",MONTH(M577))</f>
        <v>3</v>
      </c>
      <c r="P577" s="9" t="n">
        <f aca="false">IF(ISBLANK(M577),"",YEAR(M577))</f>
        <v>2021</v>
      </c>
    </row>
    <row r="578" customFormat="false" ht="12" hidden="false" customHeight="true" outlineLevel="0" collapsed="false">
      <c r="A578" s="6" t="s">
        <v>16</v>
      </c>
      <c r="B578" s="6" t="s">
        <v>38</v>
      </c>
      <c r="C578" s="6" t="n">
        <v>7</v>
      </c>
      <c r="D578" s="6" t="s">
        <v>2015</v>
      </c>
      <c r="E578" s="6" t="n">
        <v>8870098</v>
      </c>
      <c r="F578" s="6" t="s">
        <v>2016</v>
      </c>
      <c r="G578" s="6" t="s">
        <v>2017</v>
      </c>
      <c r="H578" s="6" t="n">
        <v>52722</v>
      </c>
      <c r="I578" s="6" t="s">
        <v>1391</v>
      </c>
      <c r="J578" s="6" t="s">
        <v>90</v>
      </c>
      <c r="K578" s="6" t="s">
        <v>1652</v>
      </c>
      <c r="L578" s="6"/>
      <c r="M578" s="7" t="n">
        <v>44256</v>
      </c>
      <c r="N578" s="8" t="n">
        <f aca="false">DATE(2021,3,DAY(M578))</f>
        <v>44256</v>
      </c>
      <c r="O578" s="9" t="n">
        <f aca="false">IF(ISBLANK(M578),"",MONTH(M578))</f>
        <v>3</v>
      </c>
      <c r="P578" s="9" t="n">
        <f aca="false">IF(ISBLANK(M578),"",YEAR(M578))</f>
        <v>2021</v>
      </c>
    </row>
    <row r="579" customFormat="false" ht="12" hidden="false" customHeight="true" outlineLevel="0" collapsed="false">
      <c r="A579" s="6" t="s">
        <v>16</v>
      </c>
      <c r="B579" s="6" t="s">
        <v>68</v>
      </c>
      <c r="C579" s="6" t="n">
        <v>7</v>
      </c>
      <c r="D579" s="6" t="s">
        <v>2018</v>
      </c>
      <c r="E579" s="6" t="n">
        <v>8862013</v>
      </c>
      <c r="F579" s="6" t="s">
        <v>2019</v>
      </c>
      <c r="G579" s="6" t="s">
        <v>2020</v>
      </c>
      <c r="H579" s="6" t="n">
        <v>41006</v>
      </c>
      <c r="I579" s="6" t="s">
        <v>2021</v>
      </c>
      <c r="J579" s="6" t="s">
        <v>1408</v>
      </c>
      <c r="K579" s="6" t="s">
        <v>23</v>
      </c>
      <c r="L579" s="6"/>
      <c r="M579" s="7" t="n">
        <v>44256</v>
      </c>
      <c r="N579" s="8" t="n">
        <f aca="false">DATE(2021,3,DAY(M579))</f>
        <v>44256</v>
      </c>
      <c r="O579" s="9" t="n">
        <f aca="false">IF(ISBLANK(M579),"",MONTH(M579))</f>
        <v>3</v>
      </c>
      <c r="P579" s="9" t="n">
        <f aca="false">IF(ISBLANK(M579),"",YEAR(M579))</f>
        <v>2021</v>
      </c>
    </row>
    <row r="580" customFormat="false" ht="12" hidden="false" customHeight="true" outlineLevel="0" collapsed="false">
      <c r="A580" s="6" t="s">
        <v>16</v>
      </c>
      <c r="B580" s="6" t="s">
        <v>38</v>
      </c>
      <c r="C580" s="6" t="n">
        <v>7</v>
      </c>
      <c r="D580" s="6" t="s">
        <v>2022</v>
      </c>
      <c r="E580" s="6" t="n">
        <v>8857899</v>
      </c>
      <c r="F580" s="6" t="s">
        <v>2023</v>
      </c>
      <c r="G580" s="6" t="s">
        <v>2024</v>
      </c>
      <c r="H580" s="6" t="n">
        <v>46864</v>
      </c>
      <c r="I580" s="6" t="s">
        <v>535</v>
      </c>
      <c r="J580" s="6" t="s">
        <v>90</v>
      </c>
      <c r="K580" s="6" t="s">
        <v>1652</v>
      </c>
      <c r="L580" s="6"/>
      <c r="M580" s="7" t="n">
        <v>44256</v>
      </c>
      <c r="N580" s="8" t="n">
        <f aca="false">DATE(2021,3,DAY(M580))</f>
        <v>44256</v>
      </c>
      <c r="O580" s="9" t="n">
        <f aca="false">IF(ISBLANK(M580),"",MONTH(M580))</f>
        <v>3</v>
      </c>
      <c r="P580" s="9" t="n">
        <f aca="false">IF(ISBLANK(M580),"",YEAR(M580))</f>
        <v>2021</v>
      </c>
    </row>
    <row r="581" customFormat="false" ht="12" hidden="false" customHeight="true" outlineLevel="0" collapsed="false">
      <c r="A581" s="6" t="s">
        <v>16</v>
      </c>
      <c r="B581" s="6" t="s">
        <v>68</v>
      </c>
      <c r="C581" s="6" t="n">
        <v>7</v>
      </c>
      <c r="D581" s="6" t="s">
        <v>2025</v>
      </c>
      <c r="E581" s="6" t="n">
        <v>8860272</v>
      </c>
      <c r="F581" s="6" t="s">
        <v>2026</v>
      </c>
      <c r="G581" s="6" t="s">
        <v>2027</v>
      </c>
      <c r="H581" s="6" t="n">
        <v>52722</v>
      </c>
      <c r="I581" s="6" t="s">
        <v>1368</v>
      </c>
      <c r="J581" s="6" t="s">
        <v>408</v>
      </c>
      <c r="K581" s="6" t="s">
        <v>23</v>
      </c>
      <c r="L581" s="6"/>
      <c r="M581" s="7" t="n">
        <v>44256</v>
      </c>
      <c r="N581" s="8" t="n">
        <f aca="false">DATE(2021,3,DAY(M581))</f>
        <v>44256</v>
      </c>
      <c r="O581" s="9" t="n">
        <f aca="false">IF(ISBLANK(M581),"",MONTH(M581))</f>
        <v>3</v>
      </c>
      <c r="P581" s="9" t="n">
        <f aca="false">IF(ISBLANK(M581),"",YEAR(M581))</f>
        <v>2021</v>
      </c>
    </row>
    <row r="582" customFormat="false" ht="12" hidden="false" customHeight="true" outlineLevel="0" collapsed="false">
      <c r="A582" s="6" t="s">
        <v>16</v>
      </c>
      <c r="B582" s="6" t="s">
        <v>38</v>
      </c>
      <c r="C582" s="6" t="n">
        <v>7</v>
      </c>
      <c r="D582" s="6" t="s">
        <v>2028</v>
      </c>
      <c r="E582" s="6" t="n">
        <v>8862430</v>
      </c>
      <c r="F582" s="6" t="s">
        <v>2029</v>
      </c>
      <c r="G582" s="6" t="s">
        <v>2030</v>
      </c>
      <c r="H582" s="6" t="n">
        <v>41006</v>
      </c>
      <c r="I582" s="6" t="s">
        <v>517</v>
      </c>
      <c r="J582" s="6" t="s">
        <v>365</v>
      </c>
      <c r="K582" s="6" t="s">
        <v>1652</v>
      </c>
      <c r="L582" s="6"/>
      <c r="M582" s="7" t="n">
        <v>44256</v>
      </c>
      <c r="N582" s="8" t="n">
        <f aca="false">DATE(2021,3,DAY(M582))</f>
        <v>44256</v>
      </c>
      <c r="O582" s="9" t="n">
        <f aca="false">IF(ISBLANK(M582),"",MONTH(M582))</f>
        <v>3</v>
      </c>
      <c r="P582" s="9" t="n">
        <f aca="false">IF(ISBLANK(M582),"",YEAR(M582))</f>
        <v>2021</v>
      </c>
    </row>
    <row r="583" customFormat="false" ht="12" hidden="false" customHeight="true" outlineLevel="0" collapsed="false">
      <c r="A583" s="6" t="s">
        <v>16</v>
      </c>
      <c r="B583" s="6" t="s">
        <v>68</v>
      </c>
      <c r="C583" s="6" t="n">
        <v>7</v>
      </c>
      <c r="D583" s="6" t="s">
        <v>2031</v>
      </c>
      <c r="E583" s="6" t="n">
        <v>8859457</v>
      </c>
      <c r="F583" s="6" t="s">
        <v>2032</v>
      </c>
      <c r="G583" s="6" t="s">
        <v>2033</v>
      </c>
      <c r="H583" s="6" t="n">
        <v>43935</v>
      </c>
      <c r="I583" s="6" t="s">
        <v>571</v>
      </c>
      <c r="J583" s="6" t="s">
        <v>1408</v>
      </c>
      <c r="K583" s="6" t="s">
        <v>1652</v>
      </c>
      <c r="L583" s="6"/>
      <c r="M583" s="7" t="n">
        <v>44256</v>
      </c>
      <c r="N583" s="8" t="n">
        <f aca="false">DATE(2021,3,DAY(M583))</f>
        <v>44256</v>
      </c>
      <c r="O583" s="9" t="n">
        <f aca="false">IF(ISBLANK(M583),"",MONTH(M583))</f>
        <v>3</v>
      </c>
      <c r="P583" s="9" t="n">
        <f aca="false">IF(ISBLANK(M583),"",YEAR(M583))</f>
        <v>2021</v>
      </c>
    </row>
    <row r="584" customFormat="false" ht="12" hidden="false" customHeight="true" outlineLevel="0" collapsed="false">
      <c r="A584" s="6" t="s">
        <v>16</v>
      </c>
      <c r="B584" s="6" t="s">
        <v>68</v>
      </c>
      <c r="C584" s="6" t="n">
        <v>7</v>
      </c>
      <c r="D584" s="6" t="s">
        <v>2034</v>
      </c>
      <c r="E584" s="6" t="n">
        <v>8873349</v>
      </c>
      <c r="F584" s="6" t="s">
        <v>2035</v>
      </c>
      <c r="G584" s="6" t="s">
        <v>2036</v>
      </c>
      <c r="H584" s="6" t="n">
        <v>46864</v>
      </c>
      <c r="I584" s="6" t="s">
        <v>438</v>
      </c>
      <c r="J584" s="6" t="s">
        <v>408</v>
      </c>
      <c r="K584" s="6" t="s">
        <v>1652</v>
      </c>
      <c r="L584" s="6" t="s">
        <v>1995</v>
      </c>
      <c r="M584" s="7" t="n">
        <v>44256</v>
      </c>
      <c r="N584" s="8" t="n">
        <f aca="false">DATE(2021,3,DAY(M584))</f>
        <v>44256</v>
      </c>
      <c r="O584" s="9" t="n">
        <f aca="false">IF(ISBLANK(M584),"",MONTH(M584))</f>
        <v>3</v>
      </c>
      <c r="P584" s="9" t="n">
        <f aca="false">IF(ISBLANK(M584),"",YEAR(M584))</f>
        <v>2021</v>
      </c>
    </row>
    <row r="585" customFormat="false" ht="12" hidden="false" customHeight="true" outlineLevel="0" collapsed="false">
      <c r="A585" s="6" t="s">
        <v>16</v>
      </c>
      <c r="B585" s="6" t="s">
        <v>38</v>
      </c>
      <c r="C585" s="6" t="n">
        <v>7</v>
      </c>
      <c r="D585" s="6" t="s">
        <v>2037</v>
      </c>
      <c r="E585" s="6" t="n">
        <v>8864207</v>
      </c>
      <c r="F585" s="6" t="s">
        <v>2038</v>
      </c>
      <c r="G585" s="6" t="s">
        <v>2039</v>
      </c>
      <c r="H585" s="6" t="n">
        <v>52722</v>
      </c>
      <c r="I585" s="6" t="s">
        <v>428</v>
      </c>
      <c r="J585" s="6" t="s">
        <v>43</v>
      </c>
      <c r="K585" s="6" t="s">
        <v>1652</v>
      </c>
      <c r="L585" s="6"/>
      <c r="M585" s="7" t="n">
        <v>44256</v>
      </c>
      <c r="N585" s="8" t="n">
        <f aca="false">DATE(2021,3,DAY(M585))</f>
        <v>44256</v>
      </c>
      <c r="O585" s="9" t="n">
        <f aca="false">IF(ISBLANK(M585),"",MONTH(M585))</f>
        <v>3</v>
      </c>
      <c r="P585" s="9" t="n">
        <f aca="false">IF(ISBLANK(M585),"",YEAR(M585))</f>
        <v>2021</v>
      </c>
    </row>
    <row r="586" customFormat="false" ht="12" hidden="false" customHeight="true" outlineLevel="0" collapsed="false">
      <c r="A586" s="6" t="s">
        <v>16</v>
      </c>
      <c r="B586" s="6" t="s">
        <v>68</v>
      </c>
      <c r="C586" s="6" t="n">
        <v>7</v>
      </c>
      <c r="D586" s="6" t="s">
        <v>2040</v>
      </c>
      <c r="E586" s="6" t="n">
        <v>8857565</v>
      </c>
      <c r="F586" s="6" t="s">
        <v>2041</v>
      </c>
      <c r="G586" s="6" t="s">
        <v>2042</v>
      </c>
      <c r="H586" s="6" t="n">
        <v>46864</v>
      </c>
      <c r="I586" s="6" t="s">
        <v>1823</v>
      </c>
      <c r="J586" s="6" t="s">
        <v>202</v>
      </c>
      <c r="K586" s="6" t="s">
        <v>1652</v>
      </c>
      <c r="L586" s="6"/>
      <c r="M586" s="7" t="n">
        <v>44256</v>
      </c>
      <c r="N586" s="8" t="n">
        <f aca="false">DATE(2021,3,DAY(M586))</f>
        <v>44256</v>
      </c>
      <c r="O586" s="9" t="n">
        <f aca="false">IF(ISBLANK(M586),"",MONTH(M586))</f>
        <v>3</v>
      </c>
      <c r="P586" s="9" t="n">
        <f aca="false">IF(ISBLANK(M586),"",YEAR(M586))</f>
        <v>2021</v>
      </c>
    </row>
    <row r="587" customFormat="false" ht="12" hidden="false" customHeight="true" outlineLevel="0" collapsed="false">
      <c r="A587" s="6" t="s">
        <v>16</v>
      </c>
      <c r="B587" s="6" t="s">
        <v>68</v>
      </c>
      <c r="C587" s="6" t="n">
        <v>7</v>
      </c>
      <c r="D587" s="6" t="s">
        <v>2040</v>
      </c>
      <c r="E587" s="6" t="n">
        <v>8857564</v>
      </c>
      <c r="F587" s="6" t="s">
        <v>2043</v>
      </c>
      <c r="G587" s="6" t="s">
        <v>2042</v>
      </c>
      <c r="H587" s="6" t="n">
        <v>46864</v>
      </c>
      <c r="I587" s="6" t="s">
        <v>1823</v>
      </c>
      <c r="J587" s="6" t="s">
        <v>202</v>
      </c>
      <c r="K587" s="6" t="s">
        <v>1652</v>
      </c>
      <c r="L587" s="6"/>
      <c r="M587" s="7" t="n">
        <v>44256</v>
      </c>
      <c r="N587" s="8" t="n">
        <f aca="false">DATE(2021,3,DAY(M587))</f>
        <v>44256</v>
      </c>
      <c r="O587" s="9" t="n">
        <f aca="false">IF(ISBLANK(M587),"",MONTH(M587))</f>
        <v>3</v>
      </c>
      <c r="P587" s="9" t="n">
        <f aca="false">IF(ISBLANK(M587),"",YEAR(M587))</f>
        <v>2021</v>
      </c>
    </row>
    <row r="588" customFormat="false" ht="12" hidden="false" customHeight="true" outlineLevel="0" collapsed="false">
      <c r="A588" s="6" t="s">
        <v>16</v>
      </c>
      <c r="B588" s="6" t="s">
        <v>38</v>
      </c>
      <c r="C588" s="6" t="n">
        <v>7</v>
      </c>
      <c r="D588" s="6" t="s">
        <v>2044</v>
      </c>
      <c r="E588" s="6" t="n">
        <v>8862806</v>
      </c>
      <c r="F588" s="6" t="s">
        <v>2045</v>
      </c>
      <c r="G588" s="6" t="s">
        <v>2046</v>
      </c>
      <c r="H588" s="6" t="n">
        <v>46864</v>
      </c>
      <c r="I588" s="6" t="s">
        <v>2047</v>
      </c>
      <c r="J588" s="6" t="s">
        <v>90</v>
      </c>
      <c r="K588" s="6" t="s">
        <v>23</v>
      </c>
      <c r="L588" s="6"/>
      <c r="M588" s="7" t="n">
        <v>44256</v>
      </c>
      <c r="N588" s="8" t="n">
        <f aca="false">DATE(2021,3,DAY(M588))</f>
        <v>44256</v>
      </c>
      <c r="O588" s="9" t="n">
        <f aca="false">IF(ISBLANK(M588),"",MONTH(M588))</f>
        <v>3</v>
      </c>
      <c r="P588" s="9" t="n">
        <f aca="false">IF(ISBLANK(M588),"",YEAR(M588))</f>
        <v>2021</v>
      </c>
    </row>
    <row r="589" customFormat="false" ht="12" hidden="false" customHeight="true" outlineLevel="0" collapsed="false">
      <c r="A589" s="6" t="s">
        <v>16</v>
      </c>
      <c r="B589" s="6" t="s">
        <v>68</v>
      </c>
      <c r="C589" s="6" t="n">
        <v>7</v>
      </c>
      <c r="D589" s="6" t="s">
        <v>2048</v>
      </c>
      <c r="E589" s="6" t="n">
        <v>8862793</v>
      </c>
      <c r="F589" s="6" t="s">
        <v>2049</v>
      </c>
      <c r="G589" s="6" t="s">
        <v>2050</v>
      </c>
      <c r="H589" s="6" t="n">
        <v>61551</v>
      </c>
      <c r="I589" s="6" t="s">
        <v>613</v>
      </c>
      <c r="J589" s="6" t="s">
        <v>408</v>
      </c>
      <c r="K589" s="6" t="s">
        <v>23</v>
      </c>
      <c r="L589" s="6"/>
      <c r="M589" s="7" t="n">
        <v>44256</v>
      </c>
      <c r="N589" s="8" t="n">
        <f aca="false">DATE(2021,3,DAY(M589))</f>
        <v>44256</v>
      </c>
      <c r="O589" s="9" t="n">
        <f aca="false">IF(ISBLANK(M589),"",MONTH(M589))</f>
        <v>3</v>
      </c>
      <c r="P589" s="9" t="n">
        <f aca="false">IF(ISBLANK(M589),"",YEAR(M589))</f>
        <v>2021</v>
      </c>
    </row>
    <row r="590" customFormat="false" ht="12" hidden="false" customHeight="true" outlineLevel="0" collapsed="false">
      <c r="A590" s="6" t="s">
        <v>16</v>
      </c>
      <c r="B590" s="6" t="s">
        <v>68</v>
      </c>
      <c r="C590" s="6" t="n">
        <v>7</v>
      </c>
      <c r="D590" s="6" t="s">
        <v>2051</v>
      </c>
      <c r="E590" s="6" t="n">
        <v>8871122</v>
      </c>
      <c r="F590" s="6" t="s">
        <v>2052</v>
      </c>
      <c r="G590" s="6" t="s">
        <v>2053</v>
      </c>
      <c r="H590" s="6" t="n">
        <v>61551</v>
      </c>
      <c r="I590" s="6" t="s">
        <v>438</v>
      </c>
      <c r="J590" s="6" t="s">
        <v>408</v>
      </c>
      <c r="K590" s="6" t="s">
        <v>23</v>
      </c>
      <c r="L590" s="6"/>
      <c r="M590" s="7" t="n">
        <v>44256</v>
      </c>
      <c r="N590" s="8" t="n">
        <f aca="false">DATE(2021,3,DAY(M590))</f>
        <v>44256</v>
      </c>
      <c r="O590" s="9" t="n">
        <f aca="false">IF(ISBLANK(M590),"",MONTH(M590))</f>
        <v>3</v>
      </c>
      <c r="P590" s="9" t="n">
        <f aca="false">IF(ISBLANK(M590),"",YEAR(M590))</f>
        <v>2021</v>
      </c>
    </row>
    <row r="591" customFormat="false" ht="12" hidden="false" customHeight="true" outlineLevel="0" collapsed="false">
      <c r="A591" s="6" t="s">
        <v>16</v>
      </c>
      <c r="B591" s="6" t="s">
        <v>38</v>
      </c>
      <c r="C591" s="6" t="n">
        <v>7</v>
      </c>
      <c r="D591" s="6" t="s">
        <v>2054</v>
      </c>
      <c r="E591" s="6" t="n">
        <v>8864807</v>
      </c>
      <c r="F591" s="6" t="s">
        <v>2055</v>
      </c>
      <c r="G591" s="6" t="s">
        <v>2056</v>
      </c>
      <c r="H591" s="6" t="n">
        <v>52722</v>
      </c>
      <c r="I591" s="6"/>
      <c r="J591" s="6"/>
      <c r="K591" s="6" t="s">
        <v>1652</v>
      </c>
      <c r="L591" s="6"/>
      <c r="M591" s="7" t="n">
        <v>44256</v>
      </c>
      <c r="N591" s="8" t="n">
        <f aca="false">DATE(2021,3,DAY(M591))</f>
        <v>44256</v>
      </c>
      <c r="O591" s="9" t="n">
        <f aca="false">IF(ISBLANK(M591),"",MONTH(M591))</f>
        <v>3</v>
      </c>
      <c r="P591" s="9" t="n">
        <f aca="false">IF(ISBLANK(M591),"",YEAR(M591))</f>
        <v>2021</v>
      </c>
    </row>
    <row r="592" customFormat="false" ht="12" hidden="false" customHeight="true" outlineLevel="0" collapsed="false">
      <c r="A592" s="6" t="s">
        <v>16</v>
      </c>
      <c r="B592" s="6" t="s">
        <v>68</v>
      </c>
      <c r="C592" s="6" t="n">
        <v>7</v>
      </c>
      <c r="D592" s="6" t="s">
        <v>2057</v>
      </c>
      <c r="E592" s="6" t="n">
        <v>8859806</v>
      </c>
      <c r="F592" s="6" t="s">
        <v>2058</v>
      </c>
      <c r="G592" s="6" t="s">
        <v>2059</v>
      </c>
      <c r="H592" s="6" t="n">
        <v>46864</v>
      </c>
      <c r="I592" s="6"/>
      <c r="J592" s="6"/>
      <c r="K592" s="6" t="s">
        <v>1652</v>
      </c>
      <c r="L592" s="6"/>
      <c r="M592" s="7" t="n">
        <v>44256</v>
      </c>
      <c r="N592" s="8" t="n">
        <f aca="false">DATE(2021,3,DAY(M592))</f>
        <v>44256</v>
      </c>
      <c r="O592" s="9" t="n">
        <f aca="false">IF(ISBLANK(M592),"",MONTH(M592))</f>
        <v>3</v>
      </c>
      <c r="P592" s="9" t="n">
        <f aca="false">IF(ISBLANK(M592),"",YEAR(M592))</f>
        <v>2021</v>
      </c>
    </row>
    <row r="593" customFormat="false" ht="12" hidden="false" customHeight="true" outlineLevel="0" collapsed="false">
      <c r="A593" s="6" t="s">
        <v>16</v>
      </c>
      <c r="B593" s="6" t="s">
        <v>109</v>
      </c>
      <c r="C593" s="6" t="n">
        <v>7</v>
      </c>
      <c r="D593" s="6" t="s">
        <v>2060</v>
      </c>
      <c r="E593" s="6" t="n">
        <v>8865391</v>
      </c>
      <c r="F593" s="6" t="s">
        <v>2061</v>
      </c>
      <c r="G593" s="6" t="s">
        <v>2062</v>
      </c>
      <c r="H593" s="6" t="n">
        <v>41006</v>
      </c>
      <c r="I593" s="6" t="s">
        <v>486</v>
      </c>
      <c r="J593" s="6" t="s">
        <v>487</v>
      </c>
      <c r="K593" s="6" t="s">
        <v>23</v>
      </c>
      <c r="L593" s="6"/>
      <c r="M593" s="7" t="n">
        <v>44256</v>
      </c>
      <c r="N593" s="8" t="n">
        <f aca="false">DATE(2021,3,DAY(M593))</f>
        <v>44256</v>
      </c>
      <c r="O593" s="9" t="n">
        <f aca="false">IF(ISBLANK(M593),"",MONTH(M593))</f>
        <v>3</v>
      </c>
      <c r="P593" s="9" t="n">
        <f aca="false">IF(ISBLANK(M593),"",YEAR(M593))</f>
        <v>2021</v>
      </c>
    </row>
    <row r="594" customFormat="false" ht="12" hidden="false" customHeight="true" outlineLevel="0" collapsed="false">
      <c r="A594" s="6" t="s">
        <v>16</v>
      </c>
      <c r="B594" s="6" t="s">
        <v>38</v>
      </c>
      <c r="C594" s="6" t="n">
        <v>3</v>
      </c>
      <c r="D594" s="6" t="s">
        <v>2063</v>
      </c>
      <c r="E594" s="6" t="n">
        <v>8931051</v>
      </c>
      <c r="F594" s="6" t="s">
        <v>2064</v>
      </c>
      <c r="G594" s="6" t="s">
        <v>2065</v>
      </c>
      <c r="H594" s="6" t="n">
        <v>41006</v>
      </c>
      <c r="I594" s="6" t="s">
        <v>1310</v>
      </c>
      <c r="J594" s="6" t="s">
        <v>43</v>
      </c>
      <c r="K594" s="6" t="s">
        <v>1652</v>
      </c>
      <c r="L594" s="6" t="s">
        <v>2066</v>
      </c>
      <c r="M594" s="7" t="n">
        <v>44256</v>
      </c>
      <c r="N594" s="8" t="n">
        <f aca="false">DATE(2021,3,DAY(M594))</f>
        <v>44256</v>
      </c>
      <c r="O594" s="9" t="n">
        <f aca="false">IF(ISBLANK(M594),"",MONTH(M594))</f>
        <v>3</v>
      </c>
      <c r="P594" s="9" t="n">
        <f aca="false">IF(ISBLANK(M594),"",YEAR(M594))</f>
        <v>2021</v>
      </c>
    </row>
    <row r="595" customFormat="false" ht="12" hidden="false" customHeight="true" outlineLevel="0" collapsed="false">
      <c r="A595" s="6" t="s">
        <v>16</v>
      </c>
      <c r="B595" s="6" t="s">
        <v>38</v>
      </c>
      <c r="C595" s="6" t="n">
        <v>3</v>
      </c>
      <c r="D595" s="6" t="s">
        <v>2067</v>
      </c>
      <c r="E595" s="6" t="n">
        <v>8928978</v>
      </c>
      <c r="F595" s="6" t="s">
        <v>2068</v>
      </c>
      <c r="G595" s="6" t="s">
        <v>2069</v>
      </c>
      <c r="H595" s="6" t="n">
        <v>41006</v>
      </c>
      <c r="I595" s="6" t="s">
        <v>947</v>
      </c>
      <c r="J595" s="6" t="s">
        <v>758</v>
      </c>
      <c r="K595" s="6" t="s">
        <v>79</v>
      </c>
      <c r="L595" s="6"/>
      <c r="M595" s="7" t="n">
        <v>44256</v>
      </c>
      <c r="N595" s="8" t="n">
        <f aca="false">DATE(2021,3,DAY(M595))</f>
        <v>44256</v>
      </c>
      <c r="O595" s="9" t="n">
        <f aca="false">IF(ISBLANK(M595),"",MONTH(M595))</f>
        <v>3</v>
      </c>
      <c r="P595" s="9" t="n">
        <f aca="false">IF(ISBLANK(M595),"",YEAR(M595))</f>
        <v>2021</v>
      </c>
    </row>
    <row r="596" customFormat="false" ht="12" hidden="false" customHeight="true" outlineLevel="0" collapsed="false">
      <c r="A596" s="6" t="s">
        <v>16</v>
      </c>
      <c r="B596" s="6" t="s">
        <v>17</v>
      </c>
      <c r="C596" s="6" t="n">
        <v>3</v>
      </c>
      <c r="D596" s="6" t="s">
        <v>2070</v>
      </c>
      <c r="E596" s="6" t="n">
        <v>8934042</v>
      </c>
      <c r="F596" s="6" t="s">
        <v>2071</v>
      </c>
      <c r="G596" s="6" t="s">
        <v>2072</v>
      </c>
      <c r="H596" s="6" t="n">
        <v>68390</v>
      </c>
      <c r="I596" s="6" t="s">
        <v>2073</v>
      </c>
      <c r="J596" s="6" t="s">
        <v>147</v>
      </c>
      <c r="K596" s="6" t="s">
        <v>23</v>
      </c>
      <c r="L596" s="6" t="s">
        <v>30</v>
      </c>
      <c r="M596" s="7" t="n">
        <v>44256</v>
      </c>
      <c r="N596" s="8" t="n">
        <f aca="false">DATE(2021,3,DAY(M596))</f>
        <v>44256</v>
      </c>
      <c r="O596" s="9" t="n">
        <f aca="false">IF(ISBLANK(M596),"",MONTH(M596))</f>
        <v>3</v>
      </c>
      <c r="P596" s="9" t="n">
        <f aca="false">IF(ISBLANK(M596),"",YEAR(M596))</f>
        <v>2021</v>
      </c>
    </row>
    <row r="597" customFormat="false" ht="12" hidden="false" customHeight="true" outlineLevel="0" collapsed="false">
      <c r="A597" s="6" t="s">
        <v>16</v>
      </c>
      <c r="B597" s="6" t="s">
        <v>32</v>
      </c>
      <c r="C597" s="6" t="n">
        <v>3</v>
      </c>
      <c r="D597" s="6" t="s">
        <v>2074</v>
      </c>
      <c r="E597" s="6" t="n">
        <v>8929741</v>
      </c>
      <c r="F597" s="6" t="s">
        <v>2075</v>
      </c>
      <c r="G597" s="6" t="s">
        <v>2076</v>
      </c>
      <c r="H597" s="6" t="n">
        <v>68390</v>
      </c>
      <c r="I597" s="6" t="s">
        <v>53</v>
      </c>
      <c r="J597" s="6" t="s">
        <v>36</v>
      </c>
      <c r="K597" s="6" t="s">
        <v>1652</v>
      </c>
      <c r="L597" s="6"/>
      <c r="M597" s="7" t="n">
        <v>44256</v>
      </c>
      <c r="N597" s="8" t="n">
        <f aca="false">DATE(2021,3,DAY(M597))</f>
        <v>44256</v>
      </c>
      <c r="O597" s="9" t="n">
        <f aca="false">IF(ISBLANK(M597),"",MONTH(M597))</f>
        <v>3</v>
      </c>
      <c r="P597" s="9" t="n">
        <f aca="false">IF(ISBLANK(M597),"",YEAR(M597))</f>
        <v>2021</v>
      </c>
    </row>
    <row r="598" customFormat="false" ht="12" hidden="false" customHeight="true" outlineLevel="0" collapsed="false">
      <c r="A598" s="6" t="s">
        <v>16</v>
      </c>
      <c r="B598" s="6" t="s">
        <v>68</v>
      </c>
      <c r="C598" s="6" t="n">
        <v>3</v>
      </c>
      <c r="D598" s="6" t="s">
        <v>2077</v>
      </c>
      <c r="E598" s="6" t="n">
        <v>8929343</v>
      </c>
      <c r="F598" s="6" t="s">
        <v>2078</v>
      </c>
      <c r="G598" s="6" t="s">
        <v>2079</v>
      </c>
      <c r="H598" s="6" t="n">
        <v>52722</v>
      </c>
      <c r="I598" s="6" t="s">
        <v>571</v>
      </c>
      <c r="J598" s="6" t="s">
        <v>156</v>
      </c>
      <c r="K598" s="6" t="s">
        <v>79</v>
      </c>
      <c r="L598" s="6"/>
      <c r="M598" s="7" t="n">
        <v>44256</v>
      </c>
      <c r="N598" s="8" t="n">
        <f aca="false">DATE(2021,3,DAY(M598))</f>
        <v>44256</v>
      </c>
      <c r="O598" s="9" t="n">
        <f aca="false">IF(ISBLANK(M598),"",MONTH(M598))</f>
        <v>3</v>
      </c>
      <c r="P598" s="9" t="n">
        <f aca="false">IF(ISBLANK(M598),"",YEAR(M598))</f>
        <v>2021</v>
      </c>
    </row>
    <row r="599" customFormat="false" ht="12" hidden="false" customHeight="true" outlineLevel="0" collapsed="false">
      <c r="A599" s="6" t="s">
        <v>16</v>
      </c>
      <c r="B599" s="6" t="s">
        <v>38</v>
      </c>
      <c r="C599" s="6" t="n">
        <v>3</v>
      </c>
      <c r="D599" s="6" t="s">
        <v>2080</v>
      </c>
      <c r="E599" s="6" t="n">
        <v>8930166</v>
      </c>
      <c r="F599" s="6" t="s">
        <v>2081</v>
      </c>
      <c r="G599" s="6" t="s">
        <v>2082</v>
      </c>
      <c r="H599" s="6" t="n">
        <v>41006</v>
      </c>
      <c r="I599" s="6" t="s">
        <v>1001</v>
      </c>
      <c r="J599" s="6" t="s">
        <v>78</v>
      </c>
      <c r="K599" s="6" t="s">
        <v>1652</v>
      </c>
      <c r="L599" s="6" t="s">
        <v>2083</v>
      </c>
      <c r="M599" s="7" t="n">
        <v>44256</v>
      </c>
      <c r="N599" s="8" t="n">
        <f aca="false">DATE(2021,3,DAY(M599))</f>
        <v>44256</v>
      </c>
      <c r="O599" s="9" t="n">
        <f aca="false">IF(ISBLANK(M599),"",MONTH(M599))</f>
        <v>3</v>
      </c>
      <c r="P599" s="9" t="n">
        <f aca="false">IF(ISBLANK(M599),"",YEAR(M599))</f>
        <v>2021</v>
      </c>
    </row>
    <row r="600" customFormat="false" ht="12" hidden="false" customHeight="true" outlineLevel="0" collapsed="false">
      <c r="A600" s="6" t="s">
        <v>16</v>
      </c>
      <c r="B600" s="6" t="s">
        <v>24</v>
      </c>
      <c r="C600" s="6" t="n">
        <v>3</v>
      </c>
      <c r="D600" s="6" t="s">
        <v>2084</v>
      </c>
      <c r="E600" s="6" t="n">
        <v>8928906</v>
      </c>
      <c r="F600" s="6" t="s">
        <v>2085</v>
      </c>
      <c r="G600" s="6" t="s">
        <v>2086</v>
      </c>
      <c r="H600" s="6" t="n">
        <v>41006</v>
      </c>
      <c r="I600" s="6" t="s">
        <v>918</v>
      </c>
      <c r="J600" s="6" t="s">
        <v>120</v>
      </c>
      <c r="K600" s="6" t="s">
        <v>1652</v>
      </c>
      <c r="L600" s="6" t="s">
        <v>37</v>
      </c>
      <c r="M600" s="7" t="n">
        <v>44256</v>
      </c>
      <c r="N600" s="8" t="n">
        <f aca="false">DATE(2021,3,DAY(M600))</f>
        <v>44256</v>
      </c>
      <c r="O600" s="9" t="n">
        <f aca="false">IF(ISBLANK(M600),"",MONTH(M600))</f>
        <v>3</v>
      </c>
      <c r="P600" s="9" t="n">
        <f aca="false">IF(ISBLANK(M600),"",YEAR(M600))</f>
        <v>2021</v>
      </c>
    </row>
    <row r="601" customFormat="false" ht="12" hidden="false" customHeight="true" outlineLevel="0" collapsed="false">
      <c r="A601" s="6" t="s">
        <v>16</v>
      </c>
      <c r="B601" s="6" t="s">
        <v>38</v>
      </c>
      <c r="C601" s="6" t="n">
        <v>7</v>
      </c>
      <c r="D601" s="6" t="s">
        <v>2087</v>
      </c>
      <c r="E601" s="6" t="n">
        <v>8868766</v>
      </c>
      <c r="F601" s="6" t="s">
        <v>2088</v>
      </c>
      <c r="G601" s="6" t="s">
        <v>2089</v>
      </c>
      <c r="H601" s="6" t="n">
        <v>41006</v>
      </c>
      <c r="I601" s="6" t="s">
        <v>468</v>
      </c>
      <c r="J601" s="6" t="s">
        <v>301</v>
      </c>
      <c r="K601" s="6" t="s">
        <v>1652</v>
      </c>
      <c r="L601" s="6"/>
      <c r="M601" s="7" t="n">
        <v>44256</v>
      </c>
      <c r="N601" s="8" t="n">
        <f aca="false">DATE(2021,3,DAY(M601))</f>
        <v>44256</v>
      </c>
      <c r="O601" s="9" t="n">
        <f aca="false">IF(ISBLANK(M601),"",MONTH(M601))</f>
        <v>3</v>
      </c>
      <c r="P601" s="9" t="n">
        <f aca="false">IF(ISBLANK(M601),"",YEAR(M601))</f>
        <v>2021</v>
      </c>
    </row>
    <row r="602" customFormat="false" ht="12" hidden="false" customHeight="true" outlineLevel="0" collapsed="false">
      <c r="A602" s="6" t="s">
        <v>16</v>
      </c>
      <c r="B602" s="6" t="s">
        <v>38</v>
      </c>
      <c r="C602" s="6" t="n">
        <v>7</v>
      </c>
      <c r="D602" s="6" t="s">
        <v>2090</v>
      </c>
      <c r="E602" s="6" t="n">
        <v>8870931</v>
      </c>
      <c r="F602" s="6" t="s">
        <v>2091</v>
      </c>
      <c r="G602" s="6" t="s">
        <v>2092</v>
      </c>
      <c r="H602" s="6" t="n">
        <v>41006</v>
      </c>
      <c r="I602" s="6" t="s">
        <v>468</v>
      </c>
      <c r="J602" s="6" t="s">
        <v>301</v>
      </c>
      <c r="K602" s="6" t="s">
        <v>1652</v>
      </c>
      <c r="L602" s="6"/>
      <c r="M602" s="7" t="n">
        <v>44256</v>
      </c>
      <c r="N602" s="8" t="n">
        <f aca="false">DATE(2021,3,DAY(M602))</f>
        <v>44256</v>
      </c>
      <c r="O602" s="9" t="n">
        <f aca="false">IF(ISBLANK(M602),"",MONTH(M602))</f>
        <v>3</v>
      </c>
      <c r="P602" s="9" t="n">
        <f aca="false">IF(ISBLANK(M602),"",YEAR(M602))</f>
        <v>2021</v>
      </c>
    </row>
    <row r="603" customFormat="false" ht="12" hidden="false" customHeight="true" outlineLevel="0" collapsed="false">
      <c r="A603" s="6" t="s">
        <v>16</v>
      </c>
      <c r="B603" s="6" t="s">
        <v>38</v>
      </c>
      <c r="C603" s="6" t="n">
        <v>7</v>
      </c>
      <c r="D603" s="6" t="s">
        <v>2093</v>
      </c>
      <c r="E603" s="6" t="n">
        <v>8868079</v>
      </c>
      <c r="F603" s="6" t="s">
        <v>2094</v>
      </c>
      <c r="G603" s="6" t="s">
        <v>2095</v>
      </c>
      <c r="H603" s="6" t="n">
        <v>41006</v>
      </c>
      <c r="I603" s="6" t="s">
        <v>517</v>
      </c>
      <c r="J603" s="6" t="s">
        <v>365</v>
      </c>
      <c r="K603" s="6" t="s">
        <v>1652</v>
      </c>
      <c r="L603" s="6"/>
      <c r="M603" s="7" t="n">
        <v>44256</v>
      </c>
      <c r="N603" s="8" t="n">
        <f aca="false">DATE(2021,3,DAY(M603))</f>
        <v>44256</v>
      </c>
      <c r="O603" s="9" t="n">
        <f aca="false">IF(ISBLANK(M603),"",MONTH(M603))</f>
        <v>3</v>
      </c>
      <c r="P603" s="9" t="n">
        <f aca="false">IF(ISBLANK(M603),"",YEAR(M603))</f>
        <v>2021</v>
      </c>
    </row>
    <row r="604" customFormat="false" ht="12" hidden="false" customHeight="true" outlineLevel="0" collapsed="false">
      <c r="A604" s="6" t="s">
        <v>16</v>
      </c>
      <c r="B604" s="6" t="s">
        <v>68</v>
      </c>
      <c r="C604" s="6" t="n">
        <v>7</v>
      </c>
      <c r="D604" s="6" t="s">
        <v>2096</v>
      </c>
      <c r="E604" s="6" t="n">
        <v>8867764</v>
      </c>
      <c r="F604" s="6" t="s">
        <v>2097</v>
      </c>
      <c r="G604" s="6" t="s">
        <v>2098</v>
      </c>
      <c r="H604" s="6" t="n">
        <v>61551</v>
      </c>
      <c r="I604" s="6" t="s">
        <v>201</v>
      </c>
      <c r="J604" s="6" t="s">
        <v>202</v>
      </c>
      <c r="K604" s="6" t="s">
        <v>1652</v>
      </c>
      <c r="L604" s="6"/>
      <c r="M604" s="7" t="n">
        <v>44256</v>
      </c>
      <c r="N604" s="8" t="n">
        <f aca="false">DATE(2021,3,DAY(M604))</f>
        <v>44256</v>
      </c>
      <c r="O604" s="9" t="n">
        <f aca="false">IF(ISBLANK(M604),"",MONTH(M604))</f>
        <v>3</v>
      </c>
      <c r="P604" s="9" t="n">
        <f aca="false">IF(ISBLANK(M604),"",YEAR(M604))</f>
        <v>2021</v>
      </c>
    </row>
    <row r="605" customFormat="false" ht="12" hidden="false" customHeight="true" outlineLevel="0" collapsed="false">
      <c r="A605" s="6" t="s">
        <v>16</v>
      </c>
      <c r="B605" s="6" t="s">
        <v>32</v>
      </c>
      <c r="C605" s="6" t="n">
        <v>7</v>
      </c>
      <c r="D605" s="6" t="s">
        <v>2099</v>
      </c>
      <c r="E605" s="6" t="n">
        <v>8868030</v>
      </c>
      <c r="F605" s="6" t="s">
        <v>2100</v>
      </c>
      <c r="G605" s="6" t="s">
        <v>2101</v>
      </c>
      <c r="H605" s="6" t="n">
        <v>43935</v>
      </c>
      <c r="I605" s="6" t="s">
        <v>36</v>
      </c>
      <c r="J605" s="6" t="s">
        <v>36</v>
      </c>
      <c r="K605" s="6" t="s">
        <v>23</v>
      </c>
      <c r="L605" s="6"/>
      <c r="M605" s="7" t="n">
        <v>44256</v>
      </c>
      <c r="N605" s="8" t="n">
        <f aca="false">DATE(2021,3,DAY(M605))</f>
        <v>44256</v>
      </c>
      <c r="O605" s="9" t="n">
        <f aca="false">IF(ISBLANK(M605),"",MONTH(M605))</f>
        <v>3</v>
      </c>
      <c r="P605" s="9" t="n">
        <f aca="false">IF(ISBLANK(M605),"",YEAR(M605))</f>
        <v>2021</v>
      </c>
    </row>
    <row r="606" customFormat="false" ht="12" hidden="false" customHeight="true" outlineLevel="0" collapsed="false">
      <c r="A606" s="6" t="s">
        <v>16</v>
      </c>
      <c r="B606" s="6" t="s">
        <v>38</v>
      </c>
      <c r="C606" s="6" t="n">
        <v>7</v>
      </c>
      <c r="D606" s="6" t="s">
        <v>2102</v>
      </c>
      <c r="E606" s="6" t="n">
        <v>8868410</v>
      </c>
      <c r="F606" s="6" t="s">
        <v>2103</v>
      </c>
      <c r="G606" s="6" t="s">
        <v>2104</v>
      </c>
      <c r="H606" s="6" t="n">
        <v>41006</v>
      </c>
      <c r="I606" s="6" t="s">
        <v>513</v>
      </c>
      <c r="J606" s="6" t="s">
        <v>301</v>
      </c>
      <c r="K606" s="6" t="s">
        <v>1652</v>
      </c>
      <c r="L606" s="6"/>
      <c r="M606" s="7" t="n">
        <v>44256</v>
      </c>
      <c r="N606" s="8" t="n">
        <f aca="false">DATE(2021,3,DAY(M606))</f>
        <v>44256</v>
      </c>
      <c r="O606" s="9" t="n">
        <f aca="false">IF(ISBLANK(M606),"",MONTH(M606))</f>
        <v>3</v>
      </c>
      <c r="P606" s="9" t="n">
        <f aca="false">IF(ISBLANK(M606),"",YEAR(M606))</f>
        <v>2021</v>
      </c>
    </row>
    <row r="607" customFormat="false" ht="12" hidden="false" customHeight="true" outlineLevel="0" collapsed="false">
      <c r="A607" s="6" t="s">
        <v>2105</v>
      </c>
      <c r="B607" s="6" t="s">
        <v>109</v>
      </c>
      <c r="C607" s="6" t="s">
        <v>2106</v>
      </c>
      <c r="D607" s="6" t="s">
        <v>2107</v>
      </c>
      <c r="E607" s="6" t="n">
        <v>8904863</v>
      </c>
      <c r="F607" s="6" t="s">
        <v>2108</v>
      </c>
      <c r="G607" s="6" t="s">
        <v>2109</v>
      </c>
      <c r="H607" s="6" t="n">
        <v>40803</v>
      </c>
      <c r="I607" s="6" t="s">
        <v>2110</v>
      </c>
      <c r="J607" s="6" t="s">
        <v>747</v>
      </c>
      <c r="K607" s="6" t="s">
        <v>79</v>
      </c>
      <c r="L607" s="6" t="s">
        <v>907</v>
      </c>
      <c r="M607" s="7" t="n">
        <v>44256</v>
      </c>
      <c r="N607" s="8" t="n">
        <f aca="false">DATE(2021,3,DAY(M607))</f>
        <v>44256</v>
      </c>
      <c r="O607" s="9" t="n">
        <f aca="false">IF(ISBLANK(M607),"",MONTH(M607))</f>
        <v>3</v>
      </c>
      <c r="P607" s="9" t="n">
        <f aca="false">IF(ISBLANK(M607),"",YEAR(M607))</f>
        <v>2021</v>
      </c>
    </row>
    <row r="608" customFormat="false" ht="12" hidden="false" customHeight="true" outlineLevel="0" collapsed="false">
      <c r="A608" s="6" t="s">
        <v>2105</v>
      </c>
      <c r="B608" s="6" t="s">
        <v>109</v>
      </c>
      <c r="C608" s="6" t="s">
        <v>2106</v>
      </c>
      <c r="D608" s="6" t="s">
        <v>2111</v>
      </c>
      <c r="E608" s="6" t="n">
        <v>8913497</v>
      </c>
      <c r="F608" s="6" t="s">
        <v>2112</v>
      </c>
      <c r="G608" s="6" t="s">
        <v>2113</v>
      </c>
      <c r="H608" s="6" t="n">
        <v>40803</v>
      </c>
      <c r="I608" s="6" t="s">
        <v>2114</v>
      </c>
      <c r="J608" s="6" t="s">
        <v>2115</v>
      </c>
      <c r="K608" s="6" t="s">
        <v>58</v>
      </c>
      <c r="L608" s="6" t="s">
        <v>907</v>
      </c>
      <c r="M608" s="7" t="n">
        <v>44256</v>
      </c>
      <c r="N608" s="8" t="n">
        <f aca="false">DATE(2021,3,DAY(M608))</f>
        <v>44256</v>
      </c>
      <c r="O608" s="9" t="n">
        <f aca="false">IF(ISBLANK(M608),"",MONTH(M608))</f>
        <v>3</v>
      </c>
      <c r="P608" s="9" t="n">
        <f aca="false">IF(ISBLANK(M608),"",YEAR(M608))</f>
        <v>2021</v>
      </c>
    </row>
    <row r="609" customFormat="false" ht="12" hidden="false" customHeight="true" outlineLevel="0" collapsed="false">
      <c r="A609" s="6" t="s">
        <v>2105</v>
      </c>
      <c r="B609" s="6" t="s">
        <v>32</v>
      </c>
      <c r="C609" s="6" t="s">
        <v>2106</v>
      </c>
      <c r="D609" s="6" t="s">
        <v>2116</v>
      </c>
      <c r="E609" s="6" t="n">
        <v>8906534</v>
      </c>
      <c r="F609" s="6" t="s">
        <v>2117</v>
      </c>
      <c r="G609" s="6" t="s">
        <v>2118</v>
      </c>
      <c r="H609" s="6" t="n">
        <v>40803</v>
      </c>
      <c r="I609" s="6" t="s">
        <v>53</v>
      </c>
      <c r="J609" s="6" t="s">
        <v>36</v>
      </c>
      <c r="K609" s="6" t="s">
        <v>79</v>
      </c>
      <c r="L609" s="6" t="s">
        <v>907</v>
      </c>
      <c r="M609" s="7" t="n">
        <v>44256</v>
      </c>
      <c r="N609" s="8" t="n">
        <f aca="false">DATE(2021,3,DAY(M609))</f>
        <v>44256</v>
      </c>
      <c r="O609" s="9" t="n">
        <f aca="false">IF(ISBLANK(M609),"",MONTH(M609))</f>
        <v>3</v>
      </c>
      <c r="P609" s="9" t="n">
        <f aca="false">IF(ISBLANK(M609),"",YEAR(M609))</f>
        <v>2021</v>
      </c>
    </row>
    <row r="610" customFormat="false" ht="12" hidden="false" customHeight="true" outlineLevel="0" collapsed="false">
      <c r="A610" s="6" t="s">
        <v>2105</v>
      </c>
      <c r="B610" s="6" t="s">
        <v>32</v>
      </c>
      <c r="C610" s="6" t="s">
        <v>2106</v>
      </c>
      <c r="D610" s="6" t="s">
        <v>2119</v>
      </c>
      <c r="E610" s="6" t="n">
        <v>8904610</v>
      </c>
      <c r="F610" s="6" t="s">
        <v>2120</v>
      </c>
      <c r="G610" s="6" t="s">
        <v>2121</v>
      </c>
      <c r="H610" s="6" t="n">
        <v>43718</v>
      </c>
      <c r="I610" s="6" t="s">
        <v>53</v>
      </c>
      <c r="J610" s="6" t="s">
        <v>36</v>
      </c>
      <c r="K610" s="6" t="s">
        <v>79</v>
      </c>
      <c r="L610" s="6" t="s">
        <v>1078</v>
      </c>
      <c r="M610" s="7" t="n">
        <v>44256</v>
      </c>
      <c r="N610" s="8" t="n">
        <f aca="false">DATE(2021,3,DAY(M610))</f>
        <v>44256</v>
      </c>
      <c r="O610" s="9" t="n">
        <f aca="false">IF(ISBLANK(M610),"",MONTH(M610))</f>
        <v>3</v>
      </c>
      <c r="P610" s="9" t="n">
        <f aca="false">IF(ISBLANK(M610),"",YEAR(M610))</f>
        <v>2021</v>
      </c>
    </row>
    <row r="611" customFormat="false" ht="12" hidden="false" customHeight="true" outlineLevel="0" collapsed="false">
      <c r="A611" s="6" t="s">
        <v>2105</v>
      </c>
      <c r="B611" s="6" t="s">
        <v>109</v>
      </c>
      <c r="C611" s="6" t="s">
        <v>2106</v>
      </c>
      <c r="D611" s="6" t="s">
        <v>2122</v>
      </c>
      <c r="E611" s="6" t="n">
        <v>8926957</v>
      </c>
      <c r="F611" s="6" t="s">
        <v>2123</v>
      </c>
      <c r="G611" s="6" t="s">
        <v>2124</v>
      </c>
      <c r="H611" s="6" t="n">
        <v>40803</v>
      </c>
      <c r="I611" s="6" t="s">
        <v>2114</v>
      </c>
      <c r="J611" s="6" t="s">
        <v>2115</v>
      </c>
      <c r="K611" s="6" t="s">
        <v>58</v>
      </c>
      <c r="L611" s="6" t="s">
        <v>907</v>
      </c>
      <c r="M611" s="7" t="n">
        <v>44256</v>
      </c>
      <c r="N611" s="8" t="n">
        <f aca="false">DATE(2021,3,DAY(M611))</f>
        <v>44256</v>
      </c>
      <c r="O611" s="9" t="n">
        <f aca="false">IF(ISBLANK(M611),"",MONTH(M611))</f>
        <v>3</v>
      </c>
      <c r="P611" s="9" t="n">
        <f aca="false">IF(ISBLANK(M611),"",YEAR(M611))</f>
        <v>2021</v>
      </c>
    </row>
    <row r="612" customFormat="false" ht="12" hidden="false" customHeight="true" outlineLevel="0" collapsed="false">
      <c r="A612" s="6" t="s">
        <v>2105</v>
      </c>
      <c r="B612" s="6" t="s">
        <v>32</v>
      </c>
      <c r="C612" s="6" t="s">
        <v>2106</v>
      </c>
      <c r="D612" s="6" t="s">
        <v>2125</v>
      </c>
      <c r="E612" s="6" t="n">
        <v>8910539</v>
      </c>
      <c r="F612" s="6" t="s">
        <v>2126</v>
      </c>
      <c r="G612" s="6" t="s">
        <v>2127</v>
      </c>
      <c r="H612" s="6" t="n">
        <v>43718</v>
      </c>
      <c r="I612" s="6" t="s">
        <v>53</v>
      </c>
      <c r="J612" s="6" t="s">
        <v>36</v>
      </c>
      <c r="K612" s="6" t="s">
        <v>23</v>
      </c>
      <c r="L612" s="6" t="s">
        <v>907</v>
      </c>
      <c r="M612" s="7" t="n">
        <v>44256</v>
      </c>
      <c r="N612" s="8" t="n">
        <f aca="false">DATE(2021,3,DAY(M612))</f>
        <v>44256</v>
      </c>
      <c r="O612" s="9" t="n">
        <f aca="false">IF(ISBLANK(M612),"",MONTH(M612))</f>
        <v>3</v>
      </c>
      <c r="P612" s="9" t="n">
        <f aca="false">IF(ISBLANK(M612),"",YEAR(M612))</f>
        <v>2021</v>
      </c>
    </row>
    <row r="613" customFormat="false" ht="12" hidden="false" customHeight="true" outlineLevel="0" collapsed="false">
      <c r="A613" s="6" t="s">
        <v>2105</v>
      </c>
      <c r="B613" s="6" t="s">
        <v>17</v>
      </c>
      <c r="C613" s="6" t="s">
        <v>2106</v>
      </c>
      <c r="D613" s="6" t="s">
        <v>2128</v>
      </c>
      <c r="E613" s="6" t="n">
        <v>8921512</v>
      </c>
      <c r="F613" s="6" t="s">
        <v>2129</v>
      </c>
      <c r="G613" s="6" t="s">
        <v>2130</v>
      </c>
      <c r="H613" s="6" t="n">
        <v>68390</v>
      </c>
      <c r="I613" s="6" t="s">
        <v>2131</v>
      </c>
      <c r="J613" s="6" t="s">
        <v>2131</v>
      </c>
      <c r="K613" s="6" t="s">
        <v>79</v>
      </c>
      <c r="L613" s="6" t="s">
        <v>907</v>
      </c>
      <c r="M613" s="7" t="n">
        <v>44256</v>
      </c>
      <c r="N613" s="8" t="n">
        <f aca="false">DATE(2021,3,DAY(M613))</f>
        <v>44256</v>
      </c>
      <c r="O613" s="9" t="n">
        <f aca="false">IF(ISBLANK(M613),"",MONTH(M613))</f>
        <v>3</v>
      </c>
      <c r="P613" s="9" t="n">
        <f aca="false">IF(ISBLANK(M613),"",YEAR(M613))</f>
        <v>2021</v>
      </c>
    </row>
    <row r="614" customFormat="false" ht="12" hidden="false" customHeight="true" outlineLevel="0" collapsed="false">
      <c r="A614" s="6" t="s">
        <v>2105</v>
      </c>
      <c r="B614" s="6" t="s">
        <v>68</v>
      </c>
      <c r="C614" s="6" t="s">
        <v>2132</v>
      </c>
      <c r="D614" s="6" t="s">
        <v>2133</v>
      </c>
      <c r="E614" s="6" t="n">
        <v>8929623</v>
      </c>
      <c r="F614" s="6" t="s">
        <v>2134</v>
      </c>
      <c r="G614" s="6" t="s">
        <v>2135</v>
      </c>
      <c r="H614" s="6" t="n">
        <v>43935</v>
      </c>
      <c r="I614" s="6" t="s">
        <v>232</v>
      </c>
      <c r="J614" s="6" t="s">
        <v>233</v>
      </c>
      <c r="K614" s="6" t="s">
        <v>58</v>
      </c>
      <c r="L614" s="6" t="s">
        <v>907</v>
      </c>
      <c r="M614" s="7" t="n">
        <v>44256</v>
      </c>
      <c r="N614" s="8" t="n">
        <f aca="false">DATE(2021,3,DAY(M614))</f>
        <v>44256</v>
      </c>
      <c r="O614" s="9" t="n">
        <f aca="false">IF(ISBLANK(M614),"",MONTH(M614))</f>
        <v>3</v>
      </c>
      <c r="P614" s="9" t="n">
        <f aca="false">IF(ISBLANK(M614),"",YEAR(M614))</f>
        <v>2021</v>
      </c>
    </row>
    <row r="615" customFormat="false" ht="12" hidden="false" customHeight="true" outlineLevel="0" collapsed="false">
      <c r="A615" s="6" t="s">
        <v>2105</v>
      </c>
      <c r="B615" s="6" t="s">
        <v>38</v>
      </c>
      <c r="C615" s="6" t="s">
        <v>2132</v>
      </c>
      <c r="D615" s="6" t="s">
        <v>2136</v>
      </c>
      <c r="E615" s="6" t="n">
        <v>8922862</v>
      </c>
      <c r="F615" s="6" t="s">
        <v>2137</v>
      </c>
      <c r="G615" s="6" t="s">
        <v>2138</v>
      </c>
      <c r="H615" s="6" t="n">
        <v>41006</v>
      </c>
      <c r="I615" s="6" t="s">
        <v>2139</v>
      </c>
      <c r="J615" s="6" t="s">
        <v>241</v>
      </c>
      <c r="K615" s="6" t="s">
        <v>58</v>
      </c>
      <c r="L615" s="6" t="s">
        <v>907</v>
      </c>
      <c r="M615" s="7" t="n">
        <v>44256</v>
      </c>
      <c r="N615" s="8" t="n">
        <f aca="false">DATE(2021,3,DAY(M615))</f>
        <v>44256</v>
      </c>
      <c r="O615" s="9" t="n">
        <f aca="false">IF(ISBLANK(M615),"",MONTH(M615))</f>
        <v>3</v>
      </c>
      <c r="P615" s="9" t="n">
        <f aca="false">IF(ISBLANK(M615),"",YEAR(M615))</f>
        <v>2021</v>
      </c>
    </row>
    <row r="616" customFormat="false" ht="12" hidden="false" customHeight="true" outlineLevel="0" collapsed="false">
      <c r="A616" s="6" t="s">
        <v>2105</v>
      </c>
      <c r="B616" s="6" t="s">
        <v>38</v>
      </c>
      <c r="C616" s="6" t="s">
        <v>2132</v>
      </c>
      <c r="D616" s="6" t="s">
        <v>2140</v>
      </c>
      <c r="E616" s="6" t="n">
        <v>8924766</v>
      </c>
      <c r="F616" s="6" t="s">
        <v>2141</v>
      </c>
      <c r="G616" s="6" t="s">
        <v>2142</v>
      </c>
      <c r="H616" s="6" t="n">
        <v>41006</v>
      </c>
      <c r="I616" s="6" t="s">
        <v>47</v>
      </c>
      <c r="J616" s="6" t="s">
        <v>48</v>
      </c>
      <c r="K616" s="6" t="s">
        <v>58</v>
      </c>
      <c r="L616" s="6" t="s">
        <v>907</v>
      </c>
      <c r="M616" s="7" t="n">
        <v>44256</v>
      </c>
      <c r="N616" s="8" t="n">
        <f aca="false">DATE(2021,3,DAY(M616))</f>
        <v>44256</v>
      </c>
      <c r="O616" s="9" t="n">
        <f aca="false">IF(ISBLANK(M616),"",MONTH(M616))</f>
        <v>3</v>
      </c>
      <c r="P616" s="9" t="n">
        <f aca="false">IF(ISBLANK(M616),"",YEAR(M616))</f>
        <v>2021</v>
      </c>
    </row>
    <row r="617" customFormat="false" ht="12" hidden="false" customHeight="true" outlineLevel="0" collapsed="false">
      <c r="A617" s="6" t="s">
        <v>2105</v>
      </c>
      <c r="B617" s="6" t="s">
        <v>38</v>
      </c>
      <c r="C617" s="6" t="s">
        <v>2132</v>
      </c>
      <c r="D617" s="6" t="s">
        <v>2143</v>
      </c>
      <c r="E617" s="6" t="n">
        <v>8912880</v>
      </c>
      <c r="F617" s="6" t="s">
        <v>2144</v>
      </c>
      <c r="G617" s="6" t="s">
        <v>2145</v>
      </c>
      <c r="H617" s="6" t="n">
        <v>43935</v>
      </c>
      <c r="I617" s="6" t="s">
        <v>89</v>
      </c>
      <c r="J617" s="6" t="s">
        <v>90</v>
      </c>
      <c r="K617" s="6" t="s">
        <v>58</v>
      </c>
      <c r="L617" s="6" t="s">
        <v>1078</v>
      </c>
      <c r="M617" s="7" t="n">
        <v>44256</v>
      </c>
      <c r="N617" s="8" t="n">
        <f aca="false">DATE(2021,3,DAY(M617))</f>
        <v>44256</v>
      </c>
      <c r="O617" s="9" t="n">
        <f aca="false">IF(ISBLANK(M617),"",MONTH(M617))</f>
        <v>3</v>
      </c>
      <c r="P617" s="9" t="n">
        <f aca="false">IF(ISBLANK(M617),"",YEAR(M617))</f>
        <v>2021</v>
      </c>
    </row>
    <row r="618" customFormat="false" ht="12" hidden="false" customHeight="true" outlineLevel="0" collapsed="false">
      <c r="A618" s="6" t="s">
        <v>2105</v>
      </c>
      <c r="B618" s="6" t="s">
        <v>68</v>
      </c>
      <c r="C618" s="6" t="s">
        <v>2132</v>
      </c>
      <c r="D618" s="6" t="s">
        <v>2146</v>
      </c>
      <c r="E618" s="6" t="n">
        <v>8930821</v>
      </c>
      <c r="F618" s="6" t="s">
        <v>2147</v>
      </c>
      <c r="G618" s="6" t="s">
        <v>2148</v>
      </c>
      <c r="H618" s="6" t="n">
        <v>68390</v>
      </c>
      <c r="I618" s="6" t="s">
        <v>232</v>
      </c>
      <c r="J618" s="6" t="s">
        <v>233</v>
      </c>
      <c r="K618" s="6" t="s">
        <v>58</v>
      </c>
      <c r="L618" s="6" t="s">
        <v>907</v>
      </c>
      <c r="M618" s="7" t="n">
        <v>44256</v>
      </c>
      <c r="N618" s="8" t="n">
        <f aca="false">DATE(2021,3,DAY(M618))</f>
        <v>44256</v>
      </c>
      <c r="O618" s="9" t="n">
        <f aca="false">IF(ISBLANK(M618),"",MONTH(M618))</f>
        <v>3</v>
      </c>
      <c r="P618" s="9" t="n">
        <f aca="false">IF(ISBLANK(M618),"",YEAR(M618))</f>
        <v>2021</v>
      </c>
    </row>
    <row r="619" customFormat="false" ht="12" hidden="false" customHeight="true" outlineLevel="0" collapsed="false">
      <c r="A619" s="6" t="s">
        <v>2105</v>
      </c>
      <c r="B619" s="6" t="s">
        <v>38</v>
      </c>
      <c r="C619" s="6" t="s">
        <v>2132</v>
      </c>
      <c r="D619" s="6" t="s">
        <v>2149</v>
      </c>
      <c r="E619" s="6" t="n">
        <v>8921701</v>
      </c>
      <c r="F619" s="6" t="s">
        <v>2150</v>
      </c>
      <c r="G619" s="6" t="s">
        <v>2151</v>
      </c>
      <c r="H619" s="6" t="n">
        <v>52722</v>
      </c>
      <c r="I619" s="6" t="s">
        <v>2139</v>
      </c>
      <c r="J619" s="6" t="s">
        <v>241</v>
      </c>
      <c r="K619" s="6" t="s">
        <v>58</v>
      </c>
      <c r="L619" s="6" t="s">
        <v>907</v>
      </c>
      <c r="M619" s="7" t="n">
        <v>44256</v>
      </c>
      <c r="N619" s="8" t="n">
        <f aca="false">DATE(2021,3,DAY(M619))</f>
        <v>44256</v>
      </c>
      <c r="O619" s="9" t="n">
        <f aca="false">IF(ISBLANK(M619),"",MONTH(M619))</f>
        <v>3</v>
      </c>
      <c r="P619" s="9" t="n">
        <f aca="false">IF(ISBLANK(M619),"",YEAR(M619))</f>
        <v>2021</v>
      </c>
    </row>
    <row r="620" customFormat="false" ht="12" hidden="false" customHeight="true" outlineLevel="0" collapsed="false">
      <c r="A620" s="6" t="s">
        <v>2105</v>
      </c>
      <c r="B620" s="6" t="s">
        <v>38</v>
      </c>
      <c r="C620" s="6" t="s">
        <v>2132</v>
      </c>
      <c r="D620" s="6" t="s">
        <v>2152</v>
      </c>
      <c r="E620" s="6" t="n">
        <v>8922824</v>
      </c>
      <c r="F620" s="6" t="s">
        <v>2153</v>
      </c>
      <c r="G620" s="6" t="s">
        <v>2154</v>
      </c>
      <c r="H620" s="6" t="n">
        <v>41006</v>
      </c>
      <c r="I620" s="6" t="s">
        <v>2155</v>
      </c>
      <c r="J620" s="6" t="s">
        <v>329</v>
      </c>
      <c r="K620" s="6" t="s">
        <v>23</v>
      </c>
      <c r="L620" s="6" t="s">
        <v>1078</v>
      </c>
      <c r="M620" s="7" t="n">
        <v>44256</v>
      </c>
      <c r="N620" s="8" t="n">
        <f aca="false">DATE(2021,3,DAY(M620))</f>
        <v>44256</v>
      </c>
      <c r="O620" s="9" t="n">
        <f aca="false">IF(ISBLANK(M620),"",MONTH(M620))</f>
        <v>3</v>
      </c>
      <c r="P620" s="9" t="n">
        <f aca="false">IF(ISBLANK(M620),"",YEAR(M620))</f>
        <v>2021</v>
      </c>
    </row>
    <row r="621" customFormat="false" ht="12" hidden="false" customHeight="true" outlineLevel="0" collapsed="false">
      <c r="A621" s="6" t="s">
        <v>2105</v>
      </c>
      <c r="B621" s="6" t="s">
        <v>38</v>
      </c>
      <c r="C621" s="6" t="s">
        <v>2132</v>
      </c>
      <c r="D621" s="6" t="s">
        <v>2156</v>
      </c>
      <c r="E621" s="6" t="n">
        <v>8926552</v>
      </c>
      <c r="F621" s="6" t="s">
        <v>2157</v>
      </c>
      <c r="G621" s="6" t="s">
        <v>2158</v>
      </c>
      <c r="H621" s="6" t="n">
        <v>46864</v>
      </c>
      <c r="I621" s="6" t="s">
        <v>448</v>
      </c>
      <c r="J621" s="6" t="s">
        <v>43</v>
      </c>
      <c r="K621" s="6" t="s">
        <v>58</v>
      </c>
      <c r="L621" s="6" t="s">
        <v>1078</v>
      </c>
      <c r="M621" s="7" t="n">
        <v>44256</v>
      </c>
      <c r="N621" s="8" t="n">
        <f aca="false">DATE(2021,3,DAY(M621))</f>
        <v>44256</v>
      </c>
      <c r="O621" s="9" t="n">
        <f aca="false">IF(ISBLANK(M621),"",MONTH(M621))</f>
        <v>3</v>
      </c>
      <c r="P621" s="9" t="n">
        <f aca="false">IF(ISBLANK(M621),"",YEAR(M621))</f>
        <v>2021</v>
      </c>
    </row>
    <row r="622" customFormat="false" ht="12" hidden="false" customHeight="true" outlineLevel="0" collapsed="false">
      <c r="A622" s="6" t="s">
        <v>2105</v>
      </c>
      <c r="B622" s="6" t="s">
        <v>24</v>
      </c>
      <c r="C622" s="6" t="s">
        <v>2132</v>
      </c>
      <c r="D622" s="6" t="s">
        <v>1173</v>
      </c>
      <c r="E622" s="6" t="n">
        <v>8931038</v>
      </c>
      <c r="F622" s="6" t="s">
        <v>1174</v>
      </c>
      <c r="G622" s="6" t="s">
        <v>2159</v>
      </c>
      <c r="H622" s="6" t="n">
        <v>61551</v>
      </c>
      <c r="I622" s="6" t="s">
        <v>178</v>
      </c>
      <c r="J622" s="6" t="s">
        <v>147</v>
      </c>
      <c r="K622" s="6" t="s">
        <v>23</v>
      </c>
      <c r="L622" s="6" t="s">
        <v>1078</v>
      </c>
      <c r="M622" s="7" t="n">
        <v>44256</v>
      </c>
      <c r="N622" s="8" t="n">
        <f aca="false">DATE(2021,3,DAY(M622))</f>
        <v>44256</v>
      </c>
      <c r="O622" s="9" t="n">
        <f aca="false">IF(ISBLANK(M622),"",MONTH(M622))</f>
        <v>3</v>
      </c>
      <c r="P622" s="9" t="n">
        <f aca="false">IF(ISBLANK(M622),"",YEAR(M622))</f>
        <v>2021</v>
      </c>
    </row>
    <row r="623" customFormat="false" ht="12" hidden="false" customHeight="true" outlineLevel="0" collapsed="false">
      <c r="A623" s="6" t="s">
        <v>2105</v>
      </c>
      <c r="B623" s="6" t="s">
        <v>68</v>
      </c>
      <c r="C623" s="6" t="s">
        <v>2132</v>
      </c>
      <c r="D623" s="6" t="s">
        <v>2160</v>
      </c>
      <c r="E623" s="6" t="n">
        <v>8929697</v>
      </c>
      <c r="F623" s="6" t="s">
        <v>2161</v>
      </c>
      <c r="G623" s="6" t="s">
        <v>2162</v>
      </c>
      <c r="H623" s="6" t="n">
        <v>41006</v>
      </c>
      <c r="I623" s="6" t="s">
        <v>846</v>
      </c>
      <c r="J623" s="6" t="s">
        <v>210</v>
      </c>
      <c r="K623" s="6" t="s">
        <v>58</v>
      </c>
      <c r="L623" s="6" t="s">
        <v>1078</v>
      </c>
      <c r="M623" s="7" t="n">
        <v>44256</v>
      </c>
      <c r="N623" s="8" t="n">
        <f aca="false">DATE(2021,3,DAY(M623))</f>
        <v>44256</v>
      </c>
      <c r="O623" s="9" t="n">
        <f aca="false">IF(ISBLANK(M623),"",MONTH(M623))</f>
        <v>3</v>
      </c>
      <c r="P623" s="9" t="n">
        <f aca="false">IF(ISBLANK(M623),"",YEAR(M623))</f>
        <v>2021</v>
      </c>
    </row>
    <row r="624" customFormat="false" ht="12" hidden="false" customHeight="true" outlineLevel="0" collapsed="false">
      <c r="A624" s="6" t="s">
        <v>2105</v>
      </c>
      <c r="B624" s="6" t="s">
        <v>38</v>
      </c>
      <c r="C624" s="6" t="s">
        <v>2132</v>
      </c>
      <c r="D624" s="6" t="s">
        <v>2163</v>
      </c>
      <c r="E624" s="6" t="n">
        <v>8911396</v>
      </c>
      <c r="F624" s="6" t="s">
        <v>2164</v>
      </c>
      <c r="G624" s="6" t="s">
        <v>2165</v>
      </c>
      <c r="H624" s="6" t="n">
        <v>41006</v>
      </c>
      <c r="I624" s="6" t="s">
        <v>738</v>
      </c>
      <c r="J624" s="6" t="s">
        <v>329</v>
      </c>
      <c r="K624" s="6" t="s">
        <v>58</v>
      </c>
      <c r="L624" s="6" t="s">
        <v>1078</v>
      </c>
      <c r="M624" s="7" t="n">
        <v>44256</v>
      </c>
      <c r="N624" s="8" t="n">
        <f aca="false">DATE(2021,3,DAY(M624))</f>
        <v>44256</v>
      </c>
      <c r="O624" s="9" t="n">
        <f aca="false">IF(ISBLANK(M624),"",MONTH(M624))</f>
        <v>3</v>
      </c>
      <c r="P624" s="9" t="n">
        <f aca="false">IF(ISBLANK(M624),"",YEAR(M624))</f>
        <v>2021</v>
      </c>
    </row>
    <row r="625" customFormat="false" ht="12" hidden="false" customHeight="true" outlineLevel="0" collapsed="false">
      <c r="A625" s="6" t="s">
        <v>2105</v>
      </c>
      <c r="B625" s="6" t="s">
        <v>38</v>
      </c>
      <c r="C625" s="6" t="s">
        <v>2132</v>
      </c>
      <c r="D625" s="6" t="s">
        <v>2166</v>
      </c>
      <c r="E625" s="6" t="n">
        <v>8922476</v>
      </c>
      <c r="F625" s="6" t="s">
        <v>2167</v>
      </c>
      <c r="G625" s="6" t="s">
        <v>2168</v>
      </c>
      <c r="H625" s="6" t="n">
        <v>41006</v>
      </c>
      <c r="I625" s="6" t="s">
        <v>448</v>
      </c>
      <c r="J625" s="6" t="s">
        <v>43</v>
      </c>
      <c r="K625" s="6" t="s">
        <v>58</v>
      </c>
      <c r="L625" s="6" t="s">
        <v>1078</v>
      </c>
      <c r="M625" s="7" t="n">
        <v>44256</v>
      </c>
      <c r="N625" s="8" t="n">
        <f aca="false">DATE(2021,3,DAY(M625))</f>
        <v>44256</v>
      </c>
      <c r="O625" s="9" t="n">
        <f aca="false">IF(ISBLANK(M625),"",MONTH(M625))</f>
        <v>3</v>
      </c>
      <c r="P625" s="9" t="n">
        <f aca="false">IF(ISBLANK(M625),"",YEAR(M625))</f>
        <v>2021</v>
      </c>
    </row>
    <row r="626" customFormat="false" ht="12" hidden="false" customHeight="true" outlineLevel="0" collapsed="false">
      <c r="A626" s="6" t="s">
        <v>2105</v>
      </c>
      <c r="B626" s="6" t="s">
        <v>38</v>
      </c>
      <c r="C626" s="6" t="s">
        <v>2132</v>
      </c>
      <c r="D626" s="6" t="s">
        <v>2169</v>
      </c>
      <c r="E626" s="6" t="n">
        <v>8916745</v>
      </c>
      <c r="F626" s="6" t="s">
        <v>2170</v>
      </c>
      <c r="G626" s="6" t="s">
        <v>2171</v>
      </c>
      <c r="H626" s="6" t="n">
        <v>43935</v>
      </c>
      <c r="I626" s="6" t="s">
        <v>710</v>
      </c>
      <c r="J626" s="6" t="s">
        <v>90</v>
      </c>
      <c r="K626" s="6" t="s">
        <v>58</v>
      </c>
      <c r="L626" s="6" t="s">
        <v>1078</v>
      </c>
      <c r="M626" s="7" t="n">
        <v>44256</v>
      </c>
      <c r="N626" s="8" t="n">
        <f aca="false">DATE(2021,3,DAY(M626))</f>
        <v>44256</v>
      </c>
      <c r="O626" s="9" t="n">
        <f aca="false">IF(ISBLANK(M626),"",MONTH(M626))</f>
        <v>3</v>
      </c>
      <c r="P626" s="9" t="n">
        <f aca="false">IF(ISBLANK(M626),"",YEAR(M626))</f>
        <v>2021</v>
      </c>
    </row>
    <row r="627" customFormat="false" ht="12" hidden="false" customHeight="true" outlineLevel="0" collapsed="false">
      <c r="A627" s="6" t="s">
        <v>2105</v>
      </c>
      <c r="B627" s="6" t="s">
        <v>38</v>
      </c>
      <c r="C627" s="6" t="s">
        <v>2132</v>
      </c>
      <c r="D627" s="6" t="s">
        <v>788</v>
      </c>
      <c r="E627" s="6" t="n">
        <v>8912608</v>
      </c>
      <c r="F627" s="6" t="s">
        <v>789</v>
      </c>
      <c r="G627" s="6" t="s">
        <v>2172</v>
      </c>
      <c r="H627" s="6" t="n">
        <v>41006</v>
      </c>
      <c r="I627" s="6" t="s">
        <v>729</v>
      </c>
      <c r="J627" s="6" t="s">
        <v>241</v>
      </c>
      <c r="K627" s="6" t="s">
        <v>23</v>
      </c>
      <c r="L627" s="6" t="s">
        <v>907</v>
      </c>
      <c r="M627" s="7" t="n">
        <v>44256</v>
      </c>
      <c r="N627" s="8" t="n">
        <f aca="false">DATE(2021,3,DAY(M627))</f>
        <v>44256</v>
      </c>
      <c r="O627" s="9" t="n">
        <f aca="false">IF(ISBLANK(M627),"",MONTH(M627))</f>
        <v>3</v>
      </c>
      <c r="P627" s="9" t="n">
        <f aca="false">IF(ISBLANK(M627),"",YEAR(M627))</f>
        <v>2021</v>
      </c>
    </row>
    <row r="628" customFormat="false" ht="12" hidden="false" customHeight="true" outlineLevel="0" collapsed="false">
      <c r="A628" s="6" t="s">
        <v>2105</v>
      </c>
      <c r="B628" s="6" t="s">
        <v>68</v>
      </c>
      <c r="C628" s="6" t="s">
        <v>2132</v>
      </c>
      <c r="D628" s="6" t="s">
        <v>2173</v>
      </c>
      <c r="E628" s="6" t="n">
        <v>8933392</v>
      </c>
      <c r="F628" s="6" t="s">
        <v>2174</v>
      </c>
      <c r="G628" s="6" t="s">
        <v>2175</v>
      </c>
      <c r="H628" s="6" t="n">
        <v>40803</v>
      </c>
      <c r="I628" s="6" t="s">
        <v>2021</v>
      </c>
      <c r="J628" s="6" t="s">
        <v>156</v>
      </c>
      <c r="K628" s="6" t="s">
        <v>58</v>
      </c>
      <c r="L628" s="6" t="s">
        <v>907</v>
      </c>
      <c r="M628" s="7" t="n">
        <v>44256</v>
      </c>
      <c r="N628" s="8" t="n">
        <f aca="false">DATE(2021,3,DAY(M628))</f>
        <v>44256</v>
      </c>
      <c r="O628" s="9" t="n">
        <f aca="false">IF(ISBLANK(M628),"",MONTH(M628))</f>
        <v>3</v>
      </c>
      <c r="P628" s="9" t="n">
        <f aca="false">IF(ISBLANK(M628),"",YEAR(M628))</f>
        <v>2021</v>
      </c>
    </row>
    <row r="629" customFormat="false" ht="12" hidden="false" customHeight="true" outlineLevel="0" collapsed="false">
      <c r="A629" s="6" t="s">
        <v>2105</v>
      </c>
      <c r="B629" s="6" t="s">
        <v>24</v>
      </c>
      <c r="C629" s="6" t="s">
        <v>2132</v>
      </c>
      <c r="D629" s="6" t="s">
        <v>2176</v>
      </c>
      <c r="E629" s="6" t="n">
        <v>8926660</v>
      </c>
      <c r="F629" s="6" t="s">
        <v>2177</v>
      </c>
      <c r="G629" s="6" t="s">
        <v>2178</v>
      </c>
      <c r="H629" s="6" t="n">
        <v>41006</v>
      </c>
      <c r="I629" s="6" t="s">
        <v>197</v>
      </c>
      <c r="J629" s="6" t="s">
        <v>120</v>
      </c>
      <c r="K629" s="6" t="s">
        <v>58</v>
      </c>
      <c r="L629" s="6" t="s">
        <v>907</v>
      </c>
      <c r="M629" s="7" t="n">
        <v>44256</v>
      </c>
      <c r="N629" s="8" t="n">
        <f aca="false">DATE(2021,3,DAY(M629))</f>
        <v>44256</v>
      </c>
      <c r="O629" s="9" t="n">
        <f aca="false">IF(ISBLANK(M629),"",MONTH(M629))</f>
        <v>3</v>
      </c>
      <c r="P629" s="9" t="n">
        <f aca="false">IF(ISBLANK(M629),"",YEAR(M629))</f>
        <v>2021</v>
      </c>
    </row>
    <row r="630" customFormat="false" ht="12" hidden="false" customHeight="true" outlineLevel="0" collapsed="false">
      <c r="A630" s="6" t="s">
        <v>2105</v>
      </c>
      <c r="B630" s="6" t="s">
        <v>68</v>
      </c>
      <c r="C630" s="6" t="s">
        <v>2132</v>
      </c>
      <c r="D630" s="6" t="s">
        <v>2179</v>
      </c>
      <c r="E630" s="6" t="n">
        <v>8926949</v>
      </c>
      <c r="F630" s="6" t="s">
        <v>2180</v>
      </c>
      <c r="G630" s="6" t="s">
        <v>2181</v>
      </c>
      <c r="H630" s="6" t="n">
        <v>52722</v>
      </c>
      <c r="I630" s="6" t="s">
        <v>562</v>
      </c>
      <c r="J630" s="6" t="s">
        <v>202</v>
      </c>
      <c r="K630" s="6" t="s">
        <v>23</v>
      </c>
      <c r="L630" s="6" t="s">
        <v>1078</v>
      </c>
      <c r="M630" s="7" t="n">
        <v>44256</v>
      </c>
      <c r="N630" s="8" t="n">
        <f aca="false">DATE(2021,3,DAY(M630))</f>
        <v>44256</v>
      </c>
      <c r="O630" s="9" t="n">
        <f aca="false">IF(ISBLANK(M630),"",MONTH(M630))</f>
        <v>3</v>
      </c>
      <c r="P630" s="9" t="n">
        <f aca="false">IF(ISBLANK(M630),"",YEAR(M630))</f>
        <v>2021</v>
      </c>
    </row>
    <row r="631" customFormat="false" ht="12" hidden="false" customHeight="true" outlineLevel="0" collapsed="false">
      <c r="A631" s="6" t="s">
        <v>2105</v>
      </c>
      <c r="B631" s="6" t="s">
        <v>109</v>
      </c>
      <c r="C631" s="6" t="s">
        <v>2132</v>
      </c>
      <c r="D631" s="6" t="s">
        <v>2182</v>
      </c>
      <c r="E631" s="6" t="n">
        <v>8933383</v>
      </c>
      <c r="F631" s="6" t="s">
        <v>2183</v>
      </c>
      <c r="G631" s="6" t="s">
        <v>2184</v>
      </c>
      <c r="H631" s="6" t="n">
        <v>40803</v>
      </c>
      <c r="I631" s="6" t="s">
        <v>746</v>
      </c>
      <c r="J631" s="6" t="s">
        <v>747</v>
      </c>
      <c r="K631" s="6" t="s">
        <v>58</v>
      </c>
      <c r="L631" s="6" t="s">
        <v>1078</v>
      </c>
      <c r="M631" s="7" t="n">
        <v>44256</v>
      </c>
      <c r="N631" s="8" t="n">
        <f aca="false">DATE(2021,3,DAY(M631))</f>
        <v>44256</v>
      </c>
      <c r="O631" s="9" t="n">
        <f aca="false">IF(ISBLANK(M631),"",MONTH(M631))</f>
        <v>3</v>
      </c>
      <c r="P631" s="9" t="n">
        <f aca="false">IF(ISBLANK(M631),"",YEAR(M631))</f>
        <v>2021</v>
      </c>
    </row>
    <row r="632" customFormat="false" ht="12" hidden="false" customHeight="true" outlineLevel="0" collapsed="false">
      <c r="A632" s="6" t="s">
        <v>2105</v>
      </c>
      <c r="B632" s="6" t="s">
        <v>68</v>
      </c>
      <c r="C632" s="6" t="s">
        <v>2132</v>
      </c>
      <c r="D632" s="6" t="s">
        <v>2185</v>
      </c>
      <c r="E632" s="6" t="n">
        <v>8929830</v>
      </c>
      <c r="F632" s="6" t="s">
        <v>2186</v>
      </c>
      <c r="G632" s="6" t="s">
        <v>2187</v>
      </c>
      <c r="H632" s="6" t="n">
        <v>41006</v>
      </c>
      <c r="I632" s="6" t="s">
        <v>571</v>
      </c>
      <c r="J632" s="6" t="s">
        <v>156</v>
      </c>
      <c r="K632" s="6" t="s">
        <v>58</v>
      </c>
      <c r="L632" s="6" t="s">
        <v>1078</v>
      </c>
      <c r="M632" s="7" t="n">
        <v>44256</v>
      </c>
      <c r="N632" s="8" t="n">
        <f aca="false">DATE(2021,3,DAY(M632))</f>
        <v>44256</v>
      </c>
      <c r="O632" s="9" t="n">
        <f aca="false">IF(ISBLANK(M632),"",MONTH(M632))</f>
        <v>3</v>
      </c>
      <c r="P632" s="9" t="n">
        <f aca="false">IF(ISBLANK(M632),"",YEAR(M632))</f>
        <v>2021</v>
      </c>
    </row>
    <row r="633" customFormat="false" ht="12" hidden="false" customHeight="true" outlineLevel="0" collapsed="false">
      <c r="A633" s="6" t="s">
        <v>2105</v>
      </c>
      <c r="B633" s="6" t="s">
        <v>24</v>
      </c>
      <c r="C633" s="6" t="s">
        <v>2132</v>
      </c>
      <c r="D633" s="6" t="s">
        <v>2188</v>
      </c>
      <c r="E633" s="6" t="n">
        <v>8931473</v>
      </c>
      <c r="F633" s="6" t="s">
        <v>2189</v>
      </c>
      <c r="G633" s="6" t="s">
        <v>2190</v>
      </c>
      <c r="H633" s="6" t="n">
        <v>43935</v>
      </c>
      <c r="I633" s="6" t="s">
        <v>124</v>
      </c>
      <c r="J633" s="6" t="s">
        <v>125</v>
      </c>
      <c r="K633" s="6" t="s">
        <v>58</v>
      </c>
      <c r="L633" s="6" t="s">
        <v>1078</v>
      </c>
      <c r="M633" s="7" t="n">
        <v>44256</v>
      </c>
      <c r="N633" s="8" t="n">
        <f aca="false">DATE(2021,3,DAY(M633))</f>
        <v>44256</v>
      </c>
      <c r="O633" s="9" t="n">
        <f aca="false">IF(ISBLANK(M633),"",MONTH(M633))</f>
        <v>3</v>
      </c>
      <c r="P633" s="9" t="n">
        <f aca="false">IF(ISBLANK(M633),"",YEAR(M633))</f>
        <v>2021</v>
      </c>
    </row>
    <row r="634" customFormat="false" ht="12" hidden="false" customHeight="true" outlineLevel="0" collapsed="false">
      <c r="A634" s="6" t="s">
        <v>2105</v>
      </c>
      <c r="B634" s="6" t="s">
        <v>68</v>
      </c>
      <c r="C634" s="6" t="s">
        <v>2132</v>
      </c>
      <c r="D634" s="6" t="s">
        <v>2191</v>
      </c>
      <c r="E634" s="6" t="n">
        <v>8929714</v>
      </c>
      <c r="F634" s="6" t="s">
        <v>2192</v>
      </c>
      <c r="G634" s="6" t="s">
        <v>2193</v>
      </c>
      <c r="H634" s="6" t="n">
        <v>41006</v>
      </c>
      <c r="I634" s="6" t="s">
        <v>104</v>
      </c>
      <c r="J634" s="6" t="s">
        <v>73</v>
      </c>
      <c r="K634" s="6" t="s">
        <v>58</v>
      </c>
      <c r="L634" s="6" t="s">
        <v>907</v>
      </c>
      <c r="M634" s="7" t="n">
        <v>44256</v>
      </c>
      <c r="N634" s="8" t="n">
        <f aca="false">DATE(2021,3,DAY(M634))</f>
        <v>44256</v>
      </c>
      <c r="O634" s="9" t="n">
        <f aca="false">IF(ISBLANK(M634),"",MONTH(M634))</f>
        <v>3</v>
      </c>
      <c r="P634" s="9" t="n">
        <f aca="false">IF(ISBLANK(M634),"",YEAR(M634))</f>
        <v>2021</v>
      </c>
    </row>
    <row r="635" customFormat="false" ht="12" hidden="false" customHeight="true" outlineLevel="0" collapsed="false">
      <c r="A635" s="6" t="s">
        <v>2105</v>
      </c>
      <c r="B635" s="6" t="s">
        <v>24</v>
      </c>
      <c r="C635" s="6" t="s">
        <v>2132</v>
      </c>
      <c r="D635" s="6" t="s">
        <v>2194</v>
      </c>
      <c r="E635" s="6" t="n">
        <v>8929295</v>
      </c>
      <c r="F635" s="6" t="s">
        <v>2195</v>
      </c>
      <c r="G635" s="6" t="s">
        <v>2196</v>
      </c>
      <c r="H635" s="6" t="n">
        <v>41006</v>
      </c>
      <c r="I635" s="6" t="s">
        <v>124</v>
      </c>
      <c r="J635" s="6" t="s">
        <v>125</v>
      </c>
      <c r="K635" s="6" t="s">
        <v>23</v>
      </c>
      <c r="L635" s="6" t="s">
        <v>907</v>
      </c>
      <c r="M635" s="7" t="n">
        <v>44256</v>
      </c>
      <c r="N635" s="8" t="n">
        <f aca="false">DATE(2021,3,DAY(M635))</f>
        <v>44256</v>
      </c>
      <c r="O635" s="9" t="n">
        <f aca="false">IF(ISBLANK(M635),"",MONTH(M635))</f>
        <v>3</v>
      </c>
      <c r="P635" s="9" t="n">
        <f aca="false">IF(ISBLANK(M635),"",YEAR(M635))</f>
        <v>2021</v>
      </c>
    </row>
    <row r="636" customFormat="false" ht="12" hidden="false" customHeight="true" outlineLevel="0" collapsed="false">
      <c r="A636" s="6" t="s">
        <v>2105</v>
      </c>
      <c r="B636" s="6" t="s">
        <v>38</v>
      </c>
      <c r="C636" s="6" t="s">
        <v>2132</v>
      </c>
      <c r="D636" s="6" t="s">
        <v>2197</v>
      </c>
      <c r="E636" s="6" t="n">
        <v>8931853</v>
      </c>
      <c r="F636" s="6" t="s">
        <v>2198</v>
      </c>
      <c r="G636" s="6" t="s">
        <v>2199</v>
      </c>
      <c r="H636" s="6" t="n">
        <v>43935</v>
      </c>
      <c r="I636" s="6" t="s">
        <v>2200</v>
      </c>
      <c r="J636" s="6" t="s">
        <v>329</v>
      </c>
      <c r="K636" s="6" t="s">
        <v>58</v>
      </c>
      <c r="L636" s="6" t="s">
        <v>907</v>
      </c>
      <c r="M636" s="7" t="n">
        <v>44256</v>
      </c>
      <c r="N636" s="8" t="n">
        <f aca="false">DATE(2021,3,DAY(M636))</f>
        <v>44256</v>
      </c>
      <c r="O636" s="9" t="n">
        <f aca="false">IF(ISBLANK(M636),"",MONTH(M636))</f>
        <v>3</v>
      </c>
      <c r="P636" s="9" t="n">
        <f aca="false">IF(ISBLANK(M636),"",YEAR(M636))</f>
        <v>2021</v>
      </c>
    </row>
    <row r="637" customFormat="false" ht="12" hidden="false" customHeight="true" outlineLevel="0" collapsed="false">
      <c r="A637" s="6" t="s">
        <v>2105</v>
      </c>
      <c r="B637" s="6" t="s">
        <v>24</v>
      </c>
      <c r="C637" s="6" t="s">
        <v>2132</v>
      </c>
      <c r="D637" s="6" t="s">
        <v>2201</v>
      </c>
      <c r="E637" s="6" t="n">
        <v>8929751</v>
      </c>
      <c r="F637" s="6" t="s">
        <v>2202</v>
      </c>
      <c r="G637" s="6" t="s">
        <v>2203</v>
      </c>
      <c r="H637" s="6" t="n">
        <v>41006</v>
      </c>
      <c r="I637" s="6" t="s">
        <v>182</v>
      </c>
      <c r="J637" s="6" t="s">
        <v>99</v>
      </c>
      <c r="K637" s="6" t="s">
        <v>58</v>
      </c>
      <c r="L637" s="6" t="s">
        <v>907</v>
      </c>
      <c r="M637" s="7" t="n">
        <v>44256</v>
      </c>
      <c r="N637" s="8" t="n">
        <f aca="false">DATE(2021,3,DAY(M637))</f>
        <v>44256</v>
      </c>
      <c r="O637" s="9" t="n">
        <f aca="false">IF(ISBLANK(M637),"",MONTH(M637))</f>
        <v>3</v>
      </c>
      <c r="P637" s="9" t="n">
        <f aca="false">IF(ISBLANK(M637),"",YEAR(M637))</f>
        <v>2021</v>
      </c>
    </row>
    <row r="638" customFormat="false" ht="12" hidden="false" customHeight="true" outlineLevel="0" collapsed="false">
      <c r="A638" s="6" t="s">
        <v>2105</v>
      </c>
      <c r="B638" s="6" t="s">
        <v>17</v>
      </c>
      <c r="C638" s="6" t="s">
        <v>2132</v>
      </c>
      <c r="D638" s="6" t="s">
        <v>2204</v>
      </c>
      <c r="E638" s="6" t="n">
        <v>8928576</v>
      </c>
      <c r="F638" s="6" t="s">
        <v>2205</v>
      </c>
      <c r="G638" s="6" t="s">
        <v>2206</v>
      </c>
      <c r="H638" s="6" t="n">
        <v>46864</v>
      </c>
      <c r="I638" s="6" t="s">
        <v>164</v>
      </c>
      <c r="J638" s="6" t="s">
        <v>22</v>
      </c>
      <c r="K638" s="6" t="s">
        <v>58</v>
      </c>
      <c r="L638" s="6" t="s">
        <v>907</v>
      </c>
      <c r="M638" s="7" t="n">
        <v>44256</v>
      </c>
      <c r="N638" s="8" t="n">
        <f aca="false">DATE(2021,3,DAY(M638))</f>
        <v>44256</v>
      </c>
      <c r="O638" s="9" t="n">
        <f aca="false">IF(ISBLANK(M638),"",MONTH(M638))</f>
        <v>3</v>
      </c>
      <c r="P638" s="9" t="n">
        <f aca="false">IF(ISBLANK(M638),"",YEAR(M638))</f>
        <v>2021</v>
      </c>
    </row>
    <row r="639" customFormat="false" ht="12" hidden="false" customHeight="true" outlineLevel="0" collapsed="false">
      <c r="A639" s="6" t="s">
        <v>2105</v>
      </c>
      <c r="B639" s="6" t="s">
        <v>68</v>
      </c>
      <c r="C639" s="6" t="s">
        <v>2132</v>
      </c>
      <c r="D639" s="6" t="s">
        <v>2207</v>
      </c>
      <c r="E639" s="6" t="n">
        <v>8930503</v>
      </c>
      <c r="F639" s="6" t="s">
        <v>2208</v>
      </c>
      <c r="G639" s="6" t="s">
        <v>2209</v>
      </c>
      <c r="H639" s="6" t="n">
        <v>68390</v>
      </c>
      <c r="I639" s="6" t="s">
        <v>209</v>
      </c>
      <c r="J639" s="6" t="s">
        <v>210</v>
      </c>
      <c r="K639" s="6" t="s">
        <v>58</v>
      </c>
      <c r="L639" s="6" t="s">
        <v>907</v>
      </c>
      <c r="M639" s="7" t="n">
        <v>44256</v>
      </c>
      <c r="N639" s="8" t="n">
        <f aca="false">DATE(2021,3,DAY(M639))</f>
        <v>44256</v>
      </c>
      <c r="O639" s="9" t="n">
        <f aca="false">IF(ISBLANK(M639),"",MONTH(M639))</f>
        <v>3</v>
      </c>
      <c r="P639" s="9" t="n">
        <f aca="false">IF(ISBLANK(M639),"",YEAR(M639))</f>
        <v>2021</v>
      </c>
    </row>
    <row r="640" customFormat="false" ht="12" hidden="false" customHeight="true" outlineLevel="0" collapsed="false">
      <c r="A640" s="6" t="s">
        <v>2105</v>
      </c>
      <c r="B640" s="6" t="s">
        <v>32</v>
      </c>
      <c r="C640" s="6" t="s">
        <v>2132</v>
      </c>
      <c r="D640" s="6" t="s">
        <v>2210</v>
      </c>
      <c r="E640" s="6" t="n">
        <v>8928432</v>
      </c>
      <c r="F640" s="6" t="s">
        <v>2211</v>
      </c>
      <c r="G640" s="6" t="s">
        <v>2212</v>
      </c>
      <c r="H640" s="6" t="n">
        <v>71390</v>
      </c>
      <c r="I640" s="6" t="s">
        <v>53</v>
      </c>
      <c r="J640" s="6" t="s">
        <v>36</v>
      </c>
      <c r="K640" s="6" t="s">
        <v>58</v>
      </c>
      <c r="L640" s="6" t="s">
        <v>914</v>
      </c>
      <c r="M640" s="7" t="n">
        <v>44256</v>
      </c>
      <c r="N640" s="8" t="n">
        <f aca="false">DATE(2021,3,DAY(M640))</f>
        <v>44256</v>
      </c>
      <c r="O640" s="9" t="n">
        <f aca="false">IF(ISBLANK(M640),"",MONTH(M640))</f>
        <v>3</v>
      </c>
      <c r="P640" s="9" t="n">
        <f aca="false">IF(ISBLANK(M640),"",YEAR(M640))</f>
        <v>2021</v>
      </c>
    </row>
    <row r="641" customFormat="false" ht="12" hidden="false" customHeight="true" outlineLevel="0" collapsed="false">
      <c r="A641" s="6" t="s">
        <v>2105</v>
      </c>
      <c r="B641" s="6" t="s">
        <v>24</v>
      </c>
      <c r="C641" s="6" t="s">
        <v>2132</v>
      </c>
      <c r="D641" s="6" t="s">
        <v>2213</v>
      </c>
      <c r="E641" s="6" t="n">
        <v>8921675</v>
      </c>
      <c r="F641" s="6" t="s">
        <v>2214</v>
      </c>
      <c r="G641" s="6" t="s">
        <v>2215</v>
      </c>
      <c r="H641" s="6" t="n">
        <v>41006</v>
      </c>
      <c r="I641" s="6" t="s">
        <v>1690</v>
      </c>
      <c r="J641" s="6" t="s">
        <v>120</v>
      </c>
      <c r="K641" s="6" t="s">
        <v>58</v>
      </c>
      <c r="L641" s="6" t="s">
        <v>1078</v>
      </c>
      <c r="M641" s="7" t="n">
        <v>44256</v>
      </c>
      <c r="N641" s="8" t="n">
        <f aca="false">DATE(2021,3,DAY(M641))</f>
        <v>44256</v>
      </c>
      <c r="O641" s="9" t="n">
        <f aca="false">IF(ISBLANK(M641),"",MONTH(M641))</f>
        <v>3</v>
      </c>
      <c r="P641" s="9" t="n">
        <f aca="false">IF(ISBLANK(M641),"",YEAR(M641))</f>
        <v>2021</v>
      </c>
    </row>
    <row r="642" customFormat="false" ht="12" hidden="false" customHeight="true" outlineLevel="0" collapsed="false">
      <c r="A642" s="6" t="s">
        <v>2105</v>
      </c>
      <c r="B642" s="6" t="s">
        <v>109</v>
      </c>
      <c r="C642" s="6" t="s">
        <v>2132</v>
      </c>
      <c r="D642" s="6" t="s">
        <v>2216</v>
      </c>
      <c r="E642" s="6" t="n">
        <v>8927380</v>
      </c>
      <c r="F642" s="6" t="s">
        <v>2217</v>
      </c>
      <c r="G642" s="6" t="s">
        <v>2218</v>
      </c>
      <c r="H642" s="6" t="n">
        <v>52722</v>
      </c>
      <c r="I642" s="6" t="s">
        <v>2219</v>
      </c>
      <c r="J642" s="6" t="s">
        <v>114</v>
      </c>
      <c r="K642" s="6" t="s">
        <v>58</v>
      </c>
      <c r="L642" s="6" t="s">
        <v>907</v>
      </c>
      <c r="M642" s="7" t="n">
        <v>44256</v>
      </c>
      <c r="N642" s="8" t="n">
        <f aca="false">DATE(2021,3,DAY(M642))</f>
        <v>44256</v>
      </c>
      <c r="O642" s="9" t="n">
        <f aca="false">IF(ISBLANK(M642),"",MONTH(M642))</f>
        <v>3</v>
      </c>
      <c r="P642" s="9" t="n">
        <f aca="false">IF(ISBLANK(M642),"",YEAR(M642))</f>
        <v>2021</v>
      </c>
    </row>
    <row r="643" customFormat="false" ht="12" hidden="false" customHeight="true" outlineLevel="0" collapsed="false">
      <c r="A643" s="6" t="s">
        <v>2105</v>
      </c>
      <c r="B643" s="6" t="s">
        <v>38</v>
      </c>
      <c r="C643" s="6" t="s">
        <v>2132</v>
      </c>
      <c r="D643" s="6" t="s">
        <v>2220</v>
      </c>
      <c r="E643" s="6" t="n">
        <v>8933377</v>
      </c>
      <c r="F643" s="6" t="s">
        <v>2221</v>
      </c>
      <c r="G643" s="6" t="s">
        <v>2222</v>
      </c>
      <c r="H643" s="6" t="n">
        <v>40803</v>
      </c>
      <c r="I643" s="6" t="s">
        <v>42</v>
      </c>
      <c r="J643" s="6" t="s">
        <v>43</v>
      </c>
      <c r="K643" s="6" t="s">
        <v>58</v>
      </c>
      <c r="L643" s="6" t="s">
        <v>907</v>
      </c>
      <c r="M643" s="7" t="n">
        <v>44256</v>
      </c>
      <c r="N643" s="8" t="n">
        <f aca="false">DATE(2021,3,DAY(M643))</f>
        <v>44256</v>
      </c>
      <c r="O643" s="9" t="n">
        <f aca="false">IF(ISBLANK(M643),"",MONTH(M643))</f>
        <v>3</v>
      </c>
      <c r="P643" s="9" t="n">
        <f aca="false">IF(ISBLANK(M643),"",YEAR(M643))</f>
        <v>2021</v>
      </c>
    </row>
    <row r="644" customFormat="false" ht="12" hidden="false" customHeight="true" outlineLevel="0" collapsed="false">
      <c r="A644" s="6" t="s">
        <v>2105</v>
      </c>
      <c r="B644" s="6" t="s">
        <v>24</v>
      </c>
      <c r="C644" s="6" t="s">
        <v>2132</v>
      </c>
      <c r="D644" s="6" t="s">
        <v>2223</v>
      </c>
      <c r="E644" s="6" t="n">
        <v>8932173</v>
      </c>
      <c r="F644" s="6" t="s">
        <v>2224</v>
      </c>
      <c r="G644" s="6" t="s">
        <v>2225</v>
      </c>
      <c r="H644" s="6" t="n">
        <v>41006</v>
      </c>
      <c r="I644" s="6" t="s">
        <v>2226</v>
      </c>
      <c r="J644" s="6" t="s">
        <v>125</v>
      </c>
      <c r="K644" s="6" t="s">
        <v>58</v>
      </c>
      <c r="L644" s="6" t="s">
        <v>907</v>
      </c>
      <c r="M644" s="7" t="n">
        <v>44256</v>
      </c>
      <c r="N644" s="8" t="n">
        <f aca="false">DATE(2021,3,DAY(M644))</f>
        <v>44256</v>
      </c>
      <c r="O644" s="9" t="n">
        <f aca="false">IF(ISBLANK(M644),"",MONTH(M644))</f>
        <v>3</v>
      </c>
      <c r="P644" s="9" t="n">
        <f aca="false">IF(ISBLANK(M644),"",YEAR(M644))</f>
        <v>2021</v>
      </c>
    </row>
    <row r="645" customFormat="false" ht="12" hidden="false" customHeight="true" outlineLevel="0" collapsed="false">
      <c r="A645" s="6" t="s">
        <v>2105</v>
      </c>
      <c r="B645" s="6" t="s">
        <v>68</v>
      </c>
      <c r="C645" s="6" t="s">
        <v>2132</v>
      </c>
      <c r="D645" s="6" t="s">
        <v>2227</v>
      </c>
      <c r="E645" s="6" t="n">
        <v>8928605</v>
      </c>
      <c r="F645" s="6" t="s">
        <v>2228</v>
      </c>
      <c r="G645" s="6" t="s">
        <v>2229</v>
      </c>
      <c r="H645" s="6" t="n">
        <v>41006</v>
      </c>
      <c r="I645" s="6" t="s">
        <v>104</v>
      </c>
      <c r="J645" s="6" t="s">
        <v>73</v>
      </c>
      <c r="K645" s="6" t="s">
        <v>23</v>
      </c>
      <c r="L645" s="6" t="s">
        <v>907</v>
      </c>
      <c r="M645" s="7" t="n">
        <v>44256</v>
      </c>
      <c r="N645" s="8" t="n">
        <f aca="false">DATE(2021,3,DAY(M645))</f>
        <v>44256</v>
      </c>
      <c r="O645" s="9" t="n">
        <f aca="false">IF(ISBLANK(M645),"",MONTH(M645))</f>
        <v>3</v>
      </c>
      <c r="P645" s="9" t="n">
        <f aca="false">IF(ISBLANK(M645),"",YEAR(M645))</f>
        <v>2021</v>
      </c>
    </row>
    <row r="646" customFormat="false" ht="12" hidden="false" customHeight="true" outlineLevel="0" collapsed="false">
      <c r="A646" s="6" t="s">
        <v>2105</v>
      </c>
      <c r="B646" s="6" t="s">
        <v>17</v>
      </c>
      <c r="C646" s="6" t="s">
        <v>2132</v>
      </c>
      <c r="D646" s="6" t="s">
        <v>2230</v>
      </c>
      <c r="E646" s="6" t="n">
        <v>8923825</v>
      </c>
      <c r="F646" s="6" t="s">
        <v>2231</v>
      </c>
      <c r="G646" s="6" t="s">
        <v>2232</v>
      </c>
      <c r="H646" s="6" t="n">
        <v>68390</v>
      </c>
      <c r="I646" s="6" t="s">
        <v>656</v>
      </c>
      <c r="J646" s="6" t="s">
        <v>147</v>
      </c>
      <c r="K646" s="6" t="s">
        <v>58</v>
      </c>
      <c r="L646" s="6" t="s">
        <v>907</v>
      </c>
      <c r="M646" s="7" t="n">
        <v>44256</v>
      </c>
      <c r="N646" s="8" t="n">
        <f aca="false">DATE(2021,3,DAY(M646))</f>
        <v>44256</v>
      </c>
      <c r="O646" s="9" t="n">
        <f aca="false">IF(ISBLANK(M646),"",MONTH(M646))</f>
        <v>3</v>
      </c>
      <c r="P646" s="9" t="n">
        <f aca="false">IF(ISBLANK(M646),"",YEAR(M646))</f>
        <v>2021</v>
      </c>
    </row>
    <row r="647" customFormat="false" ht="12" hidden="false" customHeight="true" outlineLevel="0" collapsed="false">
      <c r="A647" s="6" t="s">
        <v>2105</v>
      </c>
      <c r="B647" s="6" t="s">
        <v>24</v>
      </c>
      <c r="C647" s="6" t="s">
        <v>2132</v>
      </c>
      <c r="D647" s="6" t="s">
        <v>2233</v>
      </c>
      <c r="E647" s="6" t="n">
        <v>8922494</v>
      </c>
      <c r="F647" s="6" t="s">
        <v>2234</v>
      </c>
      <c r="G647" s="6" t="s">
        <v>2235</v>
      </c>
      <c r="H647" s="6" t="n">
        <v>41006</v>
      </c>
      <c r="I647" s="6" t="s">
        <v>2226</v>
      </c>
      <c r="J647" s="6" t="s">
        <v>125</v>
      </c>
      <c r="K647" s="6" t="s">
        <v>58</v>
      </c>
      <c r="L647" s="6" t="s">
        <v>2236</v>
      </c>
      <c r="M647" s="7" t="n">
        <v>44256</v>
      </c>
      <c r="N647" s="8" t="n">
        <f aca="false">DATE(2021,3,DAY(M647))</f>
        <v>44256</v>
      </c>
      <c r="O647" s="9" t="n">
        <f aca="false">IF(ISBLANK(M647),"",MONTH(M647))</f>
        <v>3</v>
      </c>
      <c r="P647" s="9" t="n">
        <f aca="false">IF(ISBLANK(M647),"",YEAR(M647))</f>
        <v>2021</v>
      </c>
    </row>
    <row r="648" customFormat="false" ht="12" hidden="false" customHeight="true" outlineLevel="0" collapsed="false">
      <c r="A648" s="6" t="s">
        <v>2105</v>
      </c>
      <c r="B648" s="6" t="s">
        <v>24</v>
      </c>
      <c r="C648" s="6" t="s">
        <v>2132</v>
      </c>
      <c r="D648" s="6" t="s">
        <v>2237</v>
      </c>
      <c r="E648" s="6" t="n">
        <v>8937057</v>
      </c>
      <c r="F648" s="6" t="s">
        <v>2238</v>
      </c>
      <c r="G648" s="6" t="s">
        <v>2239</v>
      </c>
      <c r="H648" s="6" t="n">
        <v>41006</v>
      </c>
      <c r="I648" s="6" t="s">
        <v>182</v>
      </c>
      <c r="J648" s="6" t="s">
        <v>99</v>
      </c>
      <c r="K648" s="6" t="s">
        <v>58</v>
      </c>
      <c r="L648" s="6" t="s">
        <v>907</v>
      </c>
      <c r="M648" s="7" t="n">
        <v>44256</v>
      </c>
      <c r="N648" s="8" t="n">
        <f aca="false">DATE(2021,3,DAY(M648))</f>
        <v>44256</v>
      </c>
      <c r="O648" s="9" t="n">
        <f aca="false">IF(ISBLANK(M648),"",MONTH(M648))</f>
        <v>3</v>
      </c>
      <c r="P648" s="9" t="n">
        <f aca="false">IF(ISBLANK(M648),"",YEAR(M648))</f>
        <v>2021</v>
      </c>
    </row>
    <row r="649" customFormat="false" ht="12" hidden="false" customHeight="true" outlineLevel="0" collapsed="false">
      <c r="A649" s="6" t="s">
        <v>2105</v>
      </c>
      <c r="B649" s="6" t="s">
        <v>17</v>
      </c>
      <c r="C649" s="6" t="s">
        <v>2132</v>
      </c>
      <c r="D649" s="6" t="s">
        <v>2240</v>
      </c>
      <c r="E649" s="6" t="n">
        <v>8928143</v>
      </c>
      <c r="F649" s="6" t="s">
        <v>2241</v>
      </c>
      <c r="G649" s="6" t="s">
        <v>2242</v>
      </c>
      <c r="H649" s="6" t="n">
        <v>46864</v>
      </c>
      <c r="I649" s="6" t="s">
        <v>178</v>
      </c>
      <c r="J649" s="6" t="s">
        <v>147</v>
      </c>
      <c r="K649" s="6" t="s">
        <v>58</v>
      </c>
      <c r="L649" s="6" t="s">
        <v>907</v>
      </c>
      <c r="M649" s="7" t="n">
        <v>44256</v>
      </c>
      <c r="N649" s="8" t="n">
        <f aca="false">DATE(2021,3,DAY(M649))</f>
        <v>44256</v>
      </c>
      <c r="O649" s="9" t="n">
        <f aca="false">IF(ISBLANK(M649),"",MONTH(M649))</f>
        <v>3</v>
      </c>
      <c r="P649" s="9" t="n">
        <f aca="false">IF(ISBLANK(M649),"",YEAR(M649))</f>
        <v>2021</v>
      </c>
    </row>
    <row r="650" customFormat="false" ht="12" hidden="false" customHeight="true" outlineLevel="0" collapsed="false">
      <c r="A650" s="6" t="s">
        <v>2105</v>
      </c>
      <c r="B650" s="6" t="s">
        <v>109</v>
      </c>
      <c r="C650" s="6" t="s">
        <v>2132</v>
      </c>
      <c r="D650" s="6" t="s">
        <v>2243</v>
      </c>
      <c r="E650" s="6" t="n">
        <v>8910902</v>
      </c>
      <c r="F650" s="6" t="s">
        <v>2244</v>
      </c>
      <c r="G650" s="6" t="s">
        <v>2245</v>
      </c>
      <c r="H650" s="6" t="n">
        <v>68390</v>
      </c>
      <c r="I650" s="6" t="s">
        <v>2110</v>
      </c>
      <c r="J650" s="6" t="s">
        <v>747</v>
      </c>
      <c r="K650" s="6" t="s">
        <v>58</v>
      </c>
      <c r="L650" s="6" t="s">
        <v>2246</v>
      </c>
      <c r="M650" s="7" t="n">
        <v>44256</v>
      </c>
      <c r="N650" s="8" t="n">
        <f aca="false">DATE(2021,3,DAY(M650))</f>
        <v>44256</v>
      </c>
      <c r="O650" s="9" t="n">
        <f aca="false">IF(ISBLANK(M650),"",MONTH(M650))</f>
        <v>3</v>
      </c>
      <c r="P650" s="9" t="n">
        <f aca="false">IF(ISBLANK(M650),"",YEAR(M650))</f>
        <v>2021</v>
      </c>
    </row>
    <row r="651" customFormat="false" ht="12" hidden="false" customHeight="true" outlineLevel="0" collapsed="false">
      <c r="A651" s="6" t="s">
        <v>2105</v>
      </c>
      <c r="B651" s="6" t="s">
        <v>17</v>
      </c>
      <c r="C651" s="6" t="s">
        <v>2132</v>
      </c>
      <c r="D651" s="6" t="s">
        <v>2247</v>
      </c>
      <c r="E651" s="6" t="n">
        <v>8931425</v>
      </c>
      <c r="F651" s="6" t="s">
        <v>2248</v>
      </c>
      <c r="G651" s="6" t="s">
        <v>2249</v>
      </c>
      <c r="H651" s="6" t="n">
        <v>41006</v>
      </c>
      <c r="I651" s="6" t="s">
        <v>623</v>
      </c>
      <c r="J651" s="6" t="s">
        <v>22</v>
      </c>
      <c r="K651" s="6" t="s">
        <v>58</v>
      </c>
      <c r="L651" s="6" t="s">
        <v>1078</v>
      </c>
      <c r="M651" s="7" t="n">
        <v>44256</v>
      </c>
      <c r="N651" s="8" t="n">
        <f aca="false">DATE(2021,3,DAY(M651))</f>
        <v>44256</v>
      </c>
      <c r="O651" s="9" t="n">
        <f aca="false">IF(ISBLANK(M651),"",MONTH(M651))</f>
        <v>3</v>
      </c>
      <c r="P651" s="9" t="n">
        <f aca="false">IF(ISBLANK(M651),"",YEAR(M651))</f>
        <v>2021</v>
      </c>
    </row>
    <row r="652" customFormat="false" ht="12" hidden="false" customHeight="true" outlineLevel="0" collapsed="false">
      <c r="A652" s="6" t="s">
        <v>2105</v>
      </c>
      <c r="B652" s="6" t="s">
        <v>24</v>
      </c>
      <c r="C652" s="6" t="s">
        <v>2132</v>
      </c>
      <c r="D652" s="6" t="s">
        <v>2250</v>
      </c>
      <c r="E652" s="6" t="n">
        <v>8938735</v>
      </c>
      <c r="F652" s="6" t="s">
        <v>2251</v>
      </c>
      <c r="G652" s="6" t="s">
        <v>2252</v>
      </c>
      <c r="H652" s="6" t="n">
        <v>87290</v>
      </c>
      <c r="I652" s="6" t="s">
        <v>479</v>
      </c>
      <c r="J652" s="6" t="s">
        <v>120</v>
      </c>
      <c r="K652" s="6" t="s">
        <v>58</v>
      </c>
      <c r="L652" s="6" t="s">
        <v>914</v>
      </c>
      <c r="M652" s="7" t="n">
        <v>44256</v>
      </c>
      <c r="N652" s="8" t="n">
        <f aca="false">DATE(2021,3,DAY(M652))</f>
        <v>44256</v>
      </c>
      <c r="O652" s="9" t="n">
        <f aca="false">IF(ISBLANK(M652),"",MONTH(M652))</f>
        <v>3</v>
      </c>
      <c r="P652" s="9" t="n">
        <f aca="false">IF(ISBLANK(M652),"",YEAR(M652))</f>
        <v>2021</v>
      </c>
    </row>
    <row r="653" customFormat="false" ht="12" hidden="false" customHeight="true" outlineLevel="0" collapsed="false">
      <c r="A653" s="6" t="s">
        <v>2105</v>
      </c>
      <c r="B653" s="6" t="s">
        <v>38</v>
      </c>
      <c r="C653" s="6" t="s">
        <v>2132</v>
      </c>
      <c r="D653" s="6" t="s">
        <v>2253</v>
      </c>
      <c r="E653" s="6" t="n">
        <v>8927628</v>
      </c>
      <c r="F653" s="6" t="s">
        <v>2254</v>
      </c>
      <c r="G653" s="6" t="s">
        <v>2255</v>
      </c>
      <c r="H653" s="6" t="n">
        <v>52722</v>
      </c>
      <c r="I653" s="6" t="s">
        <v>1310</v>
      </c>
      <c r="J653" s="6" t="s">
        <v>43</v>
      </c>
      <c r="K653" s="6" t="s">
        <v>58</v>
      </c>
      <c r="L653" s="6" t="s">
        <v>1078</v>
      </c>
      <c r="M653" s="7" t="n">
        <v>44256</v>
      </c>
      <c r="N653" s="8" t="n">
        <f aca="false">DATE(2021,3,DAY(M653))</f>
        <v>44256</v>
      </c>
      <c r="O653" s="9" t="n">
        <f aca="false">IF(ISBLANK(M653),"",MONTH(M653))</f>
        <v>3</v>
      </c>
      <c r="P653" s="9" t="n">
        <f aca="false">IF(ISBLANK(M653),"",YEAR(M653))</f>
        <v>2021</v>
      </c>
    </row>
    <row r="654" customFormat="false" ht="12" hidden="false" customHeight="true" outlineLevel="0" collapsed="false">
      <c r="A654" s="6" t="s">
        <v>2105</v>
      </c>
      <c r="B654" s="6" t="s">
        <v>109</v>
      </c>
      <c r="C654" s="6" t="s">
        <v>2132</v>
      </c>
      <c r="D654" s="6" t="s">
        <v>2256</v>
      </c>
      <c r="E654" s="6" t="n">
        <v>8932329</v>
      </c>
      <c r="F654" s="6" t="s">
        <v>2257</v>
      </c>
      <c r="G654" s="6" t="s">
        <v>2258</v>
      </c>
      <c r="H654" s="6" t="n">
        <v>35148</v>
      </c>
      <c r="I654" s="6" t="s">
        <v>2259</v>
      </c>
      <c r="J654" s="6" t="s">
        <v>173</v>
      </c>
      <c r="K654" s="6" t="s">
        <v>58</v>
      </c>
      <c r="L654" s="6" t="s">
        <v>907</v>
      </c>
      <c r="M654" s="7" t="n">
        <v>44256</v>
      </c>
      <c r="N654" s="8" t="n">
        <f aca="false">DATE(2021,3,DAY(M654))</f>
        <v>44256</v>
      </c>
      <c r="O654" s="9" t="n">
        <f aca="false">IF(ISBLANK(M654),"",MONTH(M654))</f>
        <v>3</v>
      </c>
      <c r="P654" s="9" t="n">
        <f aca="false">IF(ISBLANK(M654),"",YEAR(M654))</f>
        <v>2021</v>
      </c>
    </row>
    <row r="655" customFormat="false" ht="12" hidden="false" customHeight="true" outlineLevel="0" collapsed="false">
      <c r="A655" s="6" t="s">
        <v>2105</v>
      </c>
      <c r="B655" s="6" t="s">
        <v>68</v>
      </c>
      <c r="C655" s="6" t="s">
        <v>2132</v>
      </c>
      <c r="D655" s="6" t="s">
        <v>2260</v>
      </c>
      <c r="E655" s="6" t="n">
        <v>8919777</v>
      </c>
      <c r="F655" s="6" t="s">
        <v>2261</v>
      </c>
      <c r="G655" s="6" t="s">
        <v>2262</v>
      </c>
      <c r="H655" s="6" t="n">
        <v>43935</v>
      </c>
      <c r="I655" s="6" t="s">
        <v>571</v>
      </c>
      <c r="J655" s="6" t="s">
        <v>156</v>
      </c>
      <c r="K655" s="6" t="s">
        <v>58</v>
      </c>
      <c r="L655" s="6" t="s">
        <v>1078</v>
      </c>
      <c r="M655" s="7" t="n">
        <v>44256</v>
      </c>
      <c r="N655" s="8" t="n">
        <f aca="false">DATE(2021,3,DAY(M655))</f>
        <v>44256</v>
      </c>
      <c r="O655" s="9" t="n">
        <f aca="false">IF(ISBLANK(M655),"",MONTH(M655))</f>
        <v>3</v>
      </c>
      <c r="P655" s="9" t="n">
        <f aca="false">IF(ISBLANK(M655),"",YEAR(M655))</f>
        <v>2021</v>
      </c>
    </row>
    <row r="656" customFormat="false" ht="12" hidden="false" customHeight="true" outlineLevel="0" collapsed="false">
      <c r="A656" s="6" t="s">
        <v>2105</v>
      </c>
      <c r="B656" s="6" t="s">
        <v>38</v>
      </c>
      <c r="C656" s="6" t="s">
        <v>2132</v>
      </c>
      <c r="D656" s="6" t="s">
        <v>2263</v>
      </c>
      <c r="E656" s="6" t="n">
        <v>8922474</v>
      </c>
      <c r="F656" s="6" t="s">
        <v>2264</v>
      </c>
      <c r="G656" s="6" t="s">
        <v>2265</v>
      </c>
      <c r="H656" s="6" t="n">
        <v>43935</v>
      </c>
      <c r="I656" s="6" t="s">
        <v>2266</v>
      </c>
      <c r="J656" s="6" t="s">
        <v>223</v>
      </c>
      <c r="K656" s="6" t="s">
        <v>58</v>
      </c>
      <c r="L656" s="6" t="s">
        <v>1078</v>
      </c>
      <c r="M656" s="7" t="n">
        <v>44256</v>
      </c>
      <c r="N656" s="8" t="n">
        <f aca="false">DATE(2021,3,DAY(M656))</f>
        <v>44256</v>
      </c>
      <c r="O656" s="9" t="n">
        <f aca="false">IF(ISBLANK(M656),"",MONTH(M656))</f>
        <v>3</v>
      </c>
      <c r="P656" s="9" t="n">
        <f aca="false">IF(ISBLANK(M656),"",YEAR(M656))</f>
        <v>2021</v>
      </c>
    </row>
    <row r="657" customFormat="false" ht="12" hidden="false" customHeight="true" outlineLevel="0" collapsed="false">
      <c r="A657" s="6" t="s">
        <v>2105</v>
      </c>
      <c r="B657" s="6" t="s">
        <v>38</v>
      </c>
      <c r="C657" s="6" t="s">
        <v>2132</v>
      </c>
      <c r="D657" s="6" t="s">
        <v>2267</v>
      </c>
      <c r="E657" s="6" t="n">
        <v>8928226</v>
      </c>
      <c r="F657" s="6" t="s">
        <v>2268</v>
      </c>
      <c r="G657" s="6" t="s">
        <v>2269</v>
      </c>
      <c r="H657" s="6" t="n">
        <v>43935</v>
      </c>
      <c r="I657" s="6" t="s">
        <v>738</v>
      </c>
      <c r="J657" s="6" t="s">
        <v>329</v>
      </c>
      <c r="K657" s="6" t="s">
        <v>58</v>
      </c>
      <c r="L657" s="6" t="s">
        <v>907</v>
      </c>
      <c r="M657" s="7" t="n">
        <v>44256</v>
      </c>
      <c r="N657" s="8" t="n">
        <f aca="false">DATE(2021,3,DAY(M657))</f>
        <v>44256</v>
      </c>
      <c r="O657" s="9" t="n">
        <f aca="false">IF(ISBLANK(M657),"",MONTH(M657))</f>
        <v>3</v>
      </c>
      <c r="P657" s="9" t="n">
        <f aca="false">IF(ISBLANK(M657),"",YEAR(M657))</f>
        <v>2021</v>
      </c>
    </row>
    <row r="658" customFormat="false" ht="12" hidden="false" customHeight="true" outlineLevel="0" collapsed="false">
      <c r="A658" s="6" t="s">
        <v>2105</v>
      </c>
      <c r="B658" s="6" t="s">
        <v>68</v>
      </c>
      <c r="C658" s="6" t="s">
        <v>2132</v>
      </c>
      <c r="D658" s="6" t="s">
        <v>2270</v>
      </c>
      <c r="E658" s="6" t="n">
        <v>8927530</v>
      </c>
      <c r="F658" s="6" t="s">
        <v>2271</v>
      </c>
      <c r="G658" s="6" t="s">
        <v>2272</v>
      </c>
      <c r="H658" s="6" t="n">
        <v>58580</v>
      </c>
      <c r="I658" s="6" t="s">
        <v>842</v>
      </c>
      <c r="J658" s="6" t="s">
        <v>202</v>
      </c>
      <c r="K658" s="6" t="s">
        <v>58</v>
      </c>
      <c r="L658" s="6" t="s">
        <v>2236</v>
      </c>
      <c r="M658" s="7" t="n">
        <v>44256</v>
      </c>
      <c r="N658" s="8" t="n">
        <f aca="false">DATE(2021,3,DAY(M658))</f>
        <v>44256</v>
      </c>
      <c r="O658" s="9" t="n">
        <f aca="false">IF(ISBLANK(M658),"",MONTH(M658))</f>
        <v>3</v>
      </c>
      <c r="P658" s="9" t="n">
        <f aca="false">IF(ISBLANK(M658),"",YEAR(M658))</f>
        <v>2021</v>
      </c>
    </row>
    <row r="659" customFormat="false" ht="12" hidden="false" customHeight="true" outlineLevel="0" collapsed="false">
      <c r="A659" s="6" t="s">
        <v>2105</v>
      </c>
      <c r="B659" s="6" t="s">
        <v>68</v>
      </c>
      <c r="C659" s="6" t="s">
        <v>2132</v>
      </c>
      <c r="D659" s="6" t="s">
        <v>2273</v>
      </c>
      <c r="E659" s="6" t="n">
        <v>8932759</v>
      </c>
      <c r="F659" s="6" t="s">
        <v>2274</v>
      </c>
      <c r="G659" s="6" t="s">
        <v>2275</v>
      </c>
      <c r="H659" s="6" t="n">
        <v>52722</v>
      </c>
      <c r="I659" s="6" t="s">
        <v>2276</v>
      </c>
      <c r="J659" s="6" t="s">
        <v>210</v>
      </c>
      <c r="K659" s="6" t="s">
        <v>58</v>
      </c>
      <c r="L659" s="6" t="s">
        <v>907</v>
      </c>
      <c r="M659" s="7" t="n">
        <v>44256</v>
      </c>
      <c r="N659" s="8" t="n">
        <f aca="false">DATE(2021,3,DAY(M659))</f>
        <v>44256</v>
      </c>
      <c r="O659" s="9" t="n">
        <f aca="false">IF(ISBLANK(M659),"",MONTH(M659))</f>
        <v>3</v>
      </c>
      <c r="P659" s="9" t="n">
        <f aca="false">IF(ISBLANK(M659),"",YEAR(M659))</f>
        <v>2021</v>
      </c>
    </row>
    <row r="660" customFormat="false" ht="12" hidden="false" customHeight="true" outlineLevel="0" collapsed="false">
      <c r="A660" s="6" t="s">
        <v>2105</v>
      </c>
      <c r="B660" s="6" t="s">
        <v>38</v>
      </c>
      <c r="C660" s="6" t="s">
        <v>2132</v>
      </c>
      <c r="D660" s="6" t="s">
        <v>2277</v>
      </c>
      <c r="E660" s="6" t="n">
        <v>8927636</v>
      </c>
      <c r="F660" s="6" t="s">
        <v>2278</v>
      </c>
      <c r="G660" s="6" t="s">
        <v>2279</v>
      </c>
      <c r="H660" s="6" t="n">
        <v>41006</v>
      </c>
      <c r="I660" s="6" t="s">
        <v>448</v>
      </c>
      <c r="J660" s="6" t="s">
        <v>43</v>
      </c>
      <c r="K660" s="6" t="s">
        <v>58</v>
      </c>
      <c r="L660" s="6" t="s">
        <v>907</v>
      </c>
      <c r="M660" s="7" t="n">
        <v>44256</v>
      </c>
      <c r="N660" s="8" t="n">
        <f aca="false">DATE(2021,3,DAY(M660))</f>
        <v>44256</v>
      </c>
      <c r="O660" s="9" t="n">
        <f aca="false">IF(ISBLANK(M660),"",MONTH(M660))</f>
        <v>3</v>
      </c>
      <c r="P660" s="9" t="n">
        <f aca="false">IF(ISBLANK(M660),"",YEAR(M660))</f>
        <v>2021</v>
      </c>
    </row>
    <row r="661" customFormat="false" ht="12" hidden="false" customHeight="true" outlineLevel="0" collapsed="false">
      <c r="A661" s="6" t="s">
        <v>2105</v>
      </c>
      <c r="B661" s="6" t="s">
        <v>38</v>
      </c>
      <c r="C661" s="6" t="s">
        <v>2132</v>
      </c>
      <c r="D661" s="6" t="s">
        <v>2280</v>
      </c>
      <c r="E661" s="6" t="n">
        <v>8928745</v>
      </c>
      <c r="F661" s="6" t="s">
        <v>2281</v>
      </c>
      <c r="G661" s="6" t="s">
        <v>2282</v>
      </c>
      <c r="H661" s="6" t="n">
        <v>43935</v>
      </c>
      <c r="I661" s="6" t="s">
        <v>448</v>
      </c>
      <c r="J661" s="6" t="s">
        <v>43</v>
      </c>
      <c r="K661" s="6" t="s">
        <v>58</v>
      </c>
      <c r="L661" s="6" t="s">
        <v>907</v>
      </c>
      <c r="M661" s="7" t="n">
        <v>44256</v>
      </c>
      <c r="N661" s="8" t="n">
        <f aca="false">DATE(2021,3,DAY(M661))</f>
        <v>44256</v>
      </c>
      <c r="O661" s="9" t="n">
        <f aca="false">IF(ISBLANK(M661),"",MONTH(M661))</f>
        <v>3</v>
      </c>
      <c r="P661" s="9" t="n">
        <f aca="false">IF(ISBLANK(M661),"",YEAR(M661))</f>
        <v>2021</v>
      </c>
    </row>
    <row r="662" customFormat="false" ht="12" hidden="false" customHeight="true" outlineLevel="0" collapsed="false">
      <c r="A662" s="6" t="s">
        <v>2105</v>
      </c>
      <c r="B662" s="6" t="s">
        <v>38</v>
      </c>
      <c r="C662" s="6" t="s">
        <v>2132</v>
      </c>
      <c r="D662" s="6" t="s">
        <v>2283</v>
      </c>
      <c r="E662" s="6" t="n">
        <v>8913566</v>
      </c>
      <c r="F662" s="6" t="s">
        <v>2284</v>
      </c>
      <c r="G662" s="6" t="s">
        <v>2285</v>
      </c>
      <c r="H662" s="6" t="n">
        <v>52722</v>
      </c>
      <c r="I662" s="6" t="s">
        <v>762</v>
      </c>
      <c r="J662" s="6" t="s">
        <v>241</v>
      </c>
      <c r="K662" s="6" t="s">
        <v>58</v>
      </c>
      <c r="L662" s="6" t="s">
        <v>2246</v>
      </c>
      <c r="M662" s="7" t="n">
        <v>44256</v>
      </c>
      <c r="N662" s="8" t="n">
        <f aca="false">DATE(2021,3,DAY(M662))</f>
        <v>44256</v>
      </c>
      <c r="O662" s="9" t="n">
        <f aca="false">IF(ISBLANK(M662),"",MONTH(M662))</f>
        <v>3</v>
      </c>
      <c r="P662" s="9" t="n">
        <f aca="false">IF(ISBLANK(M662),"",YEAR(M662))</f>
        <v>2021</v>
      </c>
    </row>
    <row r="663" customFormat="false" ht="12" hidden="false" customHeight="true" outlineLevel="0" collapsed="false">
      <c r="A663" s="6" t="s">
        <v>2105</v>
      </c>
      <c r="B663" s="6" t="s">
        <v>109</v>
      </c>
      <c r="C663" s="6" t="s">
        <v>2132</v>
      </c>
      <c r="D663" s="6" t="s">
        <v>2286</v>
      </c>
      <c r="E663" s="6" t="n">
        <v>8934055</v>
      </c>
      <c r="F663" s="6" t="s">
        <v>2287</v>
      </c>
      <c r="G663" s="6" t="s">
        <v>2288</v>
      </c>
      <c r="H663" s="6" t="n">
        <v>100290</v>
      </c>
      <c r="I663" s="6" t="s">
        <v>746</v>
      </c>
      <c r="J663" s="6" t="s">
        <v>747</v>
      </c>
      <c r="K663" s="6" t="s">
        <v>58</v>
      </c>
      <c r="L663" s="6" t="s">
        <v>907</v>
      </c>
      <c r="M663" s="7" t="n">
        <v>44256</v>
      </c>
      <c r="N663" s="8" t="n">
        <f aca="false">DATE(2021,3,DAY(M663))</f>
        <v>44256</v>
      </c>
      <c r="O663" s="9" t="n">
        <f aca="false">IF(ISBLANK(M663),"",MONTH(M663))</f>
        <v>3</v>
      </c>
      <c r="P663" s="9" t="n">
        <f aca="false">IF(ISBLANK(M663),"",YEAR(M663))</f>
        <v>2021</v>
      </c>
    </row>
    <row r="664" customFormat="false" ht="12" hidden="false" customHeight="true" outlineLevel="0" collapsed="false">
      <c r="A664" s="6" t="s">
        <v>2105</v>
      </c>
      <c r="B664" s="6" t="s">
        <v>38</v>
      </c>
      <c r="C664" s="6" t="s">
        <v>2132</v>
      </c>
      <c r="D664" s="6" t="s">
        <v>2289</v>
      </c>
      <c r="E664" s="6" t="n">
        <v>8919883</v>
      </c>
      <c r="F664" s="6" t="s">
        <v>2290</v>
      </c>
      <c r="G664" s="6" t="s">
        <v>2291</v>
      </c>
      <c r="H664" s="6" t="n">
        <v>41006</v>
      </c>
      <c r="I664" s="6" t="s">
        <v>2155</v>
      </c>
      <c r="J664" s="6" t="s">
        <v>329</v>
      </c>
      <c r="K664" s="6" t="s">
        <v>58</v>
      </c>
      <c r="L664" s="6" t="s">
        <v>907</v>
      </c>
      <c r="M664" s="7" t="n">
        <v>44256</v>
      </c>
      <c r="N664" s="8" t="n">
        <f aca="false">DATE(2021,3,DAY(M664))</f>
        <v>44256</v>
      </c>
      <c r="O664" s="9" t="n">
        <f aca="false">IF(ISBLANK(M664),"",MONTH(M664))</f>
        <v>3</v>
      </c>
      <c r="P664" s="9" t="n">
        <f aca="false">IF(ISBLANK(M664),"",YEAR(M664))</f>
        <v>2021</v>
      </c>
    </row>
    <row r="665" customFormat="false" ht="12" hidden="false" customHeight="true" outlineLevel="0" collapsed="false">
      <c r="A665" s="6" t="s">
        <v>2105</v>
      </c>
      <c r="B665" s="6" t="s">
        <v>68</v>
      </c>
      <c r="C665" s="6" t="s">
        <v>2132</v>
      </c>
      <c r="D665" s="6" t="s">
        <v>1796</v>
      </c>
      <c r="E665" s="6" t="n">
        <v>8929888</v>
      </c>
      <c r="F665" s="6" t="s">
        <v>2292</v>
      </c>
      <c r="G665" s="6" t="s">
        <v>1798</v>
      </c>
      <c r="H665" s="6" t="n">
        <v>41006</v>
      </c>
      <c r="I665" s="6" t="s">
        <v>438</v>
      </c>
      <c r="J665" s="6" t="s">
        <v>210</v>
      </c>
      <c r="K665" s="6" t="s">
        <v>58</v>
      </c>
      <c r="L665" s="6" t="s">
        <v>907</v>
      </c>
      <c r="M665" s="7" t="n">
        <v>44256</v>
      </c>
      <c r="N665" s="8" t="n">
        <f aca="false">DATE(2021,3,DAY(M665))</f>
        <v>44256</v>
      </c>
      <c r="O665" s="9" t="n">
        <f aca="false">IF(ISBLANK(M665),"",MONTH(M665))</f>
        <v>3</v>
      </c>
      <c r="P665" s="9" t="n">
        <f aca="false">IF(ISBLANK(M665),"",YEAR(M665))</f>
        <v>2021</v>
      </c>
    </row>
    <row r="666" customFormat="false" ht="12" hidden="false" customHeight="true" outlineLevel="0" collapsed="false">
      <c r="A666" s="6" t="s">
        <v>2105</v>
      </c>
      <c r="B666" s="6" t="s">
        <v>38</v>
      </c>
      <c r="C666" s="6" t="s">
        <v>2132</v>
      </c>
      <c r="D666" s="6" t="s">
        <v>2293</v>
      </c>
      <c r="E666" s="6" t="n">
        <v>8921699</v>
      </c>
      <c r="F666" s="6" t="s">
        <v>2294</v>
      </c>
      <c r="G666" s="6" t="s">
        <v>2295</v>
      </c>
      <c r="H666" s="6" t="n">
        <v>41006</v>
      </c>
      <c r="I666" s="6" t="s">
        <v>89</v>
      </c>
      <c r="J666" s="6" t="s">
        <v>90</v>
      </c>
      <c r="K666" s="6" t="s">
        <v>58</v>
      </c>
      <c r="L666" s="6" t="s">
        <v>1078</v>
      </c>
      <c r="M666" s="7" t="n">
        <v>44256</v>
      </c>
      <c r="N666" s="8" t="n">
        <f aca="false">DATE(2021,3,DAY(M666))</f>
        <v>44256</v>
      </c>
      <c r="O666" s="9" t="n">
        <f aca="false">IF(ISBLANK(M666),"",MONTH(M666))</f>
        <v>3</v>
      </c>
      <c r="P666" s="9" t="n">
        <f aca="false">IF(ISBLANK(M666),"",YEAR(M666))</f>
        <v>2021</v>
      </c>
    </row>
    <row r="667" customFormat="false" ht="12" hidden="false" customHeight="true" outlineLevel="0" collapsed="false">
      <c r="A667" s="6" t="s">
        <v>2105</v>
      </c>
      <c r="B667" s="6" t="s">
        <v>38</v>
      </c>
      <c r="C667" s="6" t="s">
        <v>2132</v>
      </c>
      <c r="D667" s="6" t="s">
        <v>2296</v>
      </c>
      <c r="E667" s="6" t="n">
        <v>8929707</v>
      </c>
      <c r="F667" s="6" t="s">
        <v>2297</v>
      </c>
      <c r="G667" s="6" t="s">
        <v>2298</v>
      </c>
      <c r="H667" s="6" t="n">
        <v>43935</v>
      </c>
      <c r="I667" s="6" t="s">
        <v>517</v>
      </c>
      <c r="J667" s="6" t="s">
        <v>329</v>
      </c>
      <c r="K667" s="6" t="s">
        <v>23</v>
      </c>
      <c r="L667" s="6" t="s">
        <v>907</v>
      </c>
      <c r="M667" s="7" t="n">
        <v>44256</v>
      </c>
      <c r="N667" s="8" t="n">
        <f aca="false">DATE(2021,3,DAY(M667))</f>
        <v>44256</v>
      </c>
      <c r="O667" s="9" t="n">
        <f aca="false">IF(ISBLANK(M667),"",MONTH(M667))</f>
        <v>3</v>
      </c>
      <c r="P667" s="9" t="n">
        <f aca="false">IF(ISBLANK(M667),"",YEAR(M667))</f>
        <v>2021</v>
      </c>
    </row>
    <row r="668" customFormat="false" ht="12" hidden="false" customHeight="true" outlineLevel="0" collapsed="false">
      <c r="A668" s="6" t="s">
        <v>2105</v>
      </c>
      <c r="B668" s="6" t="s">
        <v>38</v>
      </c>
      <c r="C668" s="6" t="s">
        <v>2132</v>
      </c>
      <c r="D668" s="6" t="s">
        <v>2299</v>
      </c>
      <c r="E668" s="6" t="n">
        <v>8928586</v>
      </c>
      <c r="F668" s="6" t="s">
        <v>2300</v>
      </c>
      <c r="G668" s="6" t="s">
        <v>2301</v>
      </c>
      <c r="H668" s="6" t="n">
        <v>41006</v>
      </c>
      <c r="I668" s="6" t="s">
        <v>1033</v>
      </c>
      <c r="J668" s="6" t="s">
        <v>90</v>
      </c>
      <c r="K668" s="6" t="s">
        <v>58</v>
      </c>
      <c r="L668" s="6" t="s">
        <v>2236</v>
      </c>
      <c r="M668" s="7" t="n">
        <v>44256</v>
      </c>
      <c r="N668" s="8" t="n">
        <f aca="false">DATE(2021,3,DAY(M668))</f>
        <v>44256</v>
      </c>
      <c r="O668" s="9" t="n">
        <f aca="false">IF(ISBLANK(M668),"",MONTH(M668))</f>
        <v>3</v>
      </c>
      <c r="P668" s="9" t="n">
        <f aca="false">IF(ISBLANK(M668),"",YEAR(M668))</f>
        <v>2021</v>
      </c>
    </row>
    <row r="669" customFormat="false" ht="12" hidden="false" customHeight="true" outlineLevel="0" collapsed="false">
      <c r="A669" s="6" t="s">
        <v>2105</v>
      </c>
      <c r="B669" s="6" t="s">
        <v>38</v>
      </c>
      <c r="C669" s="6" t="s">
        <v>2132</v>
      </c>
      <c r="D669" s="6" t="s">
        <v>2302</v>
      </c>
      <c r="E669" s="6" t="n">
        <v>8923718</v>
      </c>
      <c r="F669" s="6" t="s">
        <v>2303</v>
      </c>
      <c r="G669" s="6" t="s">
        <v>2304</v>
      </c>
      <c r="H669" s="6" t="n">
        <v>46864</v>
      </c>
      <c r="I669" s="6" t="s">
        <v>1310</v>
      </c>
      <c r="J669" s="6" t="s">
        <v>43</v>
      </c>
      <c r="K669" s="6" t="s">
        <v>58</v>
      </c>
      <c r="L669" s="6" t="s">
        <v>907</v>
      </c>
      <c r="M669" s="7" t="n">
        <v>44256</v>
      </c>
      <c r="N669" s="8" t="n">
        <f aca="false">DATE(2021,3,DAY(M669))</f>
        <v>44256</v>
      </c>
      <c r="O669" s="9" t="n">
        <f aca="false">IF(ISBLANK(M669),"",MONTH(M669))</f>
        <v>3</v>
      </c>
      <c r="P669" s="9" t="n">
        <f aca="false">IF(ISBLANK(M669),"",YEAR(M669))</f>
        <v>2021</v>
      </c>
    </row>
    <row r="670" customFormat="false" ht="12" hidden="false" customHeight="true" outlineLevel="0" collapsed="false">
      <c r="A670" s="6" t="s">
        <v>2105</v>
      </c>
      <c r="B670" s="6" t="s">
        <v>38</v>
      </c>
      <c r="C670" s="6" t="s">
        <v>2132</v>
      </c>
      <c r="D670" s="6" t="s">
        <v>2305</v>
      </c>
      <c r="E670" s="6" t="n">
        <v>8930092</v>
      </c>
      <c r="F670" s="6" t="s">
        <v>2306</v>
      </c>
      <c r="G670" s="6" t="s">
        <v>2307</v>
      </c>
      <c r="H670" s="6" t="n">
        <v>43935</v>
      </c>
      <c r="I670" s="6" t="s">
        <v>720</v>
      </c>
      <c r="J670" s="6" t="s">
        <v>329</v>
      </c>
      <c r="K670" s="6" t="s">
        <v>58</v>
      </c>
      <c r="L670" s="6" t="s">
        <v>2236</v>
      </c>
      <c r="M670" s="7" t="n">
        <v>44256</v>
      </c>
      <c r="N670" s="8" t="n">
        <f aca="false">DATE(2021,3,DAY(M670))</f>
        <v>44256</v>
      </c>
      <c r="O670" s="9" t="n">
        <f aca="false">IF(ISBLANK(M670),"",MONTH(M670))</f>
        <v>3</v>
      </c>
      <c r="P670" s="9" t="n">
        <f aca="false">IF(ISBLANK(M670),"",YEAR(M670))</f>
        <v>2021</v>
      </c>
    </row>
    <row r="671" customFormat="false" ht="12" hidden="false" customHeight="true" outlineLevel="0" collapsed="false">
      <c r="A671" s="6" t="s">
        <v>2105</v>
      </c>
      <c r="B671" s="6" t="s">
        <v>38</v>
      </c>
      <c r="C671" s="6" t="s">
        <v>2308</v>
      </c>
      <c r="D671" s="6" t="s">
        <v>2309</v>
      </c>
      <c r="E671" s="6" t="n">
        <v>8844037</v>
      </c>
      <c r="F671" s="6" t="s">
        <v>2310</v>
      </c>
      <c r="G671" s="6" t="s">
        <v>2311</v>
      </c>
      <c r="H671" s="6" t="n">
        <v>46632</v>
      </c>
      <c r="I671" s="6" t="s">
        <v>2131</v>
      </c>
      <c r="J671" s="6" t="s">
        <v>2131</v>
      </c>
      <c r="K671" s="6" t="s">
        <v>58</v>
      </c>
      <c r="L671" s="6" t="s">
        <v>907</v>
      </c>
      <c r="M671" s="7" t="n">
        <v>44256</v>
      </c>
      <c r="N671" s="8" t="n">
        <f aca="false">DATE(2021,3,DAY(M671))</f>
        <v>44256</v>
      </c>
      <c r="O671" s="9" t="n">
        <f aca="false">IF(ISBLANK(M671),"",MONTH(M671))</f>
        <v>3</v>
      </c>
      <c r="P671" s="9" t="n">
        <f aca="false">IF(ISBLANK(M671),"",YEAR(M671))</f>
        <v>2021</v>
      </c>
    </row>
    <row r="672" customFormat="false" ht="12" hidden="false" customHeight="true" outlineLevel="0" collapsed="false">
      <c r="A672" s="6" t="s">
        <v>2105</v>
      </c>
      <c r="B672" s="6" t="s">
        <v>38</v>
      </c>
      <c r="C672" s="6" t="s">
        <v>2106</v>
      </c>
      <c r="D672" s="6" t="s">
        <v>2312</v>
      </c>
      <c r="E672" s="6" t="n">
        <v>8909160</v>
      </c>
      <c r="F672" s="6" t="s">
        <v>2313</v>
      </c>
      <c r="G672" s="6" t="s">
        <v>2314</v>
      </c>
      <c r="H672" s="6" t="n">
        <v>40803</v>
      </c>
      <c r="I672" s="6" t="s">
        <v>880</v>
      </c>
      <c r="J672" s="6" t="s">
        <v>2315</v>
      </c>
      <c r="K672" s="6" t="s">
        <v>58</v>
      </c>
      <c r="L672" s="6" t="s">
        <v>907</v>
      </c>
      <c r="M672" s="7" t="n">
        <v>44256</v>
      </c>
      <c r="N672" s="8" t="n">
        <f aca="false">DATE(2021,3,DAY(M672))</f>
        <v>44256</v>
      </c>
      <c r="O672" s="9" t="n">
        <f aca="false">IF(ISBLANK(M672),"",MONTH(M672))</f>
        <v>3</v>
      </c>
      <c r="P672" s="9" t="n">
        <f aca="false">IF(ISBLANK(M672),"",YEAR(M672))</f>
        <v>2021</v>
      </c>
    </row>
    <row r="673" customFormat="false" ht="12" hidden="false" customHeight="true" outlineLevel="0" collapsed="false">
      <c r="A673" s="6" t="s">
        <v>2105</v>
      </c>
      <c r="B673" s="6" t="s">
        <v>38</v>
      </c>
      <c r="C673" s="6" t="s">
        <v>2106</v>
      </c>
      <c r="D673" s="6" t="s">
        <v>2316</v>
      </c>
      <c r="E673" s="6" t="n">
        <v>8898831</v>
      </c>
      <c r="F673" s="6" t="s">
        <v>2317</v>
      </c>
      <c r="G673" s="6" t="s">
        <v>2318</v>
      </c>
      <c r="H673" s="6" t="n">
        <v>61551</v>
      </c>
      <c r="I673" s="6" t="s">
        <v>300</v>
      </c>
      <c r="J673" s="6" t="s">
        <v>301</v>
      </c>
      <c r="K673" s="6" t="s">
        <v>58</v>
      </c>
      <c r="L673" s="6" t="s">
        <v>1078</v>
      </c>
      <c r="M673" s="7" t="n">
        <v>44256</v>
      </c>
      <c r="N673" s="8" t="n">
        <f aca="false">DATE(2021,3,DAY(M673))</f>
        <v>44256</v>
      </c>
      <c r="O673" s="9" t="n">
        <f aca="false">IF(ISBLANK(M673),"",MONTH(M673))</f>
        <v>3</v>
      </c>
      <c r="P673" s="9" t="n">
        <f aca="false">IF(ISBLANK(M673),"",YEAR(M673))</f>
        <v>2021</v>
      </c>
    </row>
    <row r="674" customFormat="false" ht="12" hidden="false" customHeight="true" outlineLevel="0" collapsed="false">
      <c r="A674" s="6" t="s">
        <v>2105</v>
      </c>
      <c r="B674" s="6" t="s">
        <v>68</v>
      </c>
      <c r="C674" s="6" t="s">
        <v>2106</v>
      </c>
      <c r="D674" s="6" t="s">
        <v>2319</v>
      </c>
      <c r="E674" s="6" t="n">
        <v>8902579</v>
      </c>
      <c r="F674" s="6" t="s">
        <v>2320</v>
      </c>
      <c r="G674" s="6" t="s">
        <v>2321</v>
      </c>
      <c r="H674" s="6" t="n">
        <v>61551</v>
      </c>
      <c r="I674" s="6" t="s">
        <v>613</v>
      </c>
      <c r="J674" s="6" t="s">
        <v>2322</v>
      </c>
      <c r="K674" s="6" t="s">
        <v>79</v>
      </c>
      <c r="L674" s="6" t="s">
        <v>907</v>
      </c>
      <c r="M674" s="7" t="n">
        <v>44256</v>
      </c>
      <c r="N674" s="8" t="n">
        <f aca="false">DATE(2021,3,DAY(M674))</f>
        <v>44256</v>
      </c>
      <c r="O674" s="9" t="n">
        <f aca="false">IF(ISBLANK(M674),"",MONTH(M674))</f>
        <v>3</v>
      </c>
      <c r="P674" s="9" t="n">
        <f aca="false">IF(ISBLANK(M674),"",YEAR(M674))</f>
        <v>2021</v>
      </c>
    </row>
    <row r="675" customFormat="false" ht="12" hidden="false" customHeight="true" outlineLevel="0" collapsed="false">
      <c r="A675" s="6" t="s">
        <v>2105</v>
      </c>
      <c r="B675" s="6" t="s">
        <v>38</v>
      </c>
      <c r="C675" s="6" t="s">
        <v>2106</v>
      </c>
      <c r="D675" s="6" t="s">
        <v>2323</v>
      </c>
      <c r="E675" s="6" t="n">
        <v>8899585</v>
      </c>
      <c r="F675" s="6" t="s">
        <v>2324</v>
      </c>
      <c r="G675" s="6" t="s">
        <v>2325</v>
      </c>
      <c r="H675" s="6" t="n">
        <v>40803</v>
      </c>
      <c r="I675" s="6" t="s">
        <v>513</v>
      </c>
      <c r="J675" s="6" t="s">
        <v>2326</v>
      </c>
      <c r="K675" s="6" t="s">
        <v>58</v>
      </c>
      <c r="L675" s="6" t="s">
        <v>907</v>
      </c>
      <c r="M675" s="7" t="n">
        <v>44256</v>
      </c>
      <c r="N675" s="8" t="n">
        <f aca="false">DATE(2021,3,DAY(M675))</f>
        <v>44256</v>
      </c>
      <c r="O675" s="9" t="n">
        <f aca="false">IF(ISBLANK(M675),"",MONTH(M675))</f>
        <v>3</v>
      </c>
      <c r="P675" s="9" t="n">
        <f aca="false">IF(ISBLANK(M675),"",YEAR(M675))</f>
        <v>2021</v>
      </c>
    </row>
    <row r="676" customFormat="false" ht="12" hidden="false" customHeight="true" outlineLevel="0" collapsed="false">
      <c r="A676" s="6" t="s">
        <v>2105</v>
      </c>
      <c r="B676" s="6" t="s">
        <v>68</v>
      </c>
      <c r="C676" s="6" t="s">
        <v>2106</v>
      </c>
      <c r="D676" s="6" t="s">
        <v>2327</v>
      </c>
      <c r="E676" s="6" t="n">
        <v>8907360</v>
      </c>
      <c r="F676" s="6" t="s">
        <v>2328</v>
      </c>
      <c r="G676" s="6" t="s">
        <v>2329</v>
      </c>
      <c r="H676" s="6" t="n">
        <v>40803</v>
      </c>
      <c r="I676" s="6" t="s">
        <v>104</v>
      </c>
      <c r="J676" s="6" t="s">
        <v>73</v>
      </c>
      <c r="K676" s="6" t="s">
        <v>79</v>
      </c>
      <c r="L676" s="6" t="s">
        <v>907</v>
      </c>
      <c r="M676" s="7" t="n">
        <v>44256</v>
      </c>
      <c r="N676" s="8" t="n">
        <f aca="false">DATE(2021,3,DAY(M676))</f>
        <v>44256</v>
      </c>
      <c r="O676" s="9" t="n">
        <f aca="false">IF(ISBLANK(M676),"",MONTH(M676))</f>
        <v>3</v>
      </c>
      <c r="P676" s="9" t="n">
        <f aca="false">IF(ISBLANK(M676),"",YEAR(M676))</f>
        <v>2021</v>
      </c>
    </row>
    <row r="677" customFormat="false" ht="12" hidden="false" customHeight="true" outlineLevel="0" collapsed="false">
      <c r="A677" s="6" t="s">
        <v>2105</v>
      </c>
      <c r="B677" s="6" t="s">
        <v>38</v>
      </c>
      <c r="C677" s="6" t="s">
        <v>2106</v>
      </c>
      <c r="D677" s="6" t="s">
        <v>2330</v>
      </c>
      <c r="E677" s="6" t="n">
        <v>8899575</v>
      </c>
      <c r="F677" s="6" t="s">
        <v>2331</v>
      </c>
      <c r="G677" s="6" t="s">
        <v>2332</v>
      </c>
      <c r="H677" s="6" t="n">
        <v>40803</v>
      </c>
      <c r="I677" s="6" t="s">
        <v>468</v>
      </c>
      <c r="J677" s="6" t="s">
        <v>2315</v>
      </c>
      <c r="K677" s="6" t="s">
        <v>58</v>
      </c>
      <c r="L677" s="6" t="s">
        <v>907</v>
      </c>
      <c r="M677" s="7" t="n">
        <v>44256</v>
      </c>
      <c r="N677" s="8" t="n">
        <f aca="false">DATE(2021,3,DAY(M677))</f>
        <v>44256</v>
      </c>
      <c r="O677" s="9" t="n">
        <f aca="false">IF(ISBLANK(M677),"",MONTH(M677))</f>
        <v>3</v>
      </c>
      <c r="P677" s="9" t="n">
        <f aca="false">IF(ISBLANK(M677),"",YEAR(M677))</f>
        <v>2021</v>
      </c>
    </row>
    <row r="678" customFormat="false" ht="12" hidden="false" customHeight="true" outlineLevel="0" collapsed="false">
      <c r="A678" s="6" t="s">
        <v>2105</v>
      </c>
      <c r="B678" s="6" t="s">
        <v>17</v>
      </c>
      <c r="C678" s="6" t="s">
        <v>2106</v>
      </c>
      <c r="D678" s="6" t="s">
        <v>2333</v>
      </c>
      <c r="E678" s="6" t="n">
        <v>8910385</v>
      </c>
      <c r="F678" s="6" t="s">
        <v>2334</v>
      </c>
      <c r="G678" s="6" t="s">
        <v>2335</v>
      </c>
      <c r="H678" s="6" t="n">
        <v>40803</v>
      </c>
      <c r="I678" s="6" t="s">
        <v>151</v>
      </c>
      <c r="J678" s="6" t="s">
        <v>147</v>
      </c>
      <c r="K678" s="6" t="s">
        <v>79</v>
      </c>
      <c r="L678" s="6" t="s">
        <v>907</v>
      </c>
      <c r="M678" s="7" t="n">
        <v>44256</v>
      </c>
      <c r="N678" s="8" t="n">
        <f aca="false">DATE(2021,3,DAY(M678))</f>
        <v>44256</v>
      </c>
      <c r="O678" s="9" t="n">
        <f aca="false">IF(ISBLANK(M678),"",MONTH(M678))</f>
        <v>3</v>
      </c>
      <c r="P678" s="9" t="n">
        <f aca="false">IF(ISBLANK(M678),"",YEAR(M678))</f>
        <v>2021</v>
      </c>
    </row>
    <row r="679" customFormat="false" ht="12" hidden="false" customHeight="true" outlineLevel="0" collapsed="false">
      <c r="A679" s="6" t="s">
        <v>2105</v>
      </c>
      <c r="B679" s="6" t="s">
        <v>68</v>
      </c>
      <c r="C679" s="6" t="s">
        <v>2106</v>
      </c>
      <c r="D679" s="6" t="s">
        <v>2336</v>
      </c>
      <c r="E679" s="6" t="n">
        <v>8910270</v>
      </c>
      <c r="F679" s="6" t="s">
        <v>2337</v>
      </c>
      <c r="G679" s="6" t="s">
        <v>2338</v>
      </c>
      <c r="H679" s="6" t="n">
        <v>43718</v>
      </c>
      <c r="I679" s="6" t="s">
        <v>2021</v>
      </c>
      <c r="J679" s="6" t="s">
        <v>156</v>
      </c>
      <c r="K679" s="6" t="s">
        <v>79</v>
      </c>
      <c r="L679" s="6" t="s">
        <v>914</v>
      </c>
      <c r="M679" s="7" t="n">
        <v>44256</v>
      </c>
      <c r="N679" s="8" t="n">
        <f aca="false">DATE(2021,3,DAY(M679))</f>
        <v>44256</v>
      </c>
      <c r="O679" s="9" t="n">
        <f aca="false">IF(ISBLANK(M679),"",MONTH(M679))</f>
        <v>3</v>
      </c>
      <c r="P679" s="9" t="n">
        <f aca="false">IF(ISBLANK(M679),"",YEAR(M679))</f>
        <v>2021</v>
      </c>
    </row>
    <row r="680" customFormat="false" ht="12" hidden="false" customHeight="true" outlineLevel="0" collapsed="false">
      <c r="A680" s="6" t="s">
        <v>2105</v>
      </c>
      <c r="B680" s="6" t="s">
        <v>68</v>
      </c>
      <c r="C680" s="6" t="s">
        <v>2106</v>
      </c>
      <c r="D680" s="6" t="s">
        <v>2339</v>
      </c>
      <c r="E680" s="6" t="n">
        <v>8911150</v>
      </c>
      <c r="F680" s="6" t="s">
        <v>2340</v>
      </c>
      <c r="G680" s="6" t="s">
        <v>2341</v>
      </c>
      <c r="H680" s="6" t="n">
        <v>43718</v>
      </c>
      <c r="I680" s="6" t="s">
        <v>1209</v>
      </c>
      <c r="J680" s="6" t="s">
        <v>156</v>
      </c>
      <c r="K680" s="6" t="s">
        <v>58</v>
      </c>
      <c r="L680" s="6" t="s">
        <v>907</v>
      </c>
      <c r="M680" s="7" t="n">
        <v>44256</v>
      </c>
      <c r="N680" s="8" t="n">
        <f aca="false">DATE(2021,3,DAY(M680))</f>
        <v>44256</v>
      </c>
      <c r="O680" s="9" t="n">
        <f aca="false">IF(ISBLANK(M680),"",MONTH(M680))</f>
        <v>3</v>
      </c>
      <c r="P680" s="9" t="n">
        <f aca="false">IF(ISBLANK(M680),"",YEAR(M680))</f>
        <v>2021</v>
      </c>
    </row>
    <row r="681" customFormat="false" ht="12" hidden="false" customHeight="true" outlineLevel="0" collapsed="false">
      <c r="A681" s="6" t="s">
        <v>2105</v>
      </c>
      <c r="B681" s="6" t="s">
        <v>38</v>
      </c>
      <c r="C681" s="6" t="s">
        <v>2106</v>
      </c>
      <c r="D681" s="6" t="s">
        <v>2342</v>
      </c>
      <c r="E681" s="6" t="n">
        <v>8907129</v>
      </c>
      <c r="F681" s="6" t="s">
        <v>2343</v>
      </c>
      <c r="G681" s="6" t="s">
        <v>2344</v>
      </c>
      <c r="H681" s="6" t="n">
        <v>68390</v>
      </c>
      <c r="I681" s="6" t="s">
        <v>678</v>
      </c>
      <c r="J681" s="6" t="s">
        <v>48</v>
      </c>
      <c r="K681" s="6" t="s">
        <v>79</v>
      </c>
      <c r="L681" s="6" t="s">
        <v>907</v>
      </c>
      <c r="M681" s="7" t="n">
        <v>44256</v>
      </c>
      <c r="N681" s="8" t="n">
        <f aca="false">DATE(2021,3,DAY(M681))</f>
        <v>44256</v>
      </c>
      <c r="O681" s="9" t="n">
        <f aca="false">IF(ISBLANK(M681),"",MONTH(M681))</f>
        <v>3</v>
      </c>
      <c r="P681" s="9" t="n">
        <f aca="false">IF(ISBLANK(M681),"",YEAR(M681))</f>
        <v>2021</v>
      </c>
    </row>
    <row r="682" customFormat="false" ht="12" hidden="false" customHeight="true" outlineLevel="0" collapsed="false">
      <c r="A682" s="6" t="s">
        <v>2105</v>
      </c>
      <c r="B682" s="6" t="s">
        <v>38</v>
      </c>
      <c r="C682" s="6" t="s">
        <v>2106</v>
      </c>
      <c r="D682" s="6" t="s">
        <v>2345</v>
      </c>
      <c r="E682" s="6" t="n">
        <v>8891695</v>
      </c>
      <c r="F682" s="6" t="s">
        <v>2346</v>
      </c>
      <c r="G682" s="6" t="s">
        <v>2347</v>
      </c>
      <c r="H682" s="6" t="n">
        <v>58290</v>
      </c>
      <c r="I682" s="6" t="s">
        <v>2348</v>
      </c>
      <c r="J682" s="6" t="s">
        <v>78</v>
      </c>
      <c r="K682" s="6" t="s">
        <v>79</v>
      </c>
      <c r="L682" s="6" t="s">
        <v>907</v>
      </c>
      <c r="M682" s="7" t="n">
        <v>44256</v>
      </c>
      <c r="N682" s="8" t="n">
        <f aca="false">DATE(2021,3,DAY(M682))</f>
        <v>44256</v>
      </c>
      <c r="O682" s="9" t="n">
        <f aca="false">IF(ISBLANK(M682),"",MONTH(M682))</f>
        <v>3</v>
      </c>
      <c r="P682" s="9" t="n">
        <f aca="false">IF(ISBLANK(M682),"",YEAR(M682))</f>
        <v>2021</v>
      </c>
    </row>
    <row r="683" customFormat="false" ht="12" hidden="false" customHeight="true" outlineLevel="0" collapsed="false">
      <c r="A683" s="6" t="s">
        <v>2105</v>
      </c>
      <c r="B683" s="6" t="s">
        <v>32</v>
      </c>
      <c r="C683" s="6" t="s">
        <v>2106</v>
      </c>
      <c r="D683" s="6" t="s">
        <v>2349</v>
      </c>
      <c r="E683" s="6" t="n">
        <v>8893350</v>
      </c>
      <c r="F683" s="6" t="s">
        <v>2350</v>
      </c>
      <c r="G683" s="6" t="s">
        <v>2351</v>
      </c>
      <c r="H683" s="6" t="n">
        <v>40803</v>
      </c>
      <c r="I683" s="6" t="s">
        <v>53</v>
      </c>
      <c r="J683" s="6" t="s">
        <v>36</v>
      </c>
      <c r="K683" s="6" t="s">
        <v>79</v>
      </c>
      <c r="L683" s="6" t="s">
        <v>907</v>
      </c>
      <c r="M683" s="7" t="n">
        <v>44256</v>
      </c>
      <c r="N683" s="8" t="n">
        <f aca="false">DATE(2021,3,DAY(M683))</f>
        <v>44256</v>
      </c>
      <c r="O683" s="9" t="n">
        <f aca="false">IF(ISBLANK(M683),"",MONTH(M683))</f>
        <v>3</v>
      </c>
      <c r="P683" s="9" t="n">
        <f aca="false">IF(ISBLANK(M683),"",YEAR(M683))</f>
        <v>2021</v>
      </c>
    </row>
    <row r="684" customFormat="false" ht="12" hidden="false" customHeight="true" outlineLevel="0" collapsed="false">
      <c r="A684" s="6" t="s">
        <v>2105</v>
      </c>
      <c r="B684" s="6" t="s">
        <v>38</v>
      </c>
      <c r="C684" s="6" t="s">
        <v>2106</v>
      </c>
      <c r="D684" s="6" t="s">
        <v>2352</v>
      </c>
      <c r="E684" s="6" t="n">
        <v>8891071</v>
      </c>
      <c r="F684" s="6" t="s">
        <v>2353</v>
      </c>
      <c r="G684" s="6" t="s">
        <v>2354</v>
      </c>
      <c r="H684" s="6" t="n">
        <v>43718</v>
      </c>
      <c r="I684" s="6" t="s">
        <v>531</v>
      </c>
      <c r="J684" s="6" t="s">
        <v>78</v>
      </c>
      <c r="K684" s="6" t="s">
        <v>79</v>
      </c>
      <c r="L684" s="6" t="s">
        <v>907</v>
      </c>
      <c r="M684" s="7" t="n">
        <v>44256</v>
      </c>
      <c r="N684" s="8" t="n">
        <f aca="false">DATE(2021,3,DAY(M684))</f>
        <v>44256</v>
      </c>
      <c r="O684" s="9" t="n">
        <f aca="false">IF(ISBLANK(M684),"",MONTH(M684))</f>
        <v>3</v>
      </c>
      <c r="P684" s="9" t="n">
        <f aca="false">IF(ISBLANK(M684),"",YEAR(M684))</f>
        <v>2021</v>
      </c>
    </row>
    <row r="685" customFormat="false" ht="12" hidden="false" customHeight="true" outlineLevel="0" collapsed="false">
      <c r="A685" s="6" t="s">
        <v>2105</v>
      </c>
      <c r="B685" s="6" t="s">
        <v>68</v>
      </c>
      <c r="C685" s="6" t="s">
        <v>2106</v>
      </c>
      <c r="D685" s="6" t="s">
        <v>2355</v>
      </c>
      <c r="E685" s="6" t="n">
        <v>8896523</v>
      </c>
      <c r="F685" s="6" t="s">
        <v>2356</v>
      </c>
      <c r="G685" s="6" t="s">
        <v>2357</v>
      </c>
      <c r="H685" s="6" t="n">
        <v>43718</v>
      </c>
      <c r="I685" s="6" t="s">
        <v>1478</v>
      </c>
      <c r="J685" s="6" t="s">
        <v>202</v>
      </c>
      <c r="K685" s="6" t="s">
        <v>79</v>
      </c>
      <c r="L685" s="6" t="s">
        <v>907</v>
      </c>
      <c r="M685" s="7" t="n">
        <v>44256</v>
      </c>
      <c r="N685" s="8" t="n">
        <f aca="false">DATE(2021,3,DAY(M685))</f>
        <v>44256</v>
      </c>
      <c r="O685" s="9" t="n">
        <f aca="false">IF(ISBLANK(M685),"",MONTH(M685))</f>
        <v>3</v>
      </c>
      <c r="P685" s="9" t="n">
        <f aca="false">IF(ISBLANK(M685),"",YEAR(M685))</f>
        <v>2021</v>
      </c>
    </row>
    <row r="686" customFormat="false" ht="12" hidden="false" customHeight="true" outlineLevel="0" collapsed="false">
      <c r="A686" s="6" t="s">
        <v>2105</v>
      </c>
      <c r="B686" s="6" t="s">
        <v>38</v>
      </c>
      <c r="C686" s="6" t="s">
        <v>2106</v>
      </c>
      <c r="D686" s="6" t="s">
        <v>2358</v>
      </c>
      <c r="E686" s="6" t="n">
        <v>8890344</v>
      </c>
      <c r="F686" s="6" t="s">
        <v>2359</v>
      </c>
      <c r="G686" s="6" t="s">
        <v>2360</v>
      </c>
      <c r="H686" s="6" t="n">
        <v>40803</v>
      </c>
      <c r="I686" s="6" t="s">
        <v>969</v>
      </c>
      <c r="J686" s="6" t="s">
        <v>78</v>
      </c>
      <c r="K686" s="6" t="s">
        <v>79</v>
      </c>
      <c r="L686" s="6" t="s">
        <v>907</v>
      </c>
      <c r="M686" s="7" t="n">
        <v>44256</v>
      </c>
      <c r="N686" s="8" t="n">
        <f aca="false">DATE(2021,3,DAY(M686))</f>
        <v>44256</v>
      </c>
      <c r="O686" s="9" t="n">
        <f aca="false">IF(ISBLANK(M686),"",MONTH(M686))</f>
        <v>3</v>
      </c>
      <c r="P686" s="9" t="n">
        <f aca="false">IF(ISBLANK(M686),"",YEAR(M686))</f>
        <v>2021</v>
      </c>
    </row>
    <row r="687" customFormat="false" ht="12" hidden="false" customHeight="true" outlineLevel="0" collapsed="false">
      <c r="A687" s="6" t="s">
        <v>2105</v>
      </c>
      <c r="B687" s="6" t="s">
        <v>17</v>
      </c>
      <c r="C687" s="6" t="s">
        <v>2106</v>
      </c>
      <c r="D687" s="6" t="s">
        <v>2361</v>
      </c>
      <c r="E687" s="6" t="n">
        <v>8911496</v>
      </c>
      <c r="F687" s="6" t="s">
        <v>2362</v>
      </c>
      <c r="G687" s="6" t="s">
        <v>2363</v>
      </c>
      <c r="H687" s="6" t="n">
        <v>40803</v>
      </c>
      <c r="I687" s="6" t="s">
        <v>623</v>
      </c>
      <c r="J687" s="6" t="s">
        <v>22</v>
      </c>
      <c r="K687" s="6" t="s">
        <v>79</v>
      </c>
      <c r="L687" s="6" t="s">
        <v>907</v>
      </c>
      <c r="M687" s="7" t="n">
        <v>44256</v>
      </c>
      <c r="N687" s="8" t="n">
        <f aca="false">DATE(2021,3,DAY(M687))</f>
        <v>44256</v>
      </c>
      <c r="O687" s="9" t="n">
        <f aca="false">IF(ISBLANK(M687),"",MONTH(M687))</f>
        <v>3</v>
      </c>
      <c r="P687" s="9" t="n">
        <f aca="false">IF(ISBLANK(M687),"",YEAR(M687))</f>
        <v>2021</v>
      </c>
    </row>
    <row r="688" customFormat="false" ht="12" hidden="false" customHeight="true" outlineLevel="0" collapsed="false">
      <c r="A688" s="6" t="s">
        <v>2105</v>
      </c>
      <c r="B688" s="6" t="s">
        <v>68</v>
      </c>
      <c r="C688" s="6" t="s">
        <v>2106</v>
      </c>
      <c r="D688" s="6" t="s">
        <v>2364</v>
      </c>
      <c r="E688" s="6" t="n">
        <v>8910804</v>
      </c>
      <c r="F688" s="6" t="s">
        <v>2365</v>
      </c>
      <c r="G688" s="6" t="s">
        <v>2366</v>
      </c>
      <c r="H688" s="6" t="n">
        <v>40803</v>
      </c>
      <c r="I688" s="6" t="s">
        <v>826</v>
      </c>
      <c r="J688" s="6" t="s">
        <v>310</v>
      </c>
      <c r="K688" s="6" t="s">
        <v>58</v>
      </c>
      <c r="L688" s="6" t="s">
        <v>1078</v>
      </c>
      <c r="M688" s="7" t="n">
        <v>44256</v>
      </c>
      <c r="N688" s="8" t="n">
        <f aca="false">DATE(2021,3,DAY(M688))</f>
        <v>44256</v>
      </c>
      <c r="O688" s="9" t="n">
        <f aca="false">IF(ISBLANK(M688),"",MONTH(M688))</f>
        <v>3</v>
      </c>
      <c r="P688" s="9" t="n">
        <f aca="false">IF(ISBLANK(M688),"",YEAR(M688))</f>
        <v>2021</v>
      </c>
    </row>
    <row r="689" customFormat="false" ht="12" hidden="false" customHeight="true" outlineLevel="0" collapsed="false">
      <c r="A689" s="6" t="s">
        <v>2105</v>
      </c>
      <c r="B689" s="6" t="s">
        <v>68</v>
      </c>
      <c r="C689" s="6" t="s">
        <v>2106</v>
      </c>
      <c r="D689" s="6" t="s">
        <v>2367</v>
      </c>
      <c r="E689" s="6" t="n">
        <v>8900901</v>
      </c>
      <c r="F689" s="6" t="s">
        <v>2368</v>
      </c>
      <c r="G689" s="6" t="s">
        <v>2369</v>
      </c>
      <c r="H689" s="6" t="n">
        <v>43718</v>
      </c>
      <c r="I689" s="6" t="s">
        <v>2370</v>
      </c>
      <c r="J689" s="6" t="s">
        <v>310</v>
      </c>
      <c r="K689" s="6" t="s">
        <v>79</v>
      </c>
      <c r="L689" s="6" t="s">
        <v>907</v>
      </c>
      <c r="M689" s="7" t="n">
        <v>44256</v>
      </c>
      <c r="N689" s="8" t="n">
        <f aca="false">DATE(2021,3,DAY(M689))</f>
        <v>44256</v>
      </c>
      <c r="O689" s="9" t="n">
        <f aca="false">IF(ISBLANK(M689),"",MONTH(M689))</f>
        <v>3</v>
      </c>
      <c r="P689" s="9" t="n">
        <f aca="false">IF(ISBLANK(M689),"",YEAR(M689))</f>
        <v>2021</v>
      </c>
    </row>
    <row r="690" customFormat="false" ht="12" hidden="false" customHeight="true" outlineLevel="0" collapsed="false">
      <c r="A690" s="6" t="s">
        <v>2105</v>
      </c>
      <c r="B690" s="6" t="s">
        <v>68</v>
      </c>
      <c r="C690" s="6" t="s">
        <v>2106</v>
      </c>
      <c r="D690" s="6" t="s">
        <v>2371</v>
      </c>
      <c r="E690" s="6" t="n">
        <v>8899681</v>
      </c>
      <c r="F690" s="6" t="s">
        <v>2372</v>
      </c>
      <c r="G690" s="6" t="s">
        <v>2373</v>
      </c>
      <c r="H690" s="6" t="n">
        <v>43718</v>
      </c>
      <c r="I690" s="6" t="s">
        <v>2374</v>
      </c>
      <c r="J690" s="6" t="s">
        <v>310</v>
      </c>
      <c r="K690" s="6" t="s">
        <v>79</v>
      </c>
      <c r="L690" s="6" t="s">
        <v>907</v>
      </c>
      <c r="M690" s="7" t="n">
        <v>44256</v>
      </c>
      <c r="N690" s="8" t="n">
        <f aca="false">DATE(2021,3,DAY(M690))</f>
        <v>44256</v>
      </c>
      <c r="O690" s="9" t="n">
        <f aca="false">IF(ISBLANK(M690),"",MONTH(M690))</f>
        <v>3</v>
      </c>
      <c r="P690" s="9" t="n">
        <f aca="false">IF(ISBLANK(M690),"",YEAR(M690))</f>
        <v>2021</v>
      </c>
    </row>
    <row r="691" customFormat="false" ht="12" hidden="false" customHeight="true" outlineLevel="0" collapsed="false">
      <c r="A691" s="6" t="s">
        <v>2105</v>
      </c>
      <c r="B691" s="6" t="s">
        <v>68</v>
      </c>
      <c r="C691" s="6" t="s">
        <v>2106</v>
      </c>
      <c r="D691" s="6" t="s">
        <v>2375</v>
      </c>
      <c r="E691" s="6" t="n">
        <v>8908454</v>
      </c>
      <c r="F691" s="6" t="s">
        <v>2376</v>
      </c>
      <c r="G691" s="6" t="s">
        <v>2377</v>
      </c>
      <c r="H691" s="6" t="n">
        <v>40803</v>
      </c>
      <c r="I691" s="6" t="s">
        <v>1209</v>
      </c>
      <c r="J691" s="6" t="s">
        <v>156</v>
      </c>
      <c r="K691" s="6" t="s">
        <v>79</v>
      </c>
      <c r="L691" s="6" t="s">
        <v>907</v>
      </c>
      <c r="M691" s="7" t="n">
        <v>44256</v>
      </c>
      <c r="N691" s="8" t="n">
        <f aca="false">DATE(2021,3,DAY(M691))</f>
        <v>44256</v>
      </c>
      <c r="O691" s="9" t="n">
        <f aca="false">IF(ISBLANK(M691),"",MONTH(M691))</f>
        <v>3</v>
      </c>
      <c r="P691" s="9" t="n">
        <f aca="false">IF(ISBLANK(M691),"",YEAR(M691))</f>
        <v>2021</v>
      </c>
    </row>
    <row r="692" customFormat="false" ht="12" hidden="false" customHeight="true" outlineLevel="0" collapsed="false">
      <c r="A692" s="6" t="s">
        <v>2105</v>
      </c>
      <c r="B692" s="6" t="s">
        <v>38</v>
      </c>
      <c r="C692" s="6" t="s">
        <v>2106</v>
      </c>
      <c r="D692" s="6" t="s">
        <v>2378</v>
      </c>
      <c r="E692" s="6" t="n">
        <v>8887759</v>
      </c>
      <c r="F692" s="6" t="s">
        <v>2379</v>
      </c>
      <c r="G692" s="6" t="s">
        <v>2380</v>
      </c>
      <c r="H692" s="6" t="n">
        <v>40803</v>
      </c>
      <c r="I692" s="6" t="s">
        <v>468</v>
      </c>
      <c r="J692" s="6" t="s">
        <v>2315</v>
      </c>
      <c r="K692" s="6" t="s">
        <v>79</v>
      </c>
      <c r="L692" s="6" t="s">
        <v>907</v>
      </c>
      <c r="M692" s="7" t="n">
        <v>44256</v>
      </c>
      <c r="N692" s="8" t="n">
        <f aca="false">DATE(2021,3,DAY(M692))</f>
        <v>44256</v>
      </c>
      <c r="O692" s="9" t="n">
        <f aca="false">IF(ISBLANK(M692),"",MONTH(M692))</f>
        <v>3</v>
      </c>
      <c r="P692" s="9" t="n">
        <f aca="false">IF(ISBLANK(M692),"",YEAR(M692))</f>
        <v>2021</v>
      </c>
    </row>
    <row r="693" customFormat="false" ht="12" hidden="false" customHeight="true" outlineLevel="0" collapsed="false">
      <c r="A693" s="6" t="s">
        <v>2105</v>
      </c>
      <c r="B693" s="6" t="s">
        <v>68</v>
      </c>
      <c r="C693" s="6" t="s">
        <v>2106</v>
      </c>
      <c r="D693" s="6" t="s">
        <v>2381</v>
      </c>
      <c r="E693" s="6" t="n">
        <v>8911089</v>
      </c>
      <c r="F693" s="6" t="s">
        <v>2382</v>
      </c>
      <c r="G693" s="6" t="s">
        <v>2383</v>
      </c>
      <c r="H693" s="6" t="n">
        <v>58290</v>
      </c>
      <c r="I693" s="6" t="s">
        <v>403</v>
      </c>
      <c r="J693" s="6" t="s">
        <v>310</v>
      </c>
      <c r="K693" s="6" t="s">
        <v>58</v>
      </c>
      <c r="L693" s="6" t="s">
        <v>907</v>
      </c>
      <c r="M693" s="7" t="n">
        <v>44256</v>
      </c>
      <c r="N693" s="8" t="n">
        <f aca="false">DATE(2021,3,DAY(M693))</f>
        <v>44256</v>
      </c>
      <c r="O693" s="9" t="n">
        <f aca="false">IF(ISBLANK(M693),"",MONTH(M693))</f>
        <v>3</v>
      </c>
      <c r="P693" s="9" t="n">
        <f aca="false">IF(ISBLANK(M693),"",YEAR(M693))</f>
        <v>2021</v>
      </c>
    </row>
    <row r="694" customFormat="false" ht="12" hidden="false" customHeight="true" outlineLevel="0" collapsed="false">
      <c r="A694" s="6" t="s">
        <v>2105</v>
      </c>
      <c r="B694" s="6" t="s">
        <v>38</v>
      </c>
      <c r="C694" s="6" t="s">
        <v>2106</v>
      </c>
      <c r="D694" s="6" t="s">
        <v>2384</v>
      </c>
      <c r="E694" s="6" t="n">
        <v>8890722</v>
      </c>
      <c r="F694" s="6" t="s">
        <v>2385</v>
      </c>
      <c r="G694" s="6" t="s">
        <v>2386</v>
      </c>
      <c r="H694" s="6" t="n">
        <v>40803</v>
      </c>
      <c r="I694" s="6" t="s">
        <v>513</v>
      </c>
      <c r="J694" s="6" t="s">
        <v>2326</v>
      </c>
      <c r="K694" s="6" t="s">
        <v>79</v>
      </c>
      <c r="L694" s="6" t="s">
        <v>907</v>
      </c>
      <c r="M694" s="7" t="n">
        <v>44256</v>
      </c>
      <c r="N694" s="8" t="n">
        <f aca="false">DATE(2021,3,DAY(M694))</f>
        <v>44256</v>
      </c>
      <c r="O694" s="9" t="n">
        <f aca="false">IF(ISBLANK(M694),"",MONTH(M694))</f>
        <v>3</v>
      </c>
      <c r="P694" s="9" t="n">
        <f aca="false">IF(ISBLANK(M694),"",YEAR(M694))</f>
        <v>2021</v>
      </c>
    </row>
    <row r="695" customFormat="false" ht="12" hidden="false" customHeight="true" outlineLevel="0" collapsed="false">
      <c r="A695" s="6" t="s">
        <v>2105</v>
      </c>
      <c r="B695" s="6" t="s">
        <v>17</v>
      </c>
      <c r="C695" s="6" t="s">
        <v>2106</v>
      </c>
      <c r="D695" s="6" t="s">
        <v>2387</v>
      </c>
      <c r="E695" s="6" t="n">
        <v>8909974</v>
      </c>
      <c r="F695" s="6" t="s">
        <v>2388</v>
      </c>
      <c r="G695" s="6" t="s">
        <v>2389</v>
      </c>
      <c r="H695" s="6" t="n">
        <v>34974</v>
      </c>
      <c r="I695" s="6" t="s">
        <v>178</v>
      </c>
      <c r="J695" s="6" t="s">
        <v>147</v>
      </c>
      <c r="K695" s="6" t="s">
        <v>79</v>
      </c>
      <c r="L695" s="6" t="s">
        <v>1078</v>
      </c>
      <c r="M695" s="7" t="n">
        <v>44256</v>
      </c>
      <c r="N695" s="8" t="n">
        <f aca="false">DATE(2021,3,DAY(M695))</f>
        <v>44256</v>
      </c>
      <c r="O695" s="9" t="n">
        <f aca="false">IF(ISBLANK(M695),"",MONTH(M695))</f>
        <v>3</v>
      </c>
      <c r="P695" s="9" t="n">
        <f aca="false">IF(ISBLANK(M695),"",YEAR(M695))</f>
        <v>2021</v>
      </c>
    </row>
    <row r="696" customFormat="false" ht="12" hidden="false" customHeight="true" outlineLevel="0" collapsed="false">
      <c r="A696" s="6" t="s">
        <v>2105</v>
      </c>
      <c r="B696" s="6" t="s">
        <v>109</v>
      </c>
      <c r="C696" s="6" t="s">
        <v>2106</v>
      </c>
      <c r="D696" s="6" t="s">
        <v>2390</v>
      </c>
      <c r="E696" s="6" t="n">
        <v>8900329</v>
      </c>
      <c r="F696" s="6" t="s">
        <v>2391</v>
      </c>
      <c r="G696" s="6" t="s">
        <v>2392</v>
      </c>
      <c r="H696" s="6" t="n">
        <v>40803</v>
      </c>
      <c r="I696" s="6" t="s">
        <v>2393</v>
      </c>
      <c r="J696" s="6" t="s">
        <v>2394</v>
      </c>
      <c r="K696" s="6" t="s">
        <v>79</v>
      </c>
      <c r="L696" s="6" t="s">
        <v>907</v>
      </c>
      <c r="M696" s="7" t="n">
        <v>44256</v>
      </c>
      <c r="N696" s="8" t="n">
        <f aca="false">DATE(2021,3,DAY(M696))</f>
        <v>44256</v>
      </c>
      <c r="O696" s="9" t="n">
        <f aca="false">IF(ISBLANK(M696),"",MONTH(M696))</f>
        <v>3</v>
      </c>
      <c r="P696" s="9" t="n">
        <f aca="false">IF(ISBLANK(M696),"",YEAR(M696))</f>
        <v>2021</v>
      </c>
    </row>
    <row r="697" customFormat="false" ht="12" hidden="false" customHeight="true" outlineLevel="0" collapsed="false">
      <c r="A697" s="6" t="s">
        <v>2105</v>
      </c>
      <c r="B697" s="6" t="s">
        <v>38</v>
      </c>
      <c r="C697" s="6" t="s">
        <v>2106</v>
      </c>
      <c r="D697" s="6" t="s">
        <v>2395</v>
      </c>
      <c r="E697" s="6" t="n">
        <v>8892638</v>
      </c>
      <c r="F697" s="6" t="s">
        <v>2396</v>
      </c>
      <c r="G697" s="6" t="s">
        <v>2397</v>
      </c>
      <c r="H697" s="6" t="n">
        <v>40803</v>
      </c>
      <c r="I697" s="6" t="s">
        <v>513</v>
      </c>
      <c r="J697" s="6" t="s">
        <v>2326</v>
      </c>
      <c r="K697" s="6" t="s">
        <v>79</v>
      </c>
      <c r="L697" s="6" t="s">
        <v>907</v>
      </c>
      <c r="M697" s="7" t="n">
        <v>44256</v>
      </c>
      <c r="N697" s="8" t="n">
        <f aca="false">DATE(2021,3,DAY(M697))</f>
        <v>44256</v>
      </c>
      <c r="O697" s="9" t="n">
        <f aca="false">IF(ISBLANK(M697),"",MONTH(M697))</f>
        <v>3</v>
      </c>
      <c r="P697" s="9" t="n">
        <f aca="false">IF(ISBLANK(M697),"",YEAR(M697))</f>
        <v>2021</v>
      </c>
    </row>
    <row r="698" customFormat="false" ht="12" hidden="false" customHeight="true" outlineLevel="0" collapsed="false">
      <c r="A698" s="6" t="s">
        <v>2105</v>
      </c>
      <c r="B698" s="6" t="s">
        <v>38</v>
      </c>
      <c r="C698" s="6" t="s">
        <v>2106</v>
      </c>
      <c r="D698" s="6" t="s">
        <v>2398</v>
      </c>
      <c r="E698" s="6" t="n">
        <v>8893870</v>
      </c>
      <c r="F698" s="6" t="s">
        <v>2399</v>
      </c>
      <c r="G698" s="6" t="s">
        <v>2400</v>
      </c>
      <c r="H698" s="6" t="n">
        <v>40803</v>
      </c>
      <c r="I698" s="6" t="s">
        <v>880</v>
      </c>
      <c r="J698" s="6" t="s">
        <v>2315</v>
      </c>
      <c r="K698" s="6" t="s">
        <v>79</v>
      </c>
      <c r="L698" s="6" t="s">
        <v>907</v>
      </c>
      <c r="M698" s="7" t="n">
        <v>44256</v>
      </c>
      <c r="N698" s="8" t="n">
        <f aca="false">DATE(2021,3,DAY(M698))</f>
        <v>44256</v>
      </c>
      <c r="O698" s="9" t="n">
        <f aca="false">IF(ISBLANK(M698),"",MONTH(M698))</f>
        <v>3</v>
      </c>
      <c r="P698" s="9" t="n">
        <f aca="false">IF(ISBLANK(M698),"",YEAR(M698))</f>
        <v>2021</v>
      </c>
    </row>
    <row r="699" customFormat="false" ht="12" hidden="false" customHeight="true" outlineLevel="0" collapsed="false">
      <c r="A699" s="6" t="s">
        <v>2105</v>
      </c>
      <c r="B699" s="6" t="s">
        <v>17</v>
      </c>
      <c r="C699" s="6" t="s">
        <v>2106</v>
      </c>
      <c r="D699" s="6" t="s">
        <v>2401</v>
      </c>
      <c r="E699" s="6" t="n">
        <v>8907544</v>
      </c>
      <c r="F699" s="6" t="s">
        <v>2402</v>
      </c>
      <c r="G699" s="6" t="s">
        <v>2403</v>
      </c>
      <c r="H699" s="6" t="n">
        <v>40803</v>
      </c>
      <c r="I699" s="6" t="s">
        <v>164</v>
      </c>
      <c r="J699" s="6" t="s">
        <v>22</v>
      </c>
      <c r="K699" s="6" t="s">
        <v>79</v>
      </c>
      <c r="L699" s="6" t="s">
        <v>907</v>
      </c>
      <c r="M699" s="7" t="n">
        <v>44256</v>
      </c>
      <c r="N699" s="8" t="n">
        <f aca="false">DATE(2021,3,DAY(M699))</f>
        <v>44256</v>
      </c>
      <c r="O699" s="9" t="n">
        <f aca="false">IF(ISBLANK(M699),"",MONTH(M699))</f>
        <v>3</v>
      </c>
      <c r="P699" s="9" t="n">
        <f aca="false">IF(ISBLANK(M699),"",YEAR(M699))</f>
        <v>2021</v>
      </c>
    </row>
    <row r="700" customFormat="false" ht="12" hidden="false" customHeight="true" outlineLevel="0" collapsed="false">
      <c r="A700" s="6" t="s">
        <v>2105</v>
      </c>
      <c r="B700" s="6" t="s">
        <v>17</v>
      </c>
      <c r="C700" s="6" t="s">
        <v>2106</v>
      </c>
      <c r="D700" s="6" t="s">
        <v>2404</v>
      </c>
      <c r="E700" s="6" t="n">
        <v>8911545</v>
      </c>
      <c r="F700" s="6" t="s">
        <v>2405</v>
      </c>
      <c r="G700" s="6" t="s">
        <v>2406</v>
      </c>
      <c r="H700" s="6" t="n">
        <v>40803</v>
      </c>
      <c r="I700" s="6" t="s">
        <v>656</v>
      </c>
      <c r="J700" s="6" t="s">
        <v>147</v>
      </c>
      <c r="K700" s="6" t="s">
        <v>58</v>
      </c>
      <c r="L700" s="6" t="s">
        <v>907</v>
      </c>
      <c r="M700" s="7" t="n">
        <v>44256</v>
      </c>
      <c r="N700" s="8" t="n">
        <f aca="false">DATE(2021,3,DAY(M700))</f>
        <v>44256</v>
      </c>
      <c r="O700" s="9" t="n">
        <f aca="false">IF(ISBLANK(M700),"",MONTH(M700))</f>
        <v>3</v>
      </c>
      <c r="P700" s="9" t="n">
        <f aca="false">IF(ISBLANK(M700),"",YEAR(M700))</f>
        <v>2021</v>
      </c>
    </row>
    <row r="701" customFormat="false" ht="12" hidden="false" customHeight="true" outlineLevel="0" collapsed="false">
      <c r="A701" s="6" t="s">
        <v>2105</v>
      </c>
      <c r="B701" s="6" t="s">
        <v>38</v>
      </c>
      <c r="C701" s="6" t="s">
        <v>2106</v>
      </c>
      <c r="D701" s="6" t="s">
        <v>2407</v>
      </c>
      <c r="E701" s="6" t="n">
        <v>8891517</v>
      </c>
      <c r="F701" s="6" t="s">
        <v>2408</v>
      </c>
      <c r="G701" s="6" t="s">
        <v>2409</v>
      </c>
      <c r="H701" s="6" t="n">
        <v>40803</v>
      </c>
      <c r="I701" s="6" t="s">
        <v>2348</v>
      </c>
      <c r="J701" s="6" t="s">
        <v>78</v>
      </c>
      <c r="K701" s="6" t="s">
        <v>79</v>
      </c>
      <c r="L701" s="6" t="s">
        <v>907</v>
      </c>
      <c r="M701" s="7" t="n">
        <v>44256</v>
      </c>
      <c r="N701" s="8" t="n">
        <f aca="false">DATE(2021,3,DAY(M701))</f>
        <v>44256</v>
      </c>
      <c r="O701" s="9" t="n">
        <f aca="false">IF(ISBLANK(M701),"",MONTH(M701))</f>
        <v>3</v>
      </c>
      <c r="P701" s="9" t="n">
        <f aca="false">IF(ISBLANK(M701),"",YEAR(M701))</f>
        <v>2021</v>
      </c>
    </row>
    <row r="702" customFormat="false" ht="12" hidden="false" customHeight="true" outlineLevel="0" collapsed="false">
      <c r="A702" s="6" t="s">
        <v>2105</v>
      </c>
      <c r="B702" s="6" t="s">
        <v>38</v>
      </c>
      <c r="C702" s="6" t="s">
        <v>2106</v>
      </c>
      <c r="D702" s="6" t="s">
        <v>2410</v>
      </c>
      <c r="E702" s="6" t="n">
        <v>8892606</v>
      </c>
      <c r="F702" s="6" t="s">
        <v>2411</v>
      </c>
      <c r="G702" s="6" t="s">
        <v>2412</v>
      </c>
      <c r="H702" s="6" t="n">
        <v>40803</v>
      </c>
      <c r="I702" s="6" t="s">
        <v>2413</v>
      </c>
      <c r="J702" s="6" t="s">
        <v>241</v>
      </c>
      <c r="K702" s="6" t="s">
        <v>79</v>
      </c>
      <c r="L702" s="6" t="s">
        <v>907</v>
      </c>
      <c r="M702" s="7" t="n">
        <v>44256</v>
      </c>
      <c r="N702" s="8" t="n">
        <f aca="false">DATE(2021,3,DAY(M702))</f>
        <v>44256</v>
      </c>
      <c r="O702" s="9" t="n">
        <f aca="false">IF(ISBLANK(M702),"",MONTH(M702))</f>
        <v>3</v>
      </c>
      <c r="P702" s="9" t="n">
        <f aca="false">IF(ISBLANK(M702),"",YEAR(M702))</f>
        <v>2021</v>
      </c>
    </row>
    <row r="703" customFormat="false" ht="12" hidden="false" customHeight="true" outlineLevel="0" collapsed="false">
      <c r="A703" s="6" t="s">
        <v>2105</v>
      </c>
      <c r="B703" s="6" t="s">
        <v>24</v>
      </c>
      <c r="C703" s="6" t="s">
        <v>2106</v>
      </c>
      <c r="D703" s="6" t="s">
        <v>2414</v>
      </c>
      <c r="E703" s="6" t="n">
        <v>8907700</v>
      </c>
      <c r="F703" s="6" t="s">
        <v>2415</v>
      </c>
      <c r="G703" s="6" t="s">
        <v>2416</v>
      </c>
      <c r="H703" s="6" t="n">
        <v>43718</v>
      </c>
      <c r="I703" s="6" t="s">
        <v>455</v>
      </c>
      <c r="J703" s="6" t="s">
        <v>29</v>
      </c>
      <c r="K703" s="6" t="s">
        <v>79</v>
      </c>
      <c r="L703" s="6" t="s">
        <v>907</v>
      </c>
      <c r="M703" s="7" t="n">
        <v>44256</v>
      </c>
      <c r="N703" s="8" t="n">
        <f aca="false">DATE(2021,3,DAY(M703))</f>
        <v>44256</v>
      </c>
      <c r="O703" s="9" t="n">
        <f aca="false">IF(ISBLANK(M703),"",MONTH(M703))</f>
        <v>3</v>
      </c>
      <c r="P703" s="9" t="n">
        <f aca="false">IF(ISBLANK(M703),"",YEAR(M703))</f>
        <v>2021</v>
      </c>
    </row>
    <row r="704" customFormat="false" ht="12" hidden="false" customHeight="true" outlineLevel="0" collapsed="false">
      <c r="A704" s="6" t="s">
        <v>2105</v>
      </c>
      <c r="B704" s="6" t="s">
        <v>38</v>
      </c>
      <c r="C704" s="6" t="s">
        <v>2106</v>
      </c>
      <c r="D704" s="6" t="s">
        <v>2417</v>
      </c>
      <c r="E704" s="6" t="n">
        <v>8894538</v>
      </c>
      <c r="F704" s="6" t="s">
        <v>2418</v>
      </c>
      <c r="G704" s="6" t="s">
        <v>2419</v>
      </c>
      <c r="H704" s="6" t="n">
        <v>40803</v>
      </c>
      <c r="I704" s="6" t="s">
        <v>1029</v>
      </c>
      <c r="J704" s="6" t="s">
        <v>241</v>
      </c>
      <c r="K704" s="6" t="s">
        <v>79</v>
      </c>
      <c r="L704" s="6" t="s">
        <v>907</v>
      </c>
      <c r="M704" s="7" t="n">
        <v>44256</v>
      </c>
      <c r="N704" s="8" t="n">
        <f aca="false">DATE(2021,3,DAY(M704))</f>
        <v>44256</v>
      </c>
      <c r="O704" s="9" t="n">
        <f aca="false">IF(ISBLANK(M704),"",MONTH(M704))</f>
        <v>3</v>
      </c>
      <c r="P704" s="9" t="n">
        <f aca="false">IF(ISBLANK(M704),"",YEAR(M704))</f>
        <v>2021</v>
      </c>
    </row>
    <row r="705" customFormat="false" ht="12" hidden="false" customHeight="true" outlineLevel="0" collapsed="false">
      <c r="A705" s="6" t="s">
        <v>2105</v>
      </c>
      <c r="B705" s="6" t="s">
        <v>24</v>
      </c>
      <c r="C705" s="6" t="s">
        <v>2106</v>
      </c>
      <c r="D705" s="6" t="s">
        <v>2420</v>
      </c>
      <c r="E705" s="6" t="n">
        <v>8913534</v>
      </c>
      <c r="F705" s="6" t="s">
        <v>2421</v>
      </c>
      <c r="G705" s="6" t="s">
        <v>2422</v>
      </c>
      <c r="H705" s="6" t="n">
        <v>36140</v>
      </c>
      <c r="I705" s="6" t="s">
        <v>1217</v>
      </c>
      <c r="J705" s="6" t="s">
        <v>373</v>
      </c>
      <c r="K705" s="6" t="s">
        <v>58</v>
      </c>
      <c r="L705" s="6" t="s">
        <v>907</v>
      </c>
      <c r="M705" s="7" t="n">
        <v>44256</v>
      </c>
      <c r="N705" s="8" t="n">
        <f aca="false">DATE(2021,3,DAY(M705))</f>
        <v>44256</v>
      </c>
      <c r="O705" s="9" t="n">
        <f aca="false">IF(ISBLANK(M705),"",MONTH(M705))</f>
        <v>3</v>
      </c>
      <c r="P705" s="9" t="n">
        <f aca="false">IF(ISBLANK(M705),"",YEAR(M705))</f>
        <v>2021</v>
      </c>
    </row>
    <row r="706" customFormat="false" ht="12" hidden="false" customHeight="true" outlineLevel="0" collapsed="false">
      <c r="A706" s="6" t="s">
        <v>2105</v>
      </c>
      <c r="B706" s="6" t="s">
        <v>32</v>
      </c>
      <c r="C706" s="6" t="s">
        <v>2423</v>
      </c>
      <c r="D706" s="6" t="s">
        <v>2424</v>
      </c>
      <c r="E706" s="6" t="n">
        <v>8917553</v>
      </c>
      <c r="F706" s="6" t="s">
        <v>2425</v>
      </c>
      <c r="G706" s="6" t="s">
        <v>2426</v>
      </c>
      <c r="H706" s="6" t="n">
        <v>47215</v>
      </c>
      <c r="I706" s="6" t="s">
        <v>53</v>
      </c>
      <c r="J706" s="6" t="s">
        <v>36</v>
      </c>
      <c r="K706" s="6" t="s">
        <v>23</v>
      </c>
      <c r="L706" s="6" t="s">
        <v>914</v>
      </c>
      <c r="M706" s="7" t="n">
        <v>44256</v>
      </c>
      <c r="N706" s="8" t="n">
        <f aca="false">DATE(2021,3,DAY(M706))</f>
        <v>44256</v>
      </c>
      <c r="O706" s="9" t="n">
        <f aca="false">IF(ISBLANK(M706),"",MONTH(M706))</f>
        <v>3</v>
      </c>
      <c r="P706" s="9" t="n">
        <f aca="false">IF(ISBLANK(M706),"",YEAR(M706))</f>
        <v>2021</v>
      </c>
    </row>
    <row r="707" customFormat="false" ht="12" hidden="false" customHeight="true" outlineLevel="0" collapsed="false">
      <c r="A707" s="6" t="s">
        <v>2105</v>
      </c>
      <c r="B707" s="6" t="s">
        <v>32</v>
      </c>
      <c r="C707" s="6" t="s">
        <v>2106</v>
      </c>
      <c r="D707" s="6" t="s">
        <v>2424</v>
      </c>
      <c r="E707" s="6" t="n">
        <v>8917553</v>
      </c>
      <c r="F707" s="6" t="s">
        <v>2425</v>
      </c>
      <c r="G707" s="6" t="s">
        <v>2426</v>
      </c>
      <c r="H707" s="6" t="n">
        <v>47215</v>
      </c>
      <c r="I707" s="6" t="s">
        <v>53</v>
      </c>
      <c r="J707" s="6" t="s">
        <v>36</v>
      </c>
      <c r="K707" s="6" t="s">
        <v>23</v>
      </c>
      <c r="L707" s="6" t="s">
        <v>914</v>
      </c>
      <c r="M707" s="7" t="n">
        <v>44256</v>
      </c>
      <c r="N707" s="8" t="n">
        <f aca="false">DATE(2021,3,DAY(M707))</f>
        <v>44256</v>
      </c>
      <c r="O707" s="9" t="n">
        <f aca="false">IF(ISBLANK(M707),"",MONTH(M707))</f>
        <v>3</v>
      </c>
      <c r="P707" s="9" t="n">
        <f aca="false">IF(ISBLANK(M707),"",YEAR(M707))</f>
        <v>2021</v>
      </c>
    </row>
    <row r="708" customFormat="false" ht="12" hidden="false" customHeight="true" outlineLevel="0" collapsed="false">
      <c r="A708" s="6" t="s">
        <v>2105</v>
      </c>
      <c r="B708" s="6" t="s">
        <v>109</v>
      </c>
      <c r="C708" s="6" t="s">
        <v>2106</v>
      </c>
      <c r="D708" s="6" t="s">
        <v>2427</v>
      </c>
      <c r="E708" s="6" t="n">
        <v>8907041</v>
      </c>
      <c r="F708" s="6" t="s">
        <v>2428</v>
      </c>
      <c r="G708" s="6" t="s">
        <v>2429</v>
      </c>
      <c r="H708" s="6" t="n">
        <v>40803</v>
      </c>
      <c r="I708" s="6" t="s">
        <v>893</v>
      </c>
      <c r="J708" s="6" t="s">
        <v>747</v>
      </c>
      <c r="K708" s="6" t="s">
        <v>58</v>
      </c>
      <c r="L708" s="6" t="s">
        <v>907</v>
      </c>
      <c r="M708" s="7" t="n">
        <v>44256</v>
      </c>
      <c r="N708" s="8" t="n">
        <f aca="false">DATE(2021,3,DAY(M708))</f>
        <v>44256</v>
      </c>
      <c r="O708" s="9" t="n">
        <f aca="false">IF(ISBLANK(M708),"",MONTH(M708))</f>
        <v>3</v>
      </c>
      <c r="P708" s="9" t="n">
        <f aca="false">IF(ISBLANK(M708),"",YEAR(M708))</f>
        <v>2021</v>
      </c>
    </row>
    <row r="709" customFormat="false" ht="12" hidden="false" customHeight="true" outlineLevel="0" collapsed="false">
      <c r="A709" s="6" t="s">
        <v>2105</v>
      </c>
      <c r="B709" s="6" t="s">
        <v>24</v>
      </c>
      <c r="C709" s="6" t="s">
        <v>2106</v>
      </c>
      <c r="D709" s="6" t="s">
        <v>2430</v>
      </c>
      <c r="E709" s="6" t="n">
        <v>8901152</v>
      </c>
      <c r="F709" s="6" t="s">
        <v>2431</v>
      </c>
      <c r="G709" s="6" t="s">
        <v>2432</v>
      </c>
      <c r="H709" s="6" t="n">
        <v>43718</v>
      </c>
      <c r="I709" s="6" t="s">
        <v>479</v>
      </c>
      <c r="J709" s="6" t="s">
        <v>29</v>
      </c>
      <c r="K709" s="6" t="s">
        <v>79</v>
      </c>
      <c r="L709" s="6" t="s">
        <v>907</v>
      </c>
      <c r="M709" s="7" t="n">
        <v>44256</v>
      </c>
      <c r="N709" s="8" t="n">
        <f aca="false">DATE(2021,3,DAY(M709))</f>
        <v>44256</v>
      </c>
      <c r="O709" s="9" t="n">
        <f aca="false">IF(ISBLANK(M709),"",MONTH(M709))</f>
        <v>3</v>
      </c>
      <c r="P709" s="9" t="n">
        <f aca="false">IF(ISBLANK(M709),"",YEAR(M709))</f>
        <v>2021</v>
      </c>
    </row>
    <row r="710" customFormat="false" ht="12" hidden="false" customHeight="true" outlineLevel="0" collapsed="false">
      <c r="A710" s="6" t="s">
        <v>2105</v>
      </c>
      <c r="B710" s="6" t="s">
        <v>24</v>
      </c>
      <c r="C710" s="6" t="s">
        <v>2106</v>
      </c>
      <c r="D710" s="6" t="s">
        <v>2433</v>
      </c>
      <c r="E710" s="6" t="n">
        <v>8913555</v>
      </c>
      <c r="F710" s="6" t="s">
        <v>2434</v>
      </c>
      <c r="G710" s="6" t="s">
        <v>2435</v>
      </c>
      <c r="H710" s="6" t="n">
        <v>40803</v>
      </c>
      <c r="I710" s="6" t="s">
        <v>182</v>
      </c>
      <c r="J710" s="6" t="s">
        <v>373</v>
      </c>
      <c r="K710" s="6" t="s">
        <v>58</v>
      </c>
      <c r="L710" s="6" t="s">
        <v>907</v>
      </c>
      <c r="M710" s="7" t="n">
        <v>44256</v>
      </c>
      <c r="N710" s="8" t="n">
        <f aca="false">DATE(2021,3,DAY(M710))</f>
        <v>44256</v>
      </c>
      <c r="O710" s="9" t="n">
        <f aca="false">IF(ISBLANK(M710),"",MONTH(M710))</f>
        <v>3</v>
      </c>
      <c r="P710" s="9" t="n">
        <f aca="false">IF(ISBLANK(M710),"",YEAR(M710))</f>
        <v>2021</v>
      </c>
    </row>
    <row r="711" customFormat="false" ht="12" hidden="false" customHeight="true" outlineLevel="0" collapsed="false">
      <c r="A711" s="6" t="s">
        <v>2105</v>
      </c>
      <c r="B711" s="6" t="s">
        <v>32</v>
      </c>
      <c r="C711" s="6" t="s">
        <v>2106</v>
      </c>
      <c r="D711" s="6" t="s">
        <v>2436</v>
      </c>
      <c r="E711" s="6" t="n">
        <v>8918383</v>
      </c>
      <c r="F711" s="6" t="s">
        <v>2437</v>
      </c>
      <c r="G711" s="6" t="s">
        <v>2438</v>
      </c>
      <c r="H711" s="6" t="n">
        <v>40803</v>
      </c>
      <c r="I711" s="6" t="s">
        <v>53</v>
      </c>
      <c r="J711" s="6" t="s">
        <v>36</v>
      </c>
      <c r="K711" s="6" t="s">
        <v>79</v>
      </c>
      <c r="L711" s="6" t="s">
        <v>907</v>
      </c>
      <c r="M711" s="7" t="n">
        <v>44256</v>
      </c>
      <c r="N711" s="8" t="n">
        <f aca="false">DATE(2021,3,DAY(M711))</f>
        <v>44256</v>
      </c>
      <c r="O711" s="9" t="n">
        <f aca="false">IF(ISBLANK(M711),"",MONTH(M711))</f>
        <v>3</v>
      </c>
      <c r="P711" s="9" t="n">
        <f aca="false">IF(ISBLANK(M711),"",YEAR(M711))</f>
        <v>2021</v>
      </c>
    </row>
    <row r="712" customFormat="false" ht="12" hidden="false" customHeight="true" outlineLevel="0" collapsed="false">
      <c r="A712" s="6" t="s">
        <v>2105</v>
      </c>
      <c r="B712" s="6" t="s">
        <v>68</v>
      </c>
      <c r="C712" s="6" t="s">
        <v>2106</v>
      </c>
      <c r="D712" s="6" t="s">
        <v>2439</v>
      </c>
      <c r="E712" s="6" t="n">
        <v>8919437</v>
      </c>
      <c r="F712" s="6" t="s">
        <v>2440</v>
      </c>
      <c r="G712" s="6" t="s">
        <v>2441</v>
      </c>
      <c r="H712" s="6" t="n">
        <v>40803</v>
      </c>
      <c r="I712" s="6" t="s">
        <v>842</v>
      </c>
      <c r="J712" s="6" t="s">
        <v>202</v>
      </c>
      <c r="K712" s="6" t="s">
        <v>58</v>
      </c>
      <c r="L712" s="6" t="s">
        <v>907</v>
      </c>
      <c r="M712" s="7" t="n">
        <v>44256</v>
      </c>
      <c r="N712" s="8" t="n">
        <f aca="false">DATE(2021,3,DAY(M712))</f>
        <v>44256</v>
      </c>
      <c r="O712" s="9" t="n">
        <f aca="false">IF(ISBLANK(M712),"",MONTH(M712))</f>
        <v>3</v>
      </c>
      <c r="P712" s="9" t="n">
        <f aca="false">IF(ISBLANK(M712),"",YEAR(M712))</f>
        <v>2021</v>
      </c>
    </row>
    <row r="713" customFormat="false" ht="12" hidden="false" customHeight="true" outlineLevel="0" collapsed="false">
      <c r="A713" s="6" t="s">
        <v>2105</v>
      </c>
      <c r="B713" s="6" t="s">
        <v>38</v>
      </c>
      <c r="C713" s="6" t="s">
        <v>2106</v>
      </c>
      <c r="D713" s="6" t="s">
        <v>2442</v>
      </c>
      <c r="E713" s="6" t="n">
        <v>8898936</v>
      </c>
      <c r="F713" s="6" t="s">
        <v>2443</v>
      </c>
      <c r="G713" s="6" t="s">
        <v>2444</v>
      </c>
      <c r="H713" s="6" t="n">
        <v>40803</v>
      </c>
      <c r="I713" s="6" t="s">
        <v>448</v>
      </c>
      <c r="J713" s="6" t="s">
        <v>43</v>
      </c>
      <c r="K713" s="6" t="s">
        <v>58</v>
      </c>
      <c r="L713" s="6" t="s">
        <v>907</v>
      </c>
      <c r="M713" s="7" t="n">
        <v>44256</v>
      </c>
      <c r="N713" s="8" t="n">
        <f aca="false">DATE(2021,3,DAY(M713))</f>
        <v>44256</v>
      </c>
      <c r="O713" s="9" t="n">
        <f aca="false">IF(ISBLANK(M713),"",MONTH(M713))</f>
        <v>3</v>
      </c>
      <c r="P713" s="9" t="n">
        <f aca="false">IF(ISBLANK(M713),"",YEAR(M713))</f>
        <v>2021</v>
      </c>
    </row>
    <row r="714" customFormat="false" ht="12" hidden="false" customHeight="true" outlineLevel="0" collapsed="false">
      <c r="A714" s="6" t="s">
        <v>2105</v>
      </c>
      <c r="B714" s="6" t="s">
        <v>38</v>
      </c>
      <c r="C714" s="6" t="s">
        <v>2106</v>
      </c>
      <c r="D714" s="6" t="s">
        <v>2445</v>
      </c>
      <c r="E714" s="6" t="n">
        <v>8902673</v>
      </c>
      <c r="F714" s="6" t="s">
        <v>2446</v>
      </c>
      <c r="G714" s="6" t="s">
        <v>2447</v>
      </c>
      <c r="H714" s="6" t="n">
        <v>40803</v>
      </c>
      <c r="I714" s="6" t="s">
        <v>1033</v>
      </c>
      <c r="J714" s="6" t="s">
        <v>90</v>
      </c>
      <c r="K714" s="6" t="s">
        <v>79</v>
      </c>
      <c r="L714" s="6" t="s">
        <v>907</v>
      </c>
      <c r="M714" s="7" t="n">
        <v>44256</v>
      </c>
      <c r="N714" s="8" t="n">
        <f aca="false">DATE(2021,3,DAY(M714))</f>
        <v>44256</v>
      </c>
      <c r="O714" s="9" t="n">
        <f aca="false">IF(ISBLANK(M714),"",MONTH(M714))</f>
        <v>3</v>
      </c>
      <c r="P714" s="9" t="n">
        <f aca="false">IF(ISBLANK(M714),"",YEAR(M714))</f>
        <v>2021</v>
      </c>
    </row>
    <row r="715" customFormat="false" ht="12" hidden="false" customHeight="true" outlineLevel="0" collapsed="false">
      <c r="A715" s="6" t="s">
        <v>2105</v>
      </c>
      <c r="B715" s="6" t="s">
        <v>38</v>
      </c>
      <c r="C715" s="6" t="s">
        <v>2106</v>
      </c>
      <c r="D715" s="6" t="s">
        <v>2448</v>
      </c>
      <c r="E715" s="6" t="n">
        <v>8898944</v>
      </c>
      <c r="F715" s="6" t="s">
        <v>2449</v>
      </c>
      <c r="G715" s="6" t="s">
        <v>2450</v>
      </c>
      <c r="H715" s="6" t="n">
        <v>43718</v>
      </c>
      <c r="I715" s="6" t="s">
        <v>880</v>
      </c>
      <c r="J715" s="6" t="s">
        <v>2315</v>
      </c>
      <c r="K715" s="6" t="s">
        <v>58</v>
      </c>
      <c r="L715" s="6" t="s">
        <v>907</v>
      </c>
      <c r="M715" s="7" t="n">
        <v>44256</v>
      </c>
      <c r="N715" s="8" t="n">
        <f aca="false">DATE(2021,3,DAY(M715))</f>
        <v>44256</v>
      </c>
      <c r="O715" s="9" t="n">
        <f aca="false">IF(ISBLANK(M715),"",MONTH(M715))</f>
        <v>3</v>
      </c>
      <c r="P715" s="9" t="n">
        <f aca="false">IF(ISBLANK(M715),"",YEAR(M715))</f>
        <v>2021</v>
      </c>
    </row>
    <row r="716" customFormat="false" ht="12" hidden="false" customHeight="true" outlineLevel="0" collapsed="false">
      <c r="A716" s="6" t="s">
        <v>2105</v>
      </c>
      <c r="B716" s="6" t="s">
        <v>38</v>
      </c>
      <c r="C716" s="6" t="s">
        <v>2106</v>
      </c>
      <c r="D716" s="6" t="s">
        <v>2451</v>
      </c>
      <c r="E716" s="6" t="n">
        <v>8911109</v>
      </c>
      <c r="F716" s="6" t="s">
        <v>2452</v>
      </c>
      <c r="G716" s="6" t="s">
        <v>2453</v>
      </c>
      <c r="H716" s="6" t="n">
        <v>43718</v>
      </c>
      <c r="I716" s="6" t="s">
        <v>428</v>
      </c>
      <c r="J716" s="6" t="s">
        <v>43</v>
      </c>
      <c r="K716" s="6" t="s">
        <v>58</v>
      </c>
      <c r="L716" s="6" t="s">
        <v>907</v>
      </c>
      <c r="M716" s="7" t="n">
        <v>44256</v>
      </c>
      <c r="N716" s="8" t="n">
        <f aca="false">DATE(2021,3,DAY(M716))</f>
        <v>44256</v>
      </c>
      <c r="O716" s="9" t="n">
        <f aca="false">IF(ISBLANK(M716),"",MONTH(M716))</f>
        <v>3</v>
      </c>
      <c r="P716" s="9" t="n">
        <f aca="false">IF(ISBLANK(M716),"",YEAR(M716))</f>
        <v>2021</v>
      </c>
    </row>
    <row r="717" customFormat="false" ht="12" hidden="false" customHeight="true" outlineLevel="0" collapsed="false">
      <c r="A717" s="6" t="s">
        <v>2105</v>
      </c>
      <c r="B717" s="6" t="s">
        <v>24</v>
      </c>
      <c r="C717" s="6" t="s">
        <v>2106</v>
      </c>
      <c r="D717" s="6" t="s">
        <v>2454</v>
      </c>
      <c r="E717" s="6" t="n">
        <v>8896445</v>
      </c>
      <c r="F717" s="6" t="s">
        <v>2455</v>
      </c>
      <c r="G717" s="6" t="s">
        <v>2456</v>
      </c>
      <c r="H717" s="6" t="n">
        <v>40803</v>
      </c>
      <c r="I717" s="6" t="s">
        <v>182</v>
      </c>
      <c r="J717" s="6" t="s">
        <v>373</v>
      </c>
      <c r="K717" s="6" t="s">
        <v>79</v>
      </c>
      <c r="L717" s="6" t="s">
        <v>907</v>
      </c>
      <c r="M717" s="7" t="n">
        <v>44256</v>
      </c>
      <c r="N717" s="8" t="n">
        <f aca="false">DATE(2021,3,DAY(M717))</f>
        <v>44256</v>
      </c>
      <c r="O717" s="9" t="n">
        <f aca="false">IF(ISBLANK(M717),"",MONTH(M717))</f>
        <v>3</v>
      </c>
      <c r="P717" s="9" t="n">
        <f aca="false">IF(ISBLANK(M717),"",YEAR(M717))</f>
        <v>2021</v>
      </c>
    </row>
    <row r="718" customFormat="false" ht="12" hidden="false" customHeight="true" outlineLevel="0" collapsed="false">
      <c r="A718" s="6" t="s">
        <v>2105</v>
      </c>
      <c r="B718" s="6" t="s">
        <v>38</v>
      </c>
      <c r="C718" s="6" t="s">
        <v>2106</v>
      </c>
      <c r="D718" s="6" t="s">
        <v>2457</v>
      </c>
      <c r="E718" s="6" t="n">
        <v>8905456</v>
      </c>
      <c r="F718" s="6" t="s">
        <v>2458</v>
      </c>
      <c r="G718" s="6" t="s">
        <v>2459</v>
      </c>
      <c r="H718" s="6" t="n">
        <v>40803</v>
      </c>
      <c r="I718" s="6" t="s">
        <v>1029</v>
      </c>
      <c r="J718" s="6" t="s">
        <v>241</v>
      </c>
      <c r="K718" s="6" t="s">
        <v>79</v>
      </c>
      <c r="L718" s="6" t="s">
        <v>907</v>
      </c>
      <c r="M718" s="7" t="n">
        <v>44256</v>
      </c>
      <c r="N718" s="8" t="n">
        <f aca="false">DATE(2021,3,DAY(M718))</f>
        <v>44256</v>
      </c>
      <c r="O718" s="9" t="n">
        <f aca="false">IF(ISBLANK(M718),"",MONTH(M718))</f>
        <v>3</v>
      </c>
      <c r="P718" s="9" t="n">
        <f aca="false">IF(ISBLANK(M718),"",YEAR(M718))</f>
        <v>2021</v>
      </c>
    </row>
    <row r="719" customFormat="false" ht="12" hidden="false" customHeight="true" outlineLevel="0" collapsed="false">
      <c r="A719" s="6" t="s">
        <v>2105</v>
      </c>
      <c r="B719" s="6" t="s">
        <v>38</v>
      </c>
      <c r="C719" s="6" t="s">
        <v>2106</v>
      </c>
      <c r="D719" s="6" t="s">
        <v>2460</v>
      </c>
      <c r="E719" s="6" t="n">
        <v>8906951</v>
      </c>
      <c r="F719" s="6" t="s">
        <v>2461</v>
      </c>
      <c r="G719" s="6" t="s">
        <v>2462</v>
      </c>
      <c r="H719" s="6" t="n">
        <v>46632</v>
      </c>
      <c r="I719" s="6" t="s">
        <v>1082</v>
      </c>
      <c r="J719" s="6" t="s">
        <v>241</v>
      </c>
      <c r="K719" s="6" t="s">
        <v>79</v>
      </c>
      <c r="L719" s="6" t="s">
        <v>907</v>
      </c>
      <c r="M719" s="7" t="n">
        <v>44256</v>
      </c>
      <c r="N719" s="8" t="n">
        <f aca="false">DATE(2021,3,DAY(M719))</f>
        <v>44256</v>
      </c>
      <c r="O719" s="9" t="n">
        <f aca="false">IF(ISBLANK(M719),"",MONTH(M719))</f>
        <v>3</v>
      </c>
      <c r="P719" s="9" t="n">
        <f aca="false">IF(ISBLANK(M719),"",YEAR(M719))</f>
        <v>2021</v>
      </c>
    </row>
    <row r="720" customFormat="false" ht="12" hidden="false" customHeight="true" outlineLevel="0" collapsed="false">
      <c r="A720" s="6" t="s">
        <v>2105</v>
      </c>
      <c r="B720" s="6" t="s">
        <v>24</v>
      </c>
      <c r="C720" s="6" t="s">
        <v>2106</v>
      </c>
      <c r="D720" s="6" t="s">
        <v>2463</v>
      </c>
      <c r="E720" s="6" t="n">
        <v>8911143</v>
      </c>
      <c r="F720" s="6" t="s">
        <v>2464</v>
      </c>
      <c r="G720" s="6" t="s">
        <v>2465</v>
      </c>
      <c r="H720" s="6" t="n">
        <v>40803</v>
      </c>
      <c r="I720" s="6" t="s">
        <v>981</v>
      </c>
      <c r="J720" s="6" t="s">
        <v>125</v>
      </c>
      <c r="K720" s="6" t="s">
        <v>58</v>
      </c>
      <c r="L720" s="6" t="s">
        <v>907</v>
      </c>
      <c r="M720" s="7" t="n">
        <v>44256</v>
      </c>
      <c r="N720" s="8" t="n">
        <f aca="false">DATE(2021,3,DAY(M720))</f>
        <v>44256</v>
      </c>
      <c r="O720" s="9" t="n">
        <f aca="false">IF(ISBLANK(M720),"",MONTH(M720))</f>
        <v>3</v>
      </c>
      <c r="P720" s="9" t="n">
        <f aca="false">IF(ISBLANK(M720),"",YEAR(M720))</f>
        <v>2021</v>
      </c>
    </row>
    <row r="721" customFormat="false" ht="12" hidden="false" customHeight="true" outlineLevel="0" collapsed="false">
      <c r="A721" s="6" t="s">
        <v>2105</v>
      </c>
      <c r="B721" s="6" t="s">
        <v>24</v>
      </c>
      <c r="C721" s="6" t="s">
        <v>2106</v>
      </c>
      <c r="D721" s="6" t="s">
        <v>2466</v>
      </c>
      <c r="E721" s="6" t="n">
        <v>8898954</v>
      </c>
      <c r="F721" s="6" t="s">
        <v>2467</v>
      </c>
      <c r="G721" s="6" t="s">
        <v>2468</v>
      </c>
      <c r="H721" s="6" t="n">
        <v>40803</v>
      </c>
      <c r="I721" s="6" t="s">
        <v>28</v>
      </c>
      <c r="J721" s="6" t="s">
        <v>29</v>
      </c>
      <c r="K721" s="6" t="s">
        <v>79</v>
      </c>
      <c r="L721" s="6" t="s">
        <v>907</v>
      </c>
      <c r="M721" s="7" t="n">
        <v>44256</v>
      </c>
      <c r="N721" s="8" t="n">
        <f aca="false">DATE(2021,3,DAY(M721))</f>
        <v>44256</v>
      </c>
      <c r="O721" s="9" t="n">
        <f aca="false">IF(ISBLANK(M721),"",MONTH(M721))</f>
        <v>3</v>
      </c>
      <c r="P721" s="9" t="n">
        <f aca="false">IF(ISBLANK(M721),"",YEAR(M721))</f>
        <v>2021</v>
      </c>
    </row>
    <row r="722" customFormat="false" ht="12" hidden="false" customHeight="true" outlineLevel="0" collapsed="false">
      <c r="A722" s="6" t="s">
        <v>2105</v>
      </c>
      <c r="B722" s="6" t="s">
        <v>24</v>
      </c>
      <c r="C722" s="6" t="s">
        <v>2106</v>
      </c>
      <c r="D722" s="6" t="s">
        <v>2469</v>
      </c>
      <c r="E722" s="6" t="n">
        <v>8909319</v>
      </c>
      <c r="F722" s="6" t="s">
        <v>2470</v>
      </c>
      <c r="G722" s="6" t="s">
        <v>2471</v>
      </c>
      <c r="H722" s="6" t="n">
        <v>40803</v>
      </c>
      <c r="I722" s="6" t="s">
        <v>28</v>
      </c>
      <c r="J722" s="6" t="s">
        <v>29</v>
      </c>
      <c r="K722" s="6" t="s">
        <v>79</v>
      </c>
      <c r="L722" s="6" t="s">
        <v>907</v>
      </c>
      <c r="M722" s="7" t="n">
        <v>44256</v>
      </c>
      <c r="N722" s="8" t="n">
        <f aca="false">DATE(2021,3,DAY(M722))</f>
        <v>44256</v>
      </c>
      <c r="O722" s="9" t="n">
        <f aca="false">IF(ISBLANK(M722),"",MONTH(M722))</f>
        <v>3</v>
      </c>
      <c r="P722" s="9" t="n">
        <f aca="false">IF(ISBLANK(M722),"",YEAR(M722))</f>
        <v>2021</v>
      </c>
    </row>
    <row r="723" customFormat="false" ht="12" hidden="false" customHeight="true" outlineLevel="0" collapsed="false">
      <c r="A723" s="6" t="s">
        <v>2105</v>
      </c>
      <c r="B723" s="6" t="s">
        <v>68</v>
      </c>
      <c r="C723" s="6" t="s">
        <v>2106</v>
      </c>
      <c r="D723" s="6" t="s">
        <v>2472</v>
      </c>
      <c r="E723" s="6" t="n">
        <v>8903272</v>
      </c>
      <c r="F723" s="6" t="s">
        <v>2473</v>
      </c>
      <c r="G723" s="6" t="s">
        <v>2474</v>
      </c>
      <c r="H723" s="6" t="n">
        <v>40803</v>
      </c>
      <c r="I723" s="6" t="s">
        <v>403</v>
      </c>
      <c r="J723" s="6" t="s">
        <v>310</v>
      </c>
      <c r="K723" s="6" t="s">
        <v>79</v>
      </c>
      <c r="L723" s="6" t="s">
        <v>907</v>
      </c>
      <c r="M723" s="7" t="n">
        <v>44256</v>
      </c>
      <c r="N723" s="8" t="n">
        <f aca="false">DATE(2021,3,DAY(M723))</f>
        <v>44256</v>
      </c>
      <c r="O723" s="9" t="n">
        <f aca="false">IF(ISBLANK(M723),"",MONTH(M723))</f>
        <v>3</v>
      </c>
      <c r="P723" s="9" t="n">
        <f aca="false">IF(ISBLANK(M723),"",YEAR(M723))</f>
        <v>2021</v>
      </c>
    </row>
    <row r="724" customFormat="false" ht="12" hidden="false" customHeight="true" outlineLevel="0" collapsed="false">
      <c r="A724" s="6" t="s">
        <v>2105</v>
      </c>
      <c r="B724" s="6" t="s">
        <v>38</v>
      </c>
      <c r="C724" s="6" t="s">
        <v>2106</v>
      </c>
      <c r="D724" s="6" t="s">
        <v>2475</v>
      </c>
      <c r="E724" s="6" t="n">
        <v>8899086</v>
      </c>
      <c r="F724" s="6" t="s">
        <v>2476</v>
      </c>
      <c r="G724" s="6" t="s">
        <v>2477</v>
      </c>
      <c r="H724" s="6" t="n">
        <v>40803</v>
      </c>
      <c r="I724" s="6" t="s">
        <v>428</v>
      </c>
      <c r="J724" s="6" t="s">
        <v>43</v>
      </c>
      <c r="K724" s="6" t="s">
        <v>58</v>
      </c>
      <c r="L724" s="6" t="s">
        <v>907</v>
      </c>
      <c r="M724" s="7" t="n">
        <v>44256</v>
      </c>
      <c r="N724" s="8" t="n">
        <f aca="false">DATE(2021,3,DAY(M724))</f>
        <v>44256</v>
      </c>
      <c r="O724" s="9" t="n">
        <f aca="false">IF(ISBLANK(M724),"",MONTH(M724))</f>
        <v>3</v>
      </c>
      <c r="P724" s="9" t="n">
        <f aca="false">IF(ISBLANK(M724),"",YEAR(M724))</f>
        <v>2021</v>
      </c>
    </row>
    <row r="725" customFormat="false" ht="12" hidden="false" customHeight="true" outlineLevel="0" collapsed="false">
      <c r="A725" s="6" t="s">
        <v>2105</v>
      </c>
      <c r="B725" s="6" t="s">
        <v>68</v>
      </c>
      <c r="C725" s="6" t="s">
        <v>2106</v>
      </c>
      <c r="D725" s="6" t="s">
        <v>2478</v>
      </c>
      <c r="E725" s="6" t="n">
        <v>8907388</v>
      </c>
      <c r="F725" s="6" t="s">
        <v>2479</v>
      </c>
      <c r="G725" s="6" t="s">
        <v>2480</v>
      </c>
      <c r="H725" s="6" t="n">
        <v>52461</v>
      </c>
      <c r="I725" s="6" t="s">
        <v>562</v>
      </c>
      <c r="J725" s="6" t="s">
        <v>202</v>
      </c>
      <c r="K725" s="6" t="s">
        <v>79</v>
      </c>
      <c r="L725" s="6" t="s">
        <v>907</v>
      </c>
      <c r="M725" s="7" t="n">
        <v>44256</v>
      </c>
      <c r="N725" s="8" t="n">
        <f aca="false">DATE(2021,3,DAY(M725))</f>
        <v>44256</v>
      </c>
      <c r="O725" s="9" t="n">
        <f aca="false">IF(ISBLANK(M725),"",MONTH(M725))</f>
        <v>3</v>
      </c>
      <c r="P725" s="9" t="n">
        <f aca="false">IF(ISBLANK(M725),"",YEAR(M725))</f>
        <v>2021</v>
      </c>
    </row>
    <row r="726" customFormat="false" ht="12" hidden="false" customHeight="true" outlineLevel="0" collapsed="false">
      <c r="A726" s="6" t="s">
        <v>2105</v>
      </c>
      <c r="B726" s="6" t="s">
        <v>38</v>
      </c>
      <c r="C726" s="6" t="s">
        <v>2106</v>
      </c>
      <c r="D726" s="6" t="s">
        <v>2481</v>
      </c>
      <c r="E726" s="6" t="n">
        <v>8901155</v>
      </c>
      <c r="F726" s="6" t="s">
        <v>2482</v>
      </c>
      <c r="G726" s="6" t="s">
        <v>2483</v>
      </c>
      <c r="H726" s="6" t="n">
        <v>40803</v>
      </c>
      <c r="I726" s="6" t="s">
        <v>448</v>
      </c>
      <c r="J726" s="6" t="s">
        <v>43</v>
      </c>
      <c r="K726" s="6" t="s">
        <v>58</v>
      </c>
      <c r="L726" s="6" t="s">
        <v>907</v>
      </c>
      <c r="M726" s="7" t="n">
        <v>44256</v>
      </c>
      <c r="N726" s="8" t="n">
        <f aca="false">DATE(2021,3,DAY(M726))</f>
        <v>44256</v>
      </c>
      <c r="O726" s="9" t="n">
        <f aca="false">IF(ISBLANK(M726),"",MONTH(M726))</f>
        <v>3</v>
      </c>
      <c r="P726" s="9" t="n">
        <f aca="false">IF(ISBLANK(M726),"",YEAR(M726))</f>
        <v>2021</v>
      </c>
    </row>
    <row r="727" customFormat="false" ht="12" hidden="false" customHeight="true" outlineLevel="0" collapsed="false">
      <c r="A727" s="6" t="s">
        <v>2105</v>
      </c>
      <c r="B727" s="6" t="s">
        <v>38</v>
      </c>
      <c r="C727" s="6" t="s">
        <v>2106</v>
      </c>
      <c r="D727" s="6" t="s">
        <v>2484</v>
      </c>
      <c r="E727" s="6" t="n">
        <v>8906213</v>
      </c>
      <c r="F727" s="6" t="s">
        <v>2485</v>
      </c>
      <c r="G727" s="6" t="s">
        <v>2486</v>
      </c>
      <c r="H727" s="6" t="n">
        <v>40803</v>
      </c>
      <c r="I727" s="6" t="s">
        <v>880</v>
      </c>
      <c r="J727" s="6" t="s">
        <v>2315</v>
      </c>
      <c r="K727" s="6" t="s">
        <v>58</v>
      </c>
      <c r="L727" s="6" t="s">
        <v>907</v>
      </c>
      <c r="M727" s="7" t="n">
        <v>44256</v>
      </c>
      <c r="N727" s="8" t="n">
        <f aca="false">DATE(2021,3,DAY(M727))</f>
        <v>44256</v>
      </c>
      <c r="O727" s="9" t="n">
        <f aca="false">IF(ISBLANK(M727),"",MONTH(M727))</f>
        <v>3</v>
      </c>
      <c r="P727" s="9" t="n">
        <f aca="false">IF(ISBLANK(M727),"",YEAR(M727))</f>
        <v>2021</v>
      </c>
    </row>
    <row r="728" customFormat="false" ht="12" hidden="false" customHeight="true" outlineLevel="0" collapsed="false">
      <c r="A728" s="6" t="s">
        <v>2105</v>
      </c>
      <c r="B728" s="6" t="s">
        <v>24</v>
      </c>
      <c r="C728" s="6" t="s">
        <v>2106</v>
      </c>
      <c r="D728" s="6" t="s">
        <v>2487</v>
      </c>
      <c r="E728" s="6" t="n">
        <v>8909873</v>
      </c>
      <c r="F728" s="6" t="s">
        <v>2488</v>
      </c>
      <c r="G728" s="6" t="s">
        <v>2489</v>
      </c>
      <c r="H728" s="6" t="n">
        <v>40803</v>
      </c>
      <c r="I728" s="6" t="s">
        <v>372</v>
      </c>
      <c r="J728" s="6" t="s">
        <v>373</v>
      </c>
      <c r="K728" s="6" t="s">
        <v>58</v>
      </c>
      <c r="L728" s="6" t="s">
        <v>907</v>
      </c>
      <c r="M728" s="7" t="n">
        <v>44256</v>
      </c>
      <c r="N728" s="8" t="n">
        <f aca="false">DATE(2021,3,DAY(M728))</f>
        <v>44256</v>
      </c>
      <c r="O728" s="9" t="n">
        <f aca="false">IF(ISBLANK(M728),"",MONTH(M728))</f>
        <v>3</v>
      </c>
      <c r="P728" s="9" t="n">
        <f aca="false">IF(ISBLANK(M728),"",YEAR(M728))</f>
        <v>2021</v>
      </c>
    </row>
    <row r="729" customFormat="false" ht="12" hidden="false" customHeight="true" outlineLevel="0" collapsed="false">
      <c r="A729" s="6" t="s">
        <v>2105</v>
      </c>
      <c r="B729" s="6" t="s">
        <v>38</v>
      </c>
      <c r="C729" s="6" t="s">
        <v>2106</v>
      </c>
      <c r="D729" s="6" t="s">
        <v>2490</v>
      </c>
      <c r="E729" s="6" t="n">
        <v>8897621</v>
      </c>
      <c r="F729" s="6" t="s">
        <v>2491</v>
      </c>
      <c r="G729" s="6" t="s">
        <v>2492</v>
      </c>
      <c r="H729" s="6" t="n">
        <v>40803</v>
      </c>
      <c r="I729" s="6" t="s">
        <v>448</v>
      </c>
      <c r="J729" s="6" t="s">
        <v>43</v>
      </c>
      <c r="K729" s="6" t="s">
        <v>58</v>
      </c>
      <c r="L729" s="6" t="s">
        <v>907</v>
      </c>
      <c r="M729" s="7" t="n">
        <v>44256</v>
      </c>
      <c r="N729" s="8" t="n">
        <f aca="false">DATE(2021,3,DAY(M729))</f>
        <v>44256</v>
      </c>
      <c r="O729" s="9" t="n">
        <f aca="false">IF(ISBLANK(M729),"",MONTH(M729))</f>
        <v>3</v>
      </c>
      <c r="P729" s="9" t="n">
        <f aca="false">IF(ISBLANK(M729),"",YEAR(M729))</f>
        <v>2021</v>
      </c>
    </row>
    <row r="730" customFormat="false" ht="12" hidden="false" customHeight="true" outlineLevel="0" collapsed="false">
      <c r="A730" s="6" t="s">
        <v>2105</v>
      </c>
      <c r="B730" s="6" t="s">
        <v>68</v>
      </c>
      <c r="C730" s="6" t="s">
        <v>2106</v>
      </c>
      <c r="D730" s="6" t="s">
        <v>2493</v>
      </c>
      <c r="E730" s="6" t="n">
        <v>8908178</v>
      </c>
      <c r="F730" s="6" t="s">
        <v>2494</v>
      </c>
      <c r="G730" s="6" t="s">
        <v>2495</v>
      </c>
      <c r="H730" s="6" t="n">
        <v>58290</v>
      </c>
      <c r="I730" s="6" t="s">
        <v>357</v>
      </c>
      <c r="J730" s="6" t="s">
        <v>310</v>
      </c>
      <c r="K730" s="6" t="s">
        <v>58</v>
      </c>
      <c r="L730" s="6" t="s">
        <v>907</v>
      </c>
      <c r="M730" s="7" t="n">
        <v>44256</v>
      </c>
      <c r="N730" s="8" t="n">
        <f aca="false">DATE(2021,3,DAY(M730))</f>
        <v>44256</v>
      </c>
      <c r="O730" s="9" t="n">
        <f aca="false">IF(ISBLANK(M730),"",MONTH(M730))</f>
        <v>3</v>
      </c>
      <c r="P730" s="9" t="n">
        <f aca="false">IF(ISBLANK(M730),"",YEAR(M730))</f>
        <v>2021</v>
      </c>
    </row>
    <row r="731" customFormat="false" ht="12" hidden="false" customHeight="true" outlineLevel="0" collapsed="false">
      <c r="A731" s="6" t="s">
        <v>2105</v>
      </c>
      <c r="B731" s="6" t="s">
        <v>38</v>
      </c>
      <c r="C731" s="6" t="s">
        <v>2106</v>
      </c>
      <c r="D731" s="6" t="s">
        <v>2496</v>
      </c>
      <c r="E731" s="6" t="n">
        <v>8910026</v>
      </c>
      <c r="F731" s="6" t="s">
        <v>2497</v>
      </c>
      <c r="G731" s="6" t="s">
        <v>2498</v>
      </c>
      <c r="H731" s="6" t="n">
        <v>40803</v>
      </c>
      <c r="I731" s="6" t="s">
        <v>2348</v>
      </c>
      <c r="J731" s="6" t="s">
        <v>78</v>
      </c>
      <c r="K731" s="6" t="s">
        <v>79</v>
      </c>
      <c r="L731" s="6" t="s">
        <v>907</v>
      </c>
      <c r="M731" s="7" t="n">
        <v>44256</v>
      </c>
      <c r="N731" s="8" t="n">
        <f aca="false">DATE(2021,3,DAY(M731))</f>
        <v>44256</v>
      </c>
      <c r="O731" s="9" t="n">
        <f aca="false">IF(ISBLANK(M731),"",MONTH(M731))</f>
        <v>3</v>
      </c>
      <c r="P731" s="9" t="n">
        <f aca="false">IF(ISBLANK(M731),"",YEAR(M731))</f>
        <v>2021</v>
      </c>
    </row>
    <row r="732" customFormat="false" ht="12" hidden="false" customHeight="true" outlineLevel="0" collapsed="false">
      <c r="A732" s="6" t="s">
        <v>2105</v>
      </c>
      <c r="B732" s="6" t="s">
        <v>68</v>
      </c>
      <c r="C732" s="6" t="s">
        <v>2106</v>
      </c>
      <c r="D732" s="6" t="s">
        <v>2499</v>
      </c>
      <c r="E732" s="6" t="n">
        <v>8908359</v>
      </c>
      <c r="F732" s="6" t="s">
        <v>2500</v>
      </c>
      <c r="G732" s="6" t="s">
        <v>2501</v>
      </c>
      <c r="H732" s="6" t="n">
        <v>46632</v>
      </c>
      <c r="I732" s="6" t="s">
        <v>2502</v>
      </c>
      <c r="J732" s="6" t="s">
        <v>310</v>
      </c>
      <c r="K732" s="6" t="s">
        <v>79</v>
      </c>
      <c r="L732" s="6" t="s">
        <v>907</v>
      </c>
      <c r="M732" s="7" t="n">
        <v>44256</v>
      </c>
      <c r="N732" s="8" t="n">
        <f aca="false">DATE(2021,3,DAY(M732))</f>
        <v>44256</v>
      </c>
      <c r="O732" s="9" t="n">
        <f aca="false">IF(ISBLANK(M732),"",MONTH(M732))</f>
        <v>3</v>
      </c>
      <c r="P732" s="9" t="n">
        <f aca="false">IF(ISBLANK(M732),"",YEAR(M732))</f>
        <v>2021</v>
      </c>
    </row>
    <row r="733" customFormat="false" ht="12" hidden="false" customHeight="true" outlineLevel="0" collapsed="false">
      <c r="A733" s="6" t="s">
        <v>2105</v>
      </c>
      <c r="B733" s="6" t="s">
        <v>38</v>
      </c>
      <c r="C733" s="6" t="s">
        <v>2106</v>
      </c>
      <c r="D733" s="6" t="s">
        <v>2503</v>
      </c>
      <c r="E733" s="6" t="n">
        <v>8906869</v>
      </c>
      <c r="F733" s="6" t="s">
        <v>2504</v>
      </c>
      <c r="G733" s="6" t="s">
        <v>2505</v>
      </c>
      <c r="H733" s="6" t="n">
        <v>43718</v>
      </c>
      <c r="I733" s="6" t="s">
        <v>448</v>
      </c>
      <c r="J733" s="6" t="s">
        <v>43</v>
      </c>
      <c r="K733" s="6" t="s">
        <v>79</v>
      </c>
      <c r="L733" s="6" t="s">
        <v>907</v>
      </c>
      <c r="M733" s="7" t="n">
        <v>44256</v>
      </c>
      <c r="N733" s="8" t="n">
        <f aca="false">DATE(2021,3,DAY(M733))</f>
        <v>44256</v>
      </c>
      <c r="O733" s="9" t="n">
        <f aca="false">IF(ISBLANK(M733),"",MONTH(M733))</f>
        <v>3</v>
      </c>
      <c r="P733" s="9" t="n">
        <f aca="false">IF(ISBLANK(M733),"",YEAR(M733))</f>
        <v>2021</v>
      </c>
    </row>
    <row r="734" customFormat="false" ht="12" hidden="false" customHeight="true" outlineLevel="0" collapsed="false">
      <c r="A734" s="6" t="s">
        <v>2105</v>
      </c>
      <c r="B734" s="6" t="s">
        <v>68</v>
      </c>
      <c r="C734" s="6" t="s">
        <v>2106</v>
      </c>
      <c r="D734" s="6" t="s">
        <v>2506</v>
      </c>
      <c r="E734" s="6" t="n">
        <v>8916763</v>
      </c>
      <c r="F734" s="6" t="s">
        <v>2507</v>
      </c>
      <c r="G734" s="6" t="s">
        <v>2508</v>
      </c>
      <c r="H734" s="6" t="n">
        <v>43718</v>
      </c>
      <c r="I734" s="6" t="s">
        <v>155</v>
      </c>
      <c r="J734" s="6" t="s">
        <v>156</v>
      </c>
      <c r="K734" s="6" t="s">
        <v>58</v>
      </c>
      <c r="L734" s="6" t="s">
        <v>907</v>
      </c>
      <c r="M734" s="7" t="n">
        <v>44256</v>
      </c>
      <c r="N734" s="8" t="n">
        <f aca="false">DATE(2021,3,DAY(M734))</f>
        <v>44256</v>
      </c>
      <c r="O734" s="9" t="n">
        <f aca="false">IF(ISBLANK(M734),"",MONTH(M734))</f>
        <v>3</v>
      </c>
      <c r="P734" s="9" t="n">
        <f aca="false">IF(ISBLANK(M734),"",YEAR(M734))</f>
        <v>2021</v>
      </c>
    </row>
    <row r="735" customFormat="false" ht="12" hidden="false" customHeight="true" outlineLevel="0" collapsed="false">
      <c r="A735" s="6" t="s">
        <v>2105</v>
      </c>
      <c r="B735" s="6" t="s">
        <v>38</v>
      </c>
      <c r="C735" s="6" t="s">
        <v>2106</v>
      </c>
      <c r="D735" s="6" t="s">
        <v>2509</v>
      </c>
      <c r="E735" s="6" t="n">
        <v>8905455</v>
      </c>
      <c r="F735" s="6" t="s">
        <v>2510</v>
      </c>
      <c r="G735" s="6" t="s">
        <v>2511</v>
      </c>
      <c r="H735" s="6" t="n">
        <v>40803</v>
      </c>
      <c r="I735" s="6" t="s">
        <v>733</v>
      </c>
      <c r="J735" s="6" t="s">
        <v>241</v>
      </c>
      <c r="K735" s="6" t="s">
        <v>79</v>
      </c>
      <c r="L735" s="6" t="s">
        <v>907</v>
      </c>
      <c r="M735" s="7" t="n">
        <v>44256</v>
      </c>
      <c r="N735" s="8" t="n">
        <f aca="false">DATE(2021,3,DAY(M735))</f>
        <v>44256</v>
      </c>
      <c r="O735" s="9" t="n">
        <f aca="false">IF(ISBLANK(M735),"",MONTH(M735))</f>
        <v>3</v>
      </c>
      <c r="P735" s="9" t="n">
        <f aca="false">IF(ISBLANK(M735),"",YEAR(M735))</f>
        <v>2021</v>
      </c>
    </row>
    <row r="736" customFormat="false" ht="12" hidden="false" customHeight="true" outlineLevel="0" collapsed="false">
      <c r="A736" s="6" t="s">
        <v>2105</v>
      </c>
      <c r="B736" s="6" t="s">
        <v>38</v>
      </c>
      <c r="C736" s="6" t="s">
        <v>2106</v>
      </c>
      <c r="D736" s="6" t="s">
        <v>2512</v>
      </c>
      <c r="E736" s="6" t="n">
        <v>8906789</v>
      </c>
      <c r="F736" s="6" t="s">
        <v>2513</v>
      </c>
      <c r="G736" s="6" t="s">
        <v>2514</v>
      </c>
      <c r="H736" s="6" t="n">
        <v>61551</v>
      </c>
      <c r="I736" s="6" t="s">
        <v>1510</v>
      </c>
      <c r="J736" s="6" t="s">
        <v>2315</v>
      </c>
      <c r="K736" s="6" t="s">
        <v>58</v>
      </c>
      <c r="L736" s="6" t="s">
        <v>907</v>
      </c>
      <c r="M736" s="7" t="n">
        <v>44256</v>
      </c>
      <c r="N736" s="8" t="n">
        <f aca="false">DATE(2021,3,DAY(M736))</f>
        <v>44256</v>
      </c>
      <c r="O736" s="9" t="n">
        <f aca="false">IF(ISBLANK(M736),"",MONTH(M736))</f>
        <v>3</v>
      </c>
      <c r="P736" s="9" t="n">
        <f aca="false">IF(ISBLANK(M736),"",YEAR(M736))</f>
        <v>2021</v>
      </c>
    </row>
    <row r="737" customFormat="false" ht="12" hidden="false" customHeight="true" outlineLevel="0" collapsed="false">
      <c r="A737" s="6" t="s">
        <v>2105</v>
      </c>
      <c r="B737" s="6" t="s">
        <v>38</v>
      </c>
      <c r="C737" s="6" t="s">
        <v>2106</v>
      </c>
      <c r="D737" s="6" t="s">
        <v>2515</v>
      </c>
      <c r="E737" s="6" t="n">
        <v>8908476</v>
      </c>
      <c r="F737" s="6" t="s">
        <v>2516</v>
      </c>
      <c r="G737" s="6" t="s">
        <v>2517</v>
      </c>
      <c r="H737" s="6" t="n">
        <v>43718</v>
      </c>
      <c r="I737" s="6" t="s">
        <v>1573</v>
      </c>
      <c r="J737" s="6" t="s">
        <v>90</v>
      </c>
      <c r="K737" s="6" t="s">
        <v>58</v>
      </c>
      <c r="L737" s="6" t="s">
        <v>907</v>
      </c>
      <c r="M737" s="7" t="n">
        <v>44256</v>
      </c>
      <c r="N737" s="8" t="n">
        <f aca="false">DATE(2021,3,DAY(M737))</f>
        <v>44256</v>
      </c>
      <c r="O737" s="9" t="n">
        <f aca="false">IF(ISBLANK(M737),"",MONTH(M737))</f>
        <v>3</v>
      </c>
      <c r="P737" s="9" t="n">
        <f aca="false">IF(ISBLANK(M737),"",YEAR(M737))</f>
        <v>2021</v>
      </c>
    </row>
    <row r="738" customFormat="false" ht="12" hidden="false" customHeight="true" outlineLevel="0" collapsed="false">
      <c r="A738" s="6" t="s">
        <v>2105</v>
      </c>
      <c r="B738" s="6" t="s">
        <v>68</v>
      </c>
      <c r="C738" s="6" t="s">
        <v>2106</v>
      </c>
      <c r="D738" s="6" t="s">
        <v>2518</v>
      </c>
      <c r="E738" s="6" t="n">
        <v>8907118</v>
      </c>
      <c r="F738" s="6" t="s">
        <v>2519</v>
      </c>
      <c r="G738" s="6" t="s">
        <v>2520</v>
      </c>
      <c r="H738" s="6" t="n">
        <v>43718</v>
      </c>
      <c r="I738" s="6" t="s">
        <v>2521</v>
      </c>
      <c r="J738" s="6" t="s">
        <v>2322</v>
      </c>
      <c r="K738" s="6" t="s">
        <v>79</v>
      </c>
      <c r="L738" s="6" t="s">
        <v>1078</v>
      </c>
      <c r="M738" s="7" t="n">
        <v>44256</v>
      </c>
      <c r="N738" s="8" t="n">
        <f aca="false">DATE(2021,3,DAY(M738))</f>
        <v>44256</v>
      </c>
      <c r="O738" s="9" t="n">
        <f aca="false">IF(ISBLANK(M738),"",MONTH(M738))</f>
        <v>3</v>
      </c>
      <c r="P738" s="9" t="n">
        <f aca="false">IF(ISBLANK(M738),"",YEAR(M738))</f>
        <v>2021</v>
      </c>
    </row>
    <row r="739" customFormat="false" ht="12" hidden="false" customHeight="true" outlineLevel="0" collapsed="false">
      <c r="A739" s="6" t="s">
        <v>2105</v>
      </c>
      <c r="B739" s="6" t="s">
        <v>38</v>
      </c>
      <c r="C739" s="6" t="s">
        <v>2106</v>
      </c>
      <c r="D739" s="6" t="s">
        <v>2522</v>
      </c>
      <c r="E739" s="6" t="n">
        <v>8908497</v>
      </c>
      <c r="F739" s="6" t="s">
        <v>2523</v>
      </c>
      <c r="G739" s="6" t="s">
        <v>2524</v>
      </c>
      <c r="H739" s="6" t="n">
        <v>58290</v>
      </c>
      <c r="I739" s="6" t="s">
        <v>531</v>
      </c>
      <c r="J739" s="6" t="s">
        <v>78</v>
      </c>
      <c r="K739" s="6" t="s">
        <v>79</v>
      </c>
      <c r="L739" s="6" t="s">
        <v>1078</v>
      </c>
      <c r="M739" s="7" t="n">
        <v>44256</v>
      </c>
      <c r="N739" s="8" t="n">
        <f aca="false">DATE(2021,3,DAY(M739))</f>
        <v>44256</v>
      </c>
      <c r="O739" s="9" t="n">
        <f aca="false">IF(ISBLANK(M739),"",MONTH(M739))</f>
        <v>3</v>
      </c>
      <c r="P739" s="9" t="n">
        <f aca="false">IF(ISBLANK(M739),"",YEAR(M739))</f>
        <v>2021</v>
      </c>
    </row>
    <row r="740" customFormat="false" ht="12" hidden="false" customHeight="true" outlineLevel="0" collapsed="false">
      <c r="A740" s="6" t="s">
        <v>2105</v>
      </c>
      <c r="B740" s="6" t="s">
        <v>24</v>
      </c>
      <c r="C740" s="6" t="s">
        <v>2106</v>
      </c>
      <c r="D740" s="6" t="s">
        <v>2525</v>
      </c>
      <c r="E740" s="6" t="n">
        <v>8911166</v>
      </c>
      <c r="F740" s="6" t="s">
        <v>2526</v>
      </c>
      <c r="G740" s="6" t="s">
        <v>2527</v>
      </c>
      <c r="H740" s="6" t="n">
        <v>54210</v>
      </c>
      <c r="I740" s="6" t="s">
        <v>455</v>
      </c>
      <c r="J740" s="6" t="s">
        <v>29</v>
      </c>
      <c r="K740" s="6" t="s">
        <v>79</v>
      </c>
      <c r="L740" s="6" t="s">
        <v>907</v>
      </c>
      <c r="M740" s="7" t="n">
        <v>44256</v>
      </c>
      <c r="N740" s="8" t="n">
        <f aca="false">DATE(2021,3,DAY(M740))</f>
        <v>44256</v>
      </c>
      <c r="O740" s="9" t="n">
        <f aca="false">IF(ISBLANK(M740),"",MONTH(M740))</f>
        <v>3</v>
      </c>
      <c r="P740" s="9" t="n">
        <f aca="false">IF(ISBLANK(M740),"",YEAR(M740))</f>
        <v>2021</v>
      </c>
    </row>
    <row r="741" customFormat="false" ht="12" hidden="false" customHeight="true" outlineLevel="0" collapsed="false">
      <c r="A741" s="6" t="s">
        <v>2105</v>
      </c>
      <c r="B741" s="6" t="s">
        <v>38</v>
      </c>
      <c r="C741" s="6" t="s">
        <v>2106</v>
      </c>
      <c r="D741" s="6" t="s">
        <v>2528</v>
      </c>
      <c r="E741" s="6" t="n">
        <v>8923443</v>
      </c>
      <c r="F741" s="6" t="s">
        <v>2529</v>
      </c>
      <c r="G741" s="6" t="s">
        <v>2530</v>
      </c>
      <c r="H741" s="6" t="n">
        <v>40803</v>
      </c>
      <c r="I741" s="6" t="s">
        <v>517</v>
      </c>
      <c r="J741" s="6" t="s">
        <v>365</v>
      </c>
      <c r="K741" s="6" t="s">
        <v>58</v>
      </c>
      <c r="L741" s="6" t="s">
        <v>907</v>
      </c>
      <c r="M741" s="7" t="n">
        <v>44256</v>
      </c>
      <c r="N741" s="8" t="n">
        <f aca="false">DATE(2021,3,DAY(M741))</f>
        <v>44256</v>
      </c>
      <c r="O741" s="9" t="n">
        <f aca="false">IF(ISBLANK(M741),"",MONTH(M741))</f>
        <v>3</v>
      </c>
      <c r="P741" s="9" t="n">
        <f aca="false">IF(ISBLANK(M741),"",YEAR(M741))</f>
        <v>2021</v>
      </c>
    </row>
    <row r="742" customFormat="false" ht="12" hidden="false" customHeight="true" outlineLevel="0" collapsed="false">
      <c r="A742" s="6" t="s">
        <v>2105</v>
      </c>
      <c r="B742" s="6" t="s">
        <v>68</v>
      </c>
      <c r="C742" s="6" t="s">
        <v>2106</v>
      </c>
      <c r="D742" s="6" t="s">
        <v>2531</v>
      </c>
      <c r="E742" s="6" t="n">
        <v>8922903</v>
      </c>
      <c r="F742" s="6" t="s">
        <v>2532</v>
      </c>
      <c r="G742" s="6" t="s">
        <v>2533</v>
      </c>
      <c r="H742" s="6" t="n">
        <v>46632</v>
      </c>
      <c r="I742" s="6" t="s">
        <v>1478</v>
      </c>
      <c r="J742" s="6" t="s">
        <v>202</v>
      </c>
      <c r="K742" s="6" t="s">
        <v>79</v>
      </c>
      <c r="L742" s="6" t="s">
        <v>907</v>
      </c>
      <c r="M742" s="7" t="n">
        <v>44256</v>
      </c>
      <c r="N742" s="8" t="n">
        <f aca="false">DATE(2021,3,DAY(M742))</f>
        <v>44256</v>
      </c>
      <c r="O742" s="9" t="n">
        <f aca="false">IF(ISBLANK(M742),"",MONTH(M742))</f>
        <v>3</v>
      </c>
      <c r="P742" s="9" t="n">
        <f aca="false">IF(ISBLANK(M742),"",YEAR(M742))</f>
        <v>2021</v>
      </c>
    </row>
    <row r="743" customFormat="false" ht="12" hidden="false" customHeight="true" outlineLevel="0" collapsed="false">
      <c r="A743" s="6" t="s">
        <v>2105</v>
      </c>
      <c r="B743" s="6" t="s">
        <v>68</v>
      </c>
      <c r="C743" s="6" t="s">
        <v>2106</v>
      </c>
      <c r="D743" s="6" t="s">
        <v>2534</v>
      </c>
      <c r="E743" s="6" t="n">
        <v>8914024</v>
      </c>
      <c r="F743" s="6" t="s">
        <v>2535</v>
      </c>
      <c r="G743" s="6" t="s">
        <v>2536</v>
      </c>
      <c r="H743" s="6" t="n">
        <v>140990</v>
      </c>
      <c r="I743" s="6" t="s">
        <v>160</v>
      </c>
      <c r="J743" s="6" t="s">
        <v>73</v>
      </c>
      <c r="K743" s="6" t="s">
        <v>79</v>
      </c>
      <c r="L743" s="6" t="s">
        <v>1078</v>
      </c>
      <c r="M743" s="7" t="n">
        <v>44256</v>
      </c>
      <c r="N743" s="8" t="n">
        <f aca="false">DATE(2021,3,DAY(M743))</f>
        <v>44256</v>
      </c>
      <c r="O743" s="9" t="n">
        <f aca="false">IF(ISBLANK(M743),"",MONTH(M743))</f>
        <v>3</v>
      </c>
      <c r="P743" s="9" t="n">
        <f aca="false">IF(ISBLANK(M743),"",YEAR(M743))</f>
        <v>2021</v>
      </c>
    </row>
    <row r="744" customFormat="false" ht="12" hidden="false" customHeight="true" outlineLevel="0" collapsed="false">
      <c r="A744" s="6" t="s">
        <v>2105</v>
      </c>
      <c r="B744" s="6" t="s">
        <v>24</v>
      </c>
      <c r="C744" s="6" t="s">
        <v>2106</v>
      </c>
      <c r="D744" s="6" t="s">
        <v>2537</v>
      </c>
      <c r="E744" s="6" t="n">
        <v>8913416</v>
      </c>
      <c r="F744" s="6" t="s">
        <v>2538</v>
      </c>
      <c r="G744" s="6" t="s">
        <v>2539</v>
      </c>
      <c r="H744" s="6" t="n">
        <v>43718</v>
      </c>
      <c r="I744" s="6" t="s">
        <v>377</v>
      </c>
      <c r="J744" s="6" t="s">
        <v>125</v>
      </c>
      <c r="K744" s="6" t="s">
        <v>79</v>
      </c>
      <c r="L744" s="6" t="s">
        <v>914</v>
      </c>
      <c r="M744" s="7" t="n">
        <v>44256</v>
      </c>
      <c r="N744" s="8" t="n">
        <f aca="false">DATE(2021,3,DAY(M744))</f>
        <v>44256</v>
      </c>
      <c r="O744" s="9" t="n">
        <f aca="false">IF(ISBLANK(M744),"",MONTH(M744))</f>
        <v>3</v>
      </c>
      <c r="P744" s="9" t="n">
        <f aca="false">IF(ISBLANK(M744),"",YEAR(M744))</f>
        <v>2021</v>
      </c>
    </row>
    <row r="745" customFormat="false" ht="12" hidden="false" customHeight="true" outlineLevel="0" collapsed="false">
      <c r="A745" s="6" t="s">
        <v>2105</v>
      </c>
      <c r="B745" s="6" t="s">
        <v>38</v>
      </c>
      <c r="C745" s="6" t="s">
        <v>2106</v>
      </c>
      <c r="D745" s="6" t="s">
        <v>2540</v>
      </c>
      <c r="E745" s="6" t="n">
        <v>8919872</v>
      </c>
      <c r="F745" s="6" t="s">
        <v>2541</v>
      </c>
      <c r="G745" s="6" t="s">
        <v>2542</v>
      </c>
      <c r="H745" s="6" t="n">
        <v>40803</v>
      </c>
      <c r="I745" s="6" t="s">
        <v>2543</v>
      </c>
      <c r="J745" s="6" t="s">
        <v>43</v>
      </c>
      <c r="K745" s="6" t="s">
        <v>58</v>
      </c>
      <c r="L745" s="6" t="s">
        <v>907</v>
      </c>
      <c r="M745" s="7" t="n">
        <v>44256</v>
      </c>
      <c r="N745" s="8" t="n">
        <f aca="false">DATE(2021,3,DAY(M745))</f>
        <v>44256</v>
      </c>
      <c r="O745" s="9" t="n">
        <f aca="false">IF(ISBLANK(M745),"",MONTH(M745))</f>
        <v>3</v>
      </c>
      <c r="P745" s="9" t="n">
        <f aca="false">IF(ISBLANK(M745),"",YEAR(M745))</f>
        <v>2021</v>
      </c>
    </row>
    <row r="746" customFormat="false" ht="12" hidden="false" customHeight="true" outlineLevel="0" collapsed="false">
      <c r="A746" s="6" t="s">
        <v>2105</v>
      </c>
      <c r="B746" s="6" t="s">
        <v>38</v>
      </c>
      <c r="C746" s="6" t="s">
        <v>2106</v>
      </c>
      <c r="D746" s="6" t="s">
        <v>2544</v>
      </c>
      <c r="E746" s="6" t="n">
        <v>8917940</v>
      </c>
      <c r="F746" s="6" t="s">
        <v>2545</v>
      </c>
      <c r="G746" s="6" t="s">
        <v>2546</v>
      </c>
      <c r="H746" s="6" t="n">
        <v>43718</v>
      </c>
      <c r="I746" s="6" t="s">
        <v>94</v>
      </c>
      <c r="J746" s="6" t="s">
        <v>48</v>
      </c>
      <c r="K746" s="6" t="s">
        <v>58</v>
      </c>
      <c r="L746" s="6" t="s">
        <v>1078</v>
      </c>
      <c r="M746" s="7" t="n">
        <v>44256</v>
      </c>
      <c r="N746" s="8" t="n">
        <f aca="false">DATE(2021,3,DAY(M746))</f>
        <v>44256</v>
      </c>
      <c r="O746" s="9" t="n">
        <f aca="false">IF(ISBLANK(M746),"",MONTH(M746))</f>
        <v>3</v>
      </c>
      <c r="P746" s="9" t="n">
        <f aca="false">IF(ISBLANK(M746),"",YEAR(M746))</f>
        <v>2021</v>
      </c>
    </row>
    <row r="747" customFormat="false" ht="12" hidden="false" customHeight="true" outlineLevel="0" collapsed="false">
      <c r="A747" s="6" t="s">
        <v>2105</v>
      </c>
      <c r="B747" s="6" t="s">
        <v>38</v>
      </c>
      <c r="C747" s="6" t="s">
        <v>2106</v>
      </c>
      <c r="D747" s="6" t="s">
        <v>2547</v>
      </c>
      <c r="E747" s="6" t="n">
        <v>8917524</v>
      </c>
      <c r="F747" s="6" t="s">
        <v>2548</v>
      </c>
      <c r="G747" s="6" t="s">
        <v>2549</v>
      </c>
      <c r="H747" s="6" t="n">
        <v>40803</v>
      </c>
      <c r="I747" s="6" t="s">
        <v>329</v>
      </c>
      <c r="J747" s="6" t="s">
        <v>48</v>
      </c>
      <c r="K747" s="6" t="s">
        <v>58</v>
      </c>
      <c r="L747" s="6" t="s">
        <v>907</v>
      </c>
      <c r="M747" s="7" t="n">
        <v>44256</v>
      </c>
      <c r="N747" s="8" t="n">
        <f aca="false">DATE(2021,3,DAY(M747))</f>
        <v>44256</v>
      </c>
      <c r="O747" s="9" t="n">
        <f aca="false">IF(ISBLANK(M747),"",MONTH(M747))</f>
        <v>3</v>
      </c>
      <c r="P747" s="9" t="n">
        <f aca="false">IF(ISBLANK(M747),"",YEAR(M747))</f>
        <v>2021</v>
      </c>
    </row>
    <row r="748" customFormat="false" ht="12" hidden="false" customHeight="true" outlineLevel="0" collapsed="false">
      <c r="A748" s="6" t="s">
        <v>2105</v>
      </c>
      <c r="B748" s="6" t="s">
        <v>38</v>
      </c>
      <c r="C748" s="6" t="s">
        <v>2106</v>
      </c>
      <c r="D748" s="6" t="s">
        <v>2550</v>
      </c>
      <c r="E748" s="6" t="n">
        <v>8920679</v>
      </c>
      <c r="F748" s="6" t="s">
        <v>2551</v>
      </c>
      <c r="G748" s="6" t="s">
        <v>2552</v>
      </c>
      <c r="H748" s="6" t="n">
        <v>40803</v>
      </c>
      <c r="I748" s="6" t="s">
        <v>329</v>
      </c>
      <c r="J748" s="6" t="s">
        <v>48</v>
      </c>
      <c r="K748" s="6" t="s">
        <v>58</v>
      </c>
      <c r="L748" s="6" t="s">
        <v>1078</v>
      </c>
      <c r="M748" s="7" t="n">
        <v>44256</v>
      </c>
      <c r="N748" s="8" t="n">
        <f aca="false">DATE(2021,3,DAY(M748))</f>
        <v>44256</v>
      </c>
      <c r="O748" s="9" t="n">
        <f aca="false">IF(ISBLANK(M748),"",MONTH(M748))</f>
        <v>3</v>
      </c>
      <c r="P748" s="9" t="n">
        <f aca="false">IF(ISBLANK(M748),"",YEAR(M748))</f>
        <v>2021</v>
      </c>
    </row>
    <row r="749" customFormat="false" ht="12" hidden="false" customHeight="true" outlineLevel="0" collapsed="false">
      <c r="A749" s="6" t="s">
        <v>2105</v>
      </c>
      <c r="B749" s="6" t="s">
        <v>38</v>
      </c>
      <c r="C749" s="6" t="s">
        <v>2106</v>
      </c>
      <c r="D749" s="6" t="s">
        <v>2553</v>
      </c>
      <c r="E749" s="6" t="n">
        <v>8913989</v>
      </c>
      <c r="F749" s="6" t="s">
        <v>2554</v>
      </c>
      <c r="G749" s="6" t="s">
        <v>2555</v>
      </c>
      <c r="H749" s="6" t="n">
        <v>40803</v>
      </c>
      <c r="I749" s="6" t="s">
        <v>1580</v>
      </c>
      <c r="J749" s="6" t="s">
        <v>90</v>
      </c>
      <c r="K749" s="6" t="s">
        <v>23</v>
      </c>
      <c r="L749" s="6" t="s">
        <v>907</v>
      </c>
      <c r="M749" s="7" t="n">
        <v>44256</v>
      </c>
      <c r="N749" s="8" t="n">
        <f aca="false">DATE(2021,3,DAY(M749))</f>
        <v>44256</v>
      </c>
      <c r="O749" s="9" t="n">
        <f aca="false">IF(ISBLANK(M749),"",MONTH(M749))</f>
        <v>3</v>
      </c>
      <c r="P749" s="9" t="n">
        <f aca="false">IF(ISBLANK(M749),"",YEAR(M749))</f>
        <v>2021</v>
      </c>
    </row>
    <row r="750" customFormat="false" ht="12" hidden="false" customHeight="true" outlineLevel="0" collapsed="false">
      <c r="A750" s="6" t="s">
        <v>2105</v>
      </c>
      <c r="B750" s="6" t="s">
        <v>38</v>
      </c>
      <c r="C750" s="6" t="s">
        <v>2423</v>
      </c>
      <c r="D750" s="6" t="s">
        <v>2553</v>
      </c>
      <c r="E750" s="6" t="n">
        <v>8913989</v>
      </c>
      <c r="F750" s="6" t="s">
        <v>2554</v>
      </c>
      <c r="G750" s="6" t="s">
        <v>2555</v>
      </c>
      <c r="H750" s="6" t="n">
        <v>40803</v>
      </c>
      <c r="I750" s="6" t="s">
        <v>1580</v>
      </c>
      <c r="J750" s="6" t="s">
        <v>90</v>
      </c>
      <c r="K750" s="6" t="s">
        <v>23</v>
      </c>
      <c r="L750" s="6" t="s">
        <v>907</v>
      </c>
      <c r="M750" s="7" t="n">
        <v>44256</v>
      </c>
      <c r="N750" s="8" t="n">
        <f aca="false">DATE(2021,3,DAY(M750))</f>
        <v>44256</v>
      </c>
      <c r="O750" s="9" t="n">
        <f aca="false">IF(ISBLANK(M750),"",MONTH(M750))</f>
        <v>3</v>
      </c>
      <c r="P750" s="9" t="n">
        <f aca="false">IF(ISBLANK(M750),"",YEAR(M750))</f>
        <v>2021</v>
      </c>
    </row>
    <row r="751" customFormat="false" ht="12" hidden="false" customHeight="true" outlineLevel="0" collapsed="false">
      <c r="A751" s="6" t="s">
        <v>2105</v>
      </c>
      <c r="B751" s="6" t="s">
        <v>17</v>
      </c>
      <c r="C751" s="6" t="s">
        <v>2106</v>
      </c>
      <c r="D751" s="6" t="s">
        <v>2556</v>
      </c>
      <c r="E751" s="6" t="n">
        <v>8919539</v>
      </c>
      <c r="F751" s="6" t="s">
        <v>2557</v>
      </c>
      <c r="G751" s="6" t="s">
        <v>2558</v>
      </c>
      <c r="H751" s="6" t="n">
        <v>62590</v>
      </c>
      <c r="I751" s="6" t="s">
        <v>656</v>
      </c>
      <c r="J751" s="6" t="s">
        <v>147</v>
      </c>
      <c r="K751" s="6" t="s">
        <v>58</v>
      </c>
      <c r="L751" s="6" t="s">
        <v>907</v>
      </c>
      <c r="M751" s="7" t="n">
        <v>44256</v>
      </c>
      <c r="N751" s="8" t="n">
        <f aca="false">DATE(2021,3,DAY(M751))</f>
        <v>44256</v>
      </c>
      <c r="O751" s="9" t="n">
        <f aca="false">IF(ISBLANK(M751),"",MONTH(M751))</f>
        <v>3</v>
      </c>
      <c r="P751" s="9" t="n">
        <f aca="false">IF(ISBLANK(M751),"",YEAR(M751))</f>
        <v>2021</v>
      </c>
    </row>
    <row r="752" customFormat="false" ht="12" hidden="false" customHeight="true" outlineLevel="0" collapsed="false">
      <c r="A752" s="6" t="s">
        <v>2105</v>
      </c>
      <c r="B752" s="6" t="s">
        <v>38</v>
      </c>
      <c r="C752" s="6" t="s">
        <v>2106</v>
      </c>
      <c r="D752" s="6" t="s">
        <v>2559</v>
      </c>
      <c r="E752" s="6" t="n">
        <v>8913594</v>
      </c>
      <c r="F752" s="6" t="s">
        <v>2560</v>
      </c>
      <c r="G752" s="6" t="s">
        <v>2561</v>
      </c>
      <c r="H752" s="6" t="n">
        <v>36140</v>
      </c>
      <c r="I752" s="6" t="s">
        <v>448</v>
      </c>
      <c r="J752" s="6" t="s">
        <v>43</v>
      </c>
      <c r="K752" s="6" t="s">
        <v>58</v>
      </c>
      <c r="L752" s="6" t="s">
        <v>1078</v>
      </c>
      <c r="M752" s="7" t="n">
        <v>44256</v>
      </c>
      <c r="N752" s="8" t="n">
        <f aca="false">DATE(2021,3,DAY(M752))</f>
        <v>44256</v>
      </c>
      <c r="O752" s="9" t="n">
        <f aca="false">IF(ISBLANK(M752),"",MONTH(M752))</f>
        <v>3</v>
      </c>
      <c r="P752" s="9" t="n">
        <f aca="false">IF(ISBLANK(M752),"",YEAR(M752))</f>
        <v>2021</v>
      </c>
    </row>
    <row r="753" customFormat="false" ht="12" hidden="false" customHeight="true" outlineLevel="0" collapsed="false">
      <c r="A753" s="6" t="s">
        <v>2105</v>
      </c>
      <c r="B753" s="6" t="s">
        <v>38</v>
      </c>
      <c r="C753" s="6" t="s">
        <v>2106</v>
      </c>
      <c r="D753" s="6" t="s">
        <v>2562</v>
      </c>
      <c r="E753" s="6" t="n">
        <v>8916071</v>
      </c>
      <c r="F753" s="6" t="s">
        <v>2563</v>
      </c>
      <c r="G753" s="6" t="s">
        <v>2564</v>
      </c>
      <c r="H753" s="6" t="n">
        <v>43718</v>
      </c>
      <c r="I753" s="6" t="s">
        <v>498</v>
      </c>
      <c r="J753" s="6" t="s">
        <v>78</v>
      </c>
      <c r="K753" s="6" t="s">
        <v>58</v>
      </c>
      <c r="L753" s="6" t="s">
        <v>907</v>
      </c>
      <c r="M753" s="7" t="n">
        <v>44256</v>
      </c>
      <c r="N753" s="8" t="n">
        <f aca="false">DATE(2021,3,DAY(M753))</f>
        <v>44256</v>
      </c>
      <c r="O753" s="9" t="n">
        <f aca="false">IF(ISBLANK(M753),"",MONTH(M753))</f>
        <v>3</v>
      </c>
      <c r="P753" s="9" t="n">
        <f aca="false">IF(ISBLANK(M753),"",YEAR(M753))</f>
        <v>2021</v>
      </c>
    </row>
    <row r="754" customFormat="false" ht="12" hidden="false" customHeight="true" outlineLevel="0" collapsed="false">
      <c r="A754" s="6" t="s">
        <v>2105</v>
      </c>
      <c r="B754" s="6" t="s">
        <v>38</v>
      </c>
      <c r="C754" s="6" t="s">
        <v>2106</v>
      </c>
      <c r="D754" s="6" t="s">
        <v>2565</v>
      </c>
      <c r="E754" s="6" t="n">
        <v>8926791</v>
      </c>
      <c r="F754" s="6" t="s">
        <v>2566</v>
      </c>
      <c r="G754" s="6" t="s">
        <v>2567</v>
      </c>
      <c r="H754" s="6" t="n">
        <v>43718</v>
      </c>
      <c r="I754" s="6" t="s">
        <v>784</v>
      </c>
      <c r="J754" s="6" t="s">
        <v>2315</v>
      </c>
      <c r="K754" s="6" t="s">
        <v>58</v>
      </c>
      <c r="L754" s="6" t="s">
        <v>1078</v>
      </c>
      <c r="M754" s="7" t="n">
        <v>44256</v>
      </c>
      <c r="N754" s="8" t="n">
        <f aca="false">DATE(2021,3,DAY(M754))</f>
        <v>44256</v>
      </c>
      <c r="O754" s="9" t="n">
        <f aca="false">IF(ISBLANK(M754),"",MONTH(M754))</f>
        <v>3</v>
      </c>
      <c r="P754" s="9" t="n">
        <f aca="false">IF(ISBLANK(M754),"",YEAR(M754))</f>
        <v>2021</v>
      </c>
    </row>
    <row r="755" customFormat="false" ht="12" hidden="false" customHeight="true" outlineLevel="0" collapsed="false">
      <c r="A755" s="6" t="s">
        <v>2105</v>
      </c>
      <c r="B755" s="6" t="s">
        <v>24</v>
      </c>
      <c r="C755" s="6" t="s">
        <v>2106</v>
      </c>
      <c r="D755" s="6" t="s">
        <v>2568</v>
      </c>
      <c r="E755" s="6" t="n">
        <v>8917662</v>
      </c>
      <c r="F755" s="6" t="s">
        <v>2569</v>
      </c>
      <c r="G755" s="6" t="s">
        <v>2570</v>
      </c>
      <c r="H755" s="6" t="n">
        <v>36140</v>
      </c>
      <c r="I755" s="6" t="s">
        <v>1690</v>
      </c>
      <c r="J755" s="6" t="s">
        <v>29</v>
      </c>
      <c r="K755" s="6" t="s">
        <v>58</v>
      </c>
      <c r="L755" s="6" t="s">
        <v>914</v>
      </c>
      <c r="M755" s="7" t="n">
        <v>44256</v>
      </c>
      <c r="N755" s="8" t="n">
        <f aca="false">DATE(2021,3,DAY(M755))</f>
        <v>44256</v>
      </c>
      <c r="O755" s="9" t="n">
        <f aca="false">IF(ISBLANK(M755),"",MONTH(M755))</f>
        <v>3</v>
      </c>
      <c r="P755" s="9" t="n">
        <f aca="false">IF(ISBLANK(M755),"",YEAR(M755))</f>
        <v>2021</v>
      </c>
    </row>
    <row r="756" customFormat="false" ht="12" hidden="false" customHeight="true" outlineLevel="0" collapsed="false">
      <c r="A756" s="6" t="s">
        <v>2105</v>
      </c>
      <c r="B756" s="6" t="s">
        <v>17</v>
      </c>
      <c r="C756" s="6" t="s">
        <v>2106</v>
      </c>
      <c r="D756" s="6" t="s">
        <v>2571</v>
      </c>
      <c r="E756" s="6" t="n">
        <v>8921588</v>
      </c>
      <c r="F756" s="6" t="s">
        <v>2572</v>
      </c>
      <c r="G756" s="6" t="s">
        <v>2573</v>
      </c>
      <c r="H756" s="6" t="n">
        <v>43718</v>
      </c>
      <c r="I756" s="6" t="s">
        <v>178</v>
      </c>
      <c r="J756" s="6" t="s">
        <v>147</v>
      </c>
      <c r="K756" s="6" t="s">
        <v>58</v>
      </c>
      <c r="L756" s="6" t="s">
        <v>907</v>
      </c>
      <c r="M756" s="7" t="n">
        <v>44256</v>
      </c>
      <c r="N756" s="8" t="n">
        <f aca="false">DATE(2021,3,DAY(M756))</f>
        <v>44256</v>
      </c>
      <c r="O756" s="9" t="n">
        <f aca="false">IF(ISBLANK(M756),"",MONTH(M756))</f>
        <v>3</v>
      </c>
      <c r="P756" s="9" t="n">
        <f aca="false">IF(ISBLANK(M756),"",YEAR(M756))</f>
        <v>2021</v>
      </c>
    </row>
    <row r="757" customFormat="false" ht="12" hidden="false" customHeight="true" outlineLevel="0" collapsed="false">
      <c r="A757" s="6" t="s">
        <v>2105</v>
      </c>
      <c r="B757" s="6" t="s">
        <v>68</v>
      </c>
      <c r="C757" s="6" t="s">
        <v>2106</v>
      </c>
      <c r="D757" s="6" t="s">
        <v>2574</v>
      </c>
      <c r="E757" s="6" t="n">
        <v>8912620</v>
      </c>
      <c r="F757" s="6" t="s">
        <v>2575</v>
      </c>
      <c r="G757" s="6" t="s">
        <v>2576</v>
      </c>
      <c r="H757" s="6" t="n">
        <v>43718</v>
      </c>
      <c r="I757" s="6" t="s">
        <v>232</v>
      </c>
      <c r="J757" s="6" t="s">
        <v>310</v>
      </c>
      <c r="K757" s="6" t="s">
        <v>58</v>
      </c>
      <c r="L757" s="6" t="s">
        <v>1078</v>
      </c>
      <c r="M757" s="7" t="n">
        <v>44256</v>
      </c>
      <c r="N757" s="8" t="n">
        <f aca="false">DATE(2021,3,DAY(M757))</f>
        <v>44256</v>
      </c>
      <c r="O757" s="9" t="n">
        <f aca="false">IF(ISBLANK(M757),"",MONTH(M757))</f>
        <v>3</v>
      </c>
      <c r="P757" s="9" t="n">
        <f aca="false">IF(ISBLANK(M757),"",YEAR(M757))</f>
        <v>2021</v>
      </c>
    </row>
    <row r="758" customFormat="false" ht="12" hidden="false" customHeight="true" outlineLevel="0" collapsed="false">
      <c r="A758" s="6" t="s">
        <v>2105</v>
      </c>
      <c r="B758" s="6" t="s">
        <v>68</v>
      </c>
      <c r="C758" s="6" t="s">
        <v>2106</v>
      </c>
      <c r="D758" s="6" t="s">
        <v>2577</v>
      </c>
      <c r="E758" s="6" t="n">
        <v>8916111</v>
      </c>
      <c r="F758" s="6" t="s">
        <v>2578</v>
      </c>
      <c r="G758" s="6" t="s">
        <v>2579</v>
      </c>
      <c r="H758" s="6" t="n">
        <v>43718</v>
      </c>
      <c r="I758" s="6" t="s">
        <v>403</v>
      </c>
      <c r="J758" s="6" t="s">
        <v>310</v>
      </c>
      <c r="K758" s="6" t="s">
        <v>79</v>
      </c>
      <c r="L758" s="6" t="s">
        <v>1078</v>
      </c>
      <c r="M758" s="7" t="n">
        <v>44256</v>
      </c>
      <c r="N758" s="8" t="n">
        <f aca="false">DATE(2021,3,DAY(M758))</f>
        <v>44256</v>
      </c>
      <c r="O758" s="9" t="n">
        <f aca="false">IF(ISBLANK(M758),"",MONTH(M758))</f>
        <v>3</v>
      </c>
      <c r="P758" s="9" t="n">
        <f aca="false">IF(ISBLANK(M758),"",YEAR(M758))</f>
        <v>2021</v>
      </c>
    </row>
    <row r="759" customFormat="false" ht="12" hidden="false" customHeight="true" outlineLevel="0" collapsed="false">
      <c r="A759" s="6" t="s">
        <v>2105</v>
      </c>
      <c r="B759" s="6" t="s">
        <v>38</v>
      </c>
      <c r="C759" s="6" t="s">
        <v>2106</v>
      </c>
      <c r="D759" s="6" t="s">
        <v>2580</v>
      </c>
      <c r="E759" s="6" t="n">
        <v>8923330</v>
      </c>
      <c r="F759" s="6" t="s">
        <v>2581</v>
      </c>
      <c r="G759" s="6" t="s">
        <v>2582</v>
      </c>
      <c r="H759" s="6" t="n">
        <v>68390</v>
      </c>
      <c r="I759" s="6" t="s">
        <v>733</v>
      </c>
      <c r="J759" s="6" t="s">
        <v>241</v>
      </c>
      <c r="K759" s="6" t="s">
        <v>58</v>
      </c>
      <c r="L759" s="6" t="s">
        <v>1078</v>
      </c>
      <c r="M759" s="7" t="n">
        <v>44256</v>
      </c>
      <c r="N759" s="8" t="n">
        <f aca="false">DATE(2021,3,DAY(M759))</f>
        <v>44256</v>
      </c>
      <c r="O759" s="9" t="n">
        <f aca="false">IF(ISBLANK(M759),"",MONTH(M759))</f>
        <v>3</v>
      </c>
      <c r="P759" s="9" t="n">
        <f aca="false">IF(ISBLANK(M759),"",YEAR(M759))</f>
        <v>2021</v>
      </c>
    </row>
    <row r="760" customFormat="false" ht="12" hidden="false" customHeight="true" outlineLevel="0" collapsed="false">
      <c r="A760" s="6" t="s">
        <v>2105</v>
      </c>
      <c r="B760" s="6" t="s">
        <v>24</v>
      </c>
      <c r="C760" s="6" t="s">
        <v>2106</v>
      </c>
      <c r="D760" s="6" t="s">
        <v>2583</v>
      </c>
      <c r="E760" s="6" t="n">
        <v>8915575</v>
      </c>
      <c r="F760" s="6" t="s">
        <v>2584</v>
      </c>
      <c r="G760" s="6" t="s">
        <v>2585</v>
      </c>
      <c r="H760" s="6" t="n">
        <v>34974</v>
      </c>
      <c r="I760" s="6" t="s">
        <v>2586</v>
      </c>
      <c r="J760" s="6" t="s">
        <v>373</v>
      </c>
      <c r="K760" s="6" t="s">
        <v>58</v>
      </c>
      <c r="L760" s="6" t="s">
        <v>907</v>
      </c>
      <c r="M760" s="7" t="n">
        <v>44256</v>
      </c>
      <c r="N760" s="8" t="n">
        <f aca="false">DATE(2021,3,DAY(M760))</f>
        <v>44256</v>
      </c>
      <c r="O760" s="9" t="n">
        <f aca="false">IF(ISBLANK(M760),"",MONTH(M760))</f>
        <v>3</v>
      </c>
      <c r="P760" s="9" t="n">
        <f aca="false">IF(ISBLANK(M760),"",YEAR(M760))</f>
        <v>2021</v>
      </c>
    </row>
    <row r="761" customFormat="false" ht="12" hidden="false" customHeight="true" outlineLevel="0" collapsed="false">
      <c r="A761" s="6" t="s">
        <v>2105</v>
      </c>
      <c r="B761" s="6" t="s">
        <v>17</v>
      </c>
      <c r="C761" s="6" t="s">
        <v>2106</v>
      </c>
      <c r="D761" s="6" t="s">
        <v>2587</v>
      </c>
      <c r="E761" s="6" t="n">
        <v>8899551</v>
      </c>
      <c r="F761" s="6" t="s">
        <v>2588</v>
      </c>
      <c r="G761" s="6" t="s">
        <v>2589</v>
      </c>
      <c r="H761" s="6" t="n">
        <v>40803</v>
      </c>
      <c r="I761" s="6" t="s">
        <v>178</v>
      </c>
      <c r="J761" s="6" t="s">
        <v>147</v>
      </c>
      <c r="K761" s="6" t="s">
        <v>79</v>
      </c>
      <c r="L761" s="6" t="s">
        <v>907</v>
      </c>
      <c r="M761" s="7" t="n">
        <v>44256</v>
      </c>
      <c r="N761" s="8" t="n">
        <f aca="false">DATE(2021,3,DAY(M761))</f>
        <v>44256</v>
      </c>
      <c r="O761" s="9" t="n">
        <f aca="false">IF(ISBLANK(M761),"",MONTH(M761))</f>
        <v>3</v>
      </c>
      <c r="P761" s="9" t="n">
        <f aca="false">IF(ISBLANK(M761),"",YEAR(M761))</f>
        <v>2021</v>
      </c>
    </row>
    <row r="762" customFormat="false" ht="12" hidden="false" customHeight="true" outlineLevel="0" collapsed="false">
      <c r="A762" s="6" t="s">
        <v>2105</v>
      </c>
      <c r="B762" s="6" t="s">
        <v>38</v>
      </c>
      <c r="C762" s="6" t="s">
        <v>2106</v>
      </c>
      <c r="D762" s="6" t="s">
        <v>2590</v>
      </c>
      <c r="E762" s="6" t="n">
        <v>8922864</v>
      </c>
      <c r="F762" s="6" t="s">
        <v>2591</v>
      </c>
      <c r="G762" s="6" t="s">
        <v>2592</v>
      </c>
      <c r="H762" s="6" t="n">
        <v>40803</v>
      </c>
      <c r="I762" s="6" t="s">
        <v>84</v>
      </c>
      <c r="J762" s="6" t="s">
        <v>48</v>
      </c>
      <c r="K762" s="6" t="s">
        <v>58</v>
      </c>
      <c r="L762" s="6" t="s">
        <v>907</v>
      </c>
      <c r="M762" s="7" t="n">
        <v>44256</v>
      </c>
      <c r="N762" s="8" t="n">
        <f aca="false">DATE(2021,3,DAY(M762))</f>
        <v>44256</v>
      </c>
      <c r="O762" s="9" t="n">
        <f aca="false">IF(ISBLANK(M762),"",MONTH(M762))</f>
        <v>3</v>
      </c>
      <c r="P762" s="9" t="n">
        <f aca="false">IF(ISBLANK(M762),"",YEAR(M762))</f>
        <v>2021</v>
      </c>
    </row>
    <row r="763" customFormat="false" ht="12" hidden="false" customHeight="true" outlineLevel="0" collapsed="false">
      <c r="A763" s="6" t="s">
        <v>2105</v>
      </c>
      <c r="B763" s="6" t="s">
        <v>24</v>
      </c>
      <c r="C763" s="6" t="s">
        <v>2106</v>
      </c>
      <c r="D763" s="6" t="s">
        <v>2593</v>
      </c>
      <c r="E763" s="6" t="n">
        <v>8910654</v>
      </c>
      <c r="F763" s="6" t="s">
        <v>2594</v>
      </c>
      <c r="G763" s="6" t="s">
        <v>2595</v>
      </c>
      <c r="H763" s="6" t="n">
        <v>62590</v>
      </c>
      <c r="I763" s="6" t="s">
        <v>1372</v>
      </c>
      <c r="J763" s="6" t="s">
        <v>125</v>
      </c>
      <c r="K763" s="6" t="s">
        <v>79</v>
      </c>
      <c r="L763" s="6" t="s">
        <v>907</v>
      </c>
      <c r="M763" s="7" t="n">
        <v>44256</v>
      </c>
      <c r="N763" s="8" t="n">
        <f aca="false">DATE(2021,3,DAY(M763))</f>
        <v>44256</v>
      </c>
      <c r="O763" s="9" t="n">
        <f aca="false">IF(ISBLANK(M763),"",MONTH(M763))</f>
        <v>3</v>
      </c>
      <c r="P763" s="9" t="n">
        <f aca="false">IF(ISBLANK(M763),"",YEAR(M763))</f>
        <v>2021</v>
      </c>
    </row>
    <row r="764" customFormat="false" ht="12" hidden="false" customHeight="true" outlineLevel="0" collapsed="false">
      <c r="A764" s="6" t="s">
        <v>2105</v>
      </c>
      <c r="B764" s="6" t="s">
        <v>17</v>
      </c>
      <c r="C764" s="6" t="s">
        <v>2106</v>
      </c>
      <c r="D764" s="6" t="s">
        <v>2596</v>
      </c>
      <c r="E764" s="6" t="n">
        <v>8910088</v>
      </c>
      <c r="F764" s="6" t="s">
        <v>2597</v>
      </c>
      <c r="G764" s="6" t="s">
        <v>2598</v>
      </c>
      <c r="H764" s="6" t="n">
        <v>52461</v>
      </c>
      <c r="I764" s="6" t="s">
        <v>151</v>
      </c>
      <c r="J764" s="6" t="s">
        <v>147</v>
      </c>
      <c r="K764" s="6" t="s">
        <v>79</v>
      </c>
      <c r="L764" s="6" t="s">
        <v>907</v>
      </c>
      <c r="M764" s="7" t="n">
        <v>44256</v>
      </c>
      <c r="N764" s="8" t="n">
        <f aca="false">DATE(2021,3,DAY(M764))</f>
        <v>44256</v>
      </c>
      <c r="O764" s="9" t="n">
        <f aca="false">IF(ISBLANK(M764),"",MONTH(M764))</f>
        <v>3</v>
      </c>
      <c r="P764" s="9" t="n">
        <f aca="false">IF(ISBLANK(M764),"",YEAR(M764))</f>
        <v>2021</v>
      </c>
    </row>
    <row r="765" customFormat="false" ht="12" hidden="false" customHeight="true" outlineLevel="0" collapsed="false">
      <c r="A765" s="6" t="s">
        <v>2105</v>
      </c>
      <c r="B765" s="6" t="s">
        <v>38</v>
      </c>
      <c r="C765" s="6" t="s">
        <v>2106</v>
      </c>
      <c r="D765" s="6" t="s">
        <v>2599</v>
      </c>
      <c r="E765" s="6" t="n">
        <v>8895596</v>
      </c>
      <c r="F765" s="6" t="s">
        <v>2600</v>
      </c>
      <c r="G765" s="6" t="s">
        <v>2601</v>
      </c>
      <c r="H765" s="6" t="n">
        <v>40803</v>
      </c>
      <c r="I765" s="6" t="s">
        <v>773</v>
      </c>
      <c r="J765" s="6" t="s">
        <v>2326</v>
      </c>
      <c r="K765" s="6" t="s">
        <v>58</v>
      </c>
      <c r="L765" s="6" t="s">
        <v>2602</v>
      </c>
      <c r="M765" s="7" t="n">
        <v>44256</v>
      </c>
      <c r="N765" s="8" t="n">
        <f aca="false">DATE(2021,3,DAY(M765))</f>
        <v>44256</v>
      </c>
      <c r="O765" s="9" t="n">
        <f aca="false">IF(ISBLANK(M765),"",MONTH(M765))</f>
        <v>3</v>
      </c>
      <c r="P765" s="9" t="n">
        <f aca="false">IF(ISBLANK(M765),"",YEAR(M765))</f>
        <v>2021</v>
      </c>
    </row>
    <row r="766" customFormat="false" ht="12" hidden="false" customHeight="true" outlineLevel="0" collapsed="false">
      <c r="A766" s="6" t="s">
        <v>2105</v>
      </c>
      <c r="B766" s="6" t="s">
        <v>68</v>
      </c>
      <c r="C766" s="6" t="s">
        <v>2106</v>
      </c>
      <c r="D766" s="6" t="s">
        <v>2603</v>
      </c>
      <c r="E766" s="6" t="n">
        <v>8908327</v>
      </c>
      <c r="F766" s="6" t="s">
        <v>2604</v>
      </c>
      <c r="G766" s="6" t="s">
        <v>2605</v>
      </c>
      <c r="H766" s="6" t="n">
        <v>46632</v>
      </c>
      <c r="I766" s="6" t="s">
        <v>2021</v>
      </c>
      <c r="J766" s="6" t="s">
        <v>156</v>
      </c>
      <c r="K766" s="6" t="s">
        <v>58</v>
      </c>
      <c r="L766" s="6" t="s">
        <v>907</v>
      </c>
      <c r="M766" s="7" t="n">
        <v>44256</v>
      </c>
      <c r="N766" s="8" t="n">
        <f aca="false">DATE(2021,3,DAY(M766))</f>
        <v>44256</v>
      </c>
      <c r="O766" s="9" t="n">
        <f aca="false">IF(ISBLANK(M766),"",MONTH(M766))</f>
        <v>3</v>
      </c>
      <c r="P766" s="9" t="n">
        <f aca="false">IF(ISBLANK(M766),"",YEAR(M766))</f>
        <v>2021</v>
      </c>
    </row>
    <row r="767" customFormat="false" ht="12" hidden="false" customHeight="true" outlineLevel="0" collapsed="false">
      <c r="A767" s="6" t="s">
        <v>2105</v>
      </c>
      <c r="B767" s="6" t="s">
        <v>38</v>
      </c>
      <c r="C767" s="6" t="s">
        <v>2106</v>
      </c>
      <c r="D767" s="6" t="s">
        <v>2606</v>
      </c>
      <c r="E767" s="6" t="n">
        <v>8923648</v>
      </c>
      <c r="F767" s="6" t="s">
        <v>2607</v>
      </c>
      <c r="G767" s="6" t="s">
        <v>2608</v>
      </c>
      <c r="H767" s="6" t="n">
        <v>68390</v>
      </c>
      <c r="I767" s="6" t="s">
        <v>1029</v>
      </c>
      <c r="J767" s="6" t="s">
        <v>241</v>
      </c>
      <c r="K767" s="6" t="s">
        <v>58</v>
      </c>
      <c r="L767" s="6" t="s">
        <v>2609</v>
      </c>
      <c r="M767" s="7" t="n">
        <v>44256</v>
      </c>
      <c r="N767" s="8" t="n">
        <f aca="false">DATE(2021,3,DAY(M767))</f>
        <v>44256</v>
      </c>
      <c r="O767" s="9" t="n">
        <f aca="false">IF(ISBLANK(M767),"",MONTH(M767))</f>
        <v>3</v>
      </c>
      <c r="P767" s="9" t="n">
        <f aca="false">IF(ISBLANK(M767),"",YEAR(M767))</f>
        <v>2021</v>
      </c>
    </row>
    <row r="768" customFormat="false" ht="12" hidden="false" customHeight="true" outlineLevel="0" collapsed="false">
      <c r="A768" s="6" t="s">
        <v>2105</v>
      </c>
      <c r="B768" s="6" t="s">
        <v>38</v>
      </c>
      <c r="C768" s="6" t="s">
        <v>2106</v>
      </c>
      <c r="D768" s="6" t="s">
        <v>2610</v>
      </c>
      <c r="E768" s="6" t="n">
        <v>8906859</v>
      </c>
      <c r="F768" s="6" t="s">
        <v>2611</v>
      </c>
      <c r="G768" s="6" t="s">
        <v>2612</v>
      </c>
      <c r="H768" s="6" t="n">
        <v>40803</v>
      </c>
      <c r="I768" s="6" t="s">
        <v>266</v>
      </c>
      <c r="J768" s="6" t="s">
        <v>43</v>
      </c>
      <c r="K768" s="6" t="s">
        <v>58</v>
      </c>
      <c r="L768" s="6" t="s">
        <v>907</v>
      </c>
      <c r="M768" s="7" t="n">
        <v>44256</v>
      </c>
      <c r="N768" s="8" t="n">
        <f aca="false">DATE(2021,3,DAY(M768))</f>
        <v>44256</v>
      </c>
      <c r="O768" s="9" t="n">
        <f aca="false">IF(ISBLANK(M768),"",MONTH(M768))</f>
        <v>3</v>
      </c>
      <c r="P768" s="9" t="n">
        <f aca="false">IF(ISBLANK(M768),"",YEAR(M768))</f>
        <v>2021</v>
      </c>
    </row>
    <row r="769" customFormat="false" ht="12" hidden="false" customHeight="true" outlineLevel="0" collapsed="false">
      <c r="A769" s="6" t="s">
        <v>2105</v>
      </c>
      <c r="B769" s="6" t="s">
        <v>38</v>
      </c>
      <c r="C769" s="6" t="s">
        <v>2106</v>
      </c>
      <c r="D769" s="6" t="s">
        <v>2613</v>
      </c>
      <c r="E769" s="6" t="n">
        <v>8902666</v>
      </c>
      <c r="F769" s="6" t="s">
        <v>2614</v>
      </c>
      <c r="G769" s="6" t="s">
        <v>2615</v>
      </c>
      <c r="H769" s="6" t="n">
        <v>43718</v>
      </c>
      <c r="I769" s="6" t="s">
        <v>448</v>
      </c>
      <c r="J769" s="6" t="s">
        <v>43</v>
      </c>
      <c r="K769" s="6" t="s">
        <v>79</v>
      </c>
      <c r="L769" s="6" t="s">
        <v>907</v>
      </c>
      <c r="M769" s="7" t="n">
        <v>44256</v>
      </c>
      <c r="N769" s="8" t="n">
        <f aca="false">DATE(2021,3,DAY(M769))</f>
        <v>44256</v>
      </c>
      <c r="O769" s="9" t="n">
        <f aca="false">IF(ISBLANK(M769),"",MONTH(M769))</f>
        <v>3</v>
      </c>
      <c r="P769" s="9" t="n">
        <f aca="false">IF(ISBLANK(M769),"",YEAR(M769))</f>
        <v>2021</v>
      </c>
    </row>
    <row r="770" customFormat="false" ht="12" hidden="false" customHeight="true" outlineLevel="0" collapsed="false">
      <c r="A770" s="6" t="s">
        <v>2105</v>
      </c>
      <c r="B770" s="6" t="s">
        <v>68</v>
      </c>
      <c r="C770" s="6" t="s">
        <v>2106</v>
      </c>
      <c r="D770" s="6" t="s">
        <v>2616</v>
      </c>
      <c r="E770" s="6" t="n">
        <v>8907336</v>
      </c>
      <c r="F770" s="6" t="s">
        <v>2617</v>
      </c>
      <c r="G770" s="6" t="s">
        <v>2618</v>
      </c>
      <c r="H770" s="6" t="n">
        <v>40803</v>
      </c>
      <c r="I770" s="6" t="s">
        <v>1478</v>
      </c>
      <c r="J770" s="6" t="s">
        <v>202</v>
      </c>
      <c r="K770" s="6" t="s">
        <v>79</v>
      </c>
      <c r="L770" s="6" t="s">
        <v>914</v>
      </c>
      <c r="M770" s="7" t="n">
        <v>44256</v>
      </c>
      <c r="N770" s="8" t="n">
        <f aca="false">DATE(2021,3,DAY(M770))</f>
        <v>44256</v>
      </c>
      <c r="O770" s="9" t="n">
        <f aca="false">IF(ISBLANK(M770),"",MONTH(M770))</f>
        <v>3</v>
      </c>
      <c r="P770" s="9" t="n">
        <f aca="false">IF(ISBLANK(M770),"",YEAR(M770))</f>
        <v>2021</v>
      </c>
    </row>
    <row r="771" customFormat="false" ht="12" hidden="false" customHeight="true" outlineLevel="0" collapsed="false">
      <c r="A771" s="6" t="s">
        <v>2105</v>
      </c>
      <c r="B771" s="6" t="s">
        <v>38</v>
      </c>
      <c r="C771" s="6" t="s">
        <v>2106</v>
      </c>
      <c r="D771" s="6" t="s">
        <v>2619</v>
      </c>
      <c r="E771" s="6" t="n">
        <v>8908481</v>
      </c>
      <c r="F771" s="6" t="s">
        <v>2620</v>
      </c>
      <c r="G771" s="6" t="s">
        <v>2621</v>
      </c>
      <c r="H771" s="6" t="n">
        <v>40803</v>
      </c>
      <c r="I771" s="6" t="s">
        <v>300</v>
      </c>
      <c r="J771" s="6" t="s">
        <v>301</v>
      </c>
      <c r="K771" s="6" t="s">
        <v>79</v>
      </c>
      <c r="L771" s="6" t="s">
        <v>907</v>
      </c>
      <c r="M771" s="7" t="n">
        <v>44256</v>
      </c>
      <c r="N771" s="8" t="n">
        <f aca="false">DATE(2021,3,DAY(M771))</f>
        <v>44256</v>
      </c>
      <c r="O771" s="9" t="n">
        <f aca="false">IF(ISBLANK(M771),"",MONTH(M771))</f>
        <v>3</v>
      </c>
      <c r="P771" s="9" t="n">
        <f aca="false">IF(ISBLANK(M771),"",YEAR(M771))</f>
        <v>2021</v>
      </c>
    </row>
    <row r="772" customFormat="false" ht="12" hidden="false" customHeight="true" outlineLevel="0" collapsed="false">
      <c r="A772" s="6" t="s">
        <v>2105</v>
      </c>
      <c r="B772" s="6" t="s">
        <v>68</v>
      </c>
      <c r="C772" s="6" t="s">
        <v>2106</v>
      </c>
      <c r="D772" s="6" t="s">
        <v>2622</v>
      </c>
      <c r="E772" s="6" t="n">
        <v>8899749</v>
      </c>
      <c r="F772" s="6" t="s">
        <v>2623</v>
      </c>
      <c r="G772" s="6" t="s">
        <v>2624</v>
      </c>
      <c r="H772" s="6" t="n">
        <v>41006</v>
      </c>
      <c r="I772" s="6" t="s">
        <v>2131</v>
      </c>
      <c r="J772" s="6" t="s">
        <v>2322</v>
      </c>
      <c r="K772" s="6" t="s">
        <v>79</v>
      </c>
      <c r="L772" s="6" t="s">
        <v>907</v>
      </c>
      <c r="M772" s="7" t="n">
        <v>44256</v>
      </c>
      <c r="N772" s="8" t="n">
        <f aca="false">DATE(2021,3,DAY(M772))</f>
        <v>44256</v>
      </c>
      <c r="O772" s="9" t="n">
        <f aca="false">IF(ISBLANK(M772),"",MONTH(M772))</f>
        <v>3</v>
      </c>
      <c r="P772" s="9" t="n">
        <f aca="false">IF(ISBLANK(M772),"",YEAR(M772))</f>
        <v>2021</v>
      </c>
    </row>
    <row r="773" customFormat="false" ht="12" hidden="false" customHeight="true" outlineLevel="0" collapsed="false">
      <c r="A773" s="6" t="s">
        <v>2105</v>
      </c>
      <c r="B773" s="6" t="s">
        <v>38</v>
      </c>
      <c r="C773" s="6" t="s">
        <v>2625</v>
      </c>
      <c r="D773" s="6" t="s">
        <v>2626</v>
      </c>
      <c r="E773" s="6" t="n">
        <v>8821648</v>
      </c>
      <c r="F773" s="6" t="s">
        <v>2627</v>
      </c>
      <c r="G773" s="6" t="s">
        <v>2628</v>
      </c>
      <c r="H773" s="6" t="n">
        <v>52722</v>
      </c>
      <c r="I773" s="6" t="s">
        <v>2131</v>
      </c>
      <c r="J773" s="6" t="s">
        <v>2131</v>
      </c>
      <c r="K773" s="6" t="s">
        <v>58</v>
      </c>
      <c r="L773" s="6" t="s">
        <v>907</v>
      </c>
      <c r="M773" s="7" t="n">
        <v>44256</v>
      </c>
      <c r="N773" s="8" t="n">
        <f aca="false">DATE(2021,3,DAY(M773))</f>
        <v>44256</v>
      </c>
      <c r="O773" s="9" t="n">
        <f aca="false">IF(ISBLANK(M773),"",MONTH(M773))</f>
        <v>3</v>
      </c>
      <c r="P773" s="9" t="n">
        <f aca="false">IF(ISBLANK(M773),"",YEAR(M773))</f>
        <v>2021</v>
      </c>
    </row>
    <row r="774" customFormat="false" ht="12" hidden="false" customHeight="true" outlineLevel="0" collapsed="false">
      <c r="A774" s="6" t="s">
        <v>2105</v>
      </c>
      <c r="B774" s="6" t="s">
        <v>38</v>
      </c>
      <c r="C774" s="6" t="s">
        <v>2629</v>
      </c>
      <c r="D774" s="6" t="s">
        <v>2626</v>
      </c>
      <c r="E774" s="6" t="n">
        <v>8821648</v>
      </c>
      <c r="F774" s="6" t="s">
        <v>2627</v>
      </c>
      <c r="G774" s="6" t="s">
        <v>2628</v>
      </c>
      <c r="H774" s="6" t="n">
        <v>52722</v>
      </c>
      <c r="I774" s="6" t="s">
        <v>2131</v>
      </c>
      <c r="J774" s="6" t="s">
        <v>2131</v>
      </c>
      <c r="K774" s="6" t="s">
        <v>58</v>
      </c>
      <c r="L774" s="6" t="s">
        <v>907</v>
      </c>
      <c r="M774" s="7" t="n">
        <v>44256</v>
      </c>
      <c r="N774" s="8" t="n">
        <f aca="false">DATE(2021,3,DAY(M774))</f>
        <v>44256</v>
      </c>
      <c r="O774" s="9" t="n">
        <f aca="false">IF(ISBLANK(M774),"",MONTH(M774))</f>
        <v>3</v>
      </c>
      <c r="P774" s="9" t="n">
        <f aca="false">IF(ISBLANK(M774),"",YEAR(M774))</f>
        <v>2021</v>
      </c>
    </row>
    <row r="775" customFormat="false" ht="12" hidden="false" customHeight="true" outlineLevel="0" collapsed="false">
      <c r="A775" s="6" t="s">
        <v>2630</v>
      </c>
      <c r="B775" s="6" t="s">
        <v>109</v>
      </c>
      <c r="C775" s="6" t="s">
        <v>2106</v>
      </c>
      <c r="D775" s="6" t="s">
        <v>2631</v>
      </c>
      <c r="E775" s="6" t="n">
        <v>8889281</v>
      </c>
      <c r="F775" s="6" t="s">
        <v>2632</v>
      </c>
      <c r="G775" s="6" t="s">
        <v>2633</v>
      </c>
      <c r="H775" s="6" t="n">
        <v>40803</v>
      </c>
      <c r="I775" s="6" t="s">
        <v>2634</v>
      </c>
      <c r="J775" s="6" t="s">
        <v>2635</v>
      </c>
      <c r="K775" s="6" t="s">
        <v>79</v>
      </c>
      <c r="L775" s="6" t="s">
        <v>914</v>
      </c>
      <c r="M775" s="7" t="n">
        <v>44256</v>
      </c>
      <c r="N775" s="8" t="n">
        <f aca="false">DATE(2021,3,DAY(M775))</f>
        <v>44256</v>
      </c>
      <c r="O775" s="9" t="n">
        <f aca="false">IF(ISBLANK(M775),"",MONTH(M775))</f>
        <v>3</v>
      </c>
      <c r="P775" s="9" t="n">
        <f aca="false">IF(ISBLANK(M775),"",YEAR(M775))</f>
        <v>2021</v>
      </c>
    </row>
    <row r="776" customFormat="false" ht="12" hidden="false" customHeight="true" outlineLevel="0" collapsed="false">
      <c r="A776" s="6" t="s">
        <v>2630</v>
      </c>
      <c r="B776" s="6" t="s">
        <v>109</v>
      </c>
      <c r="C776" s="6" t="s">
        <v>2106</v>
      </c>
      <c r="D776" s="6" t="s">
        <v>2636</v>
      </c>
      <c r="E776" s="6" t="n">
        <v>8913103</v>
      </c>
      <c r="F776" s="6" t="s">
        <v>2637</v>
      </c>
      <c r="G776" s="6" t="s">
        <v>2638</v>
      </c>
      <c r="H776" s="6" t="n">
        <v>40803</v>
      </c>
      <c r="I776" s="6" t="s">
        <v>2393</v>
      </c>
      <c r="J776" s="6" t="s">
        <v>2394</v>
      </c>
      <c r="K776" s="6" t="s">
        <v>58</v>
      </c>
      <c r="L776" s="6" t="s">
        <v>907</v>
      </c>
      <c r="M776" s="7" t="n">
        <v>44256</v>
      </c>
      <c r="N776" s="8" t="n">
        <f aca="false">DATE(2021,3,DAY(M776))</f>
        <v>44256</v>
      </c>
      <c r="O776" s="9" t="n">
        <f aca="false">IF(ISBLANK(M776),"",MONTH(M776))</f>
        <v>3</v>
      </c>
      <c r="P776" s="9" t="n">
        <f aca="false">IF(ISBLANK(M776),"",YEAR(M776))</f>
        <v>2021</v>
      </c>
    </row>
    <row r="777" customFormat="false" ht="12" hidden="false" customHeight="true" outlineLevel="0" collapsed="false">
      <c r="A777" s="6" t="s">
        <v>2630</v>
      </c>
      <c r="B777" s="6" t="s">
        <v>32</v>
      </c>
      <c r="C777" s="6" t="s">
        <v>2106</v>
      </c>
      <c r="D777" s="6" t="s">
        <v>2639</v>
      </c>
      <c r="E777" s="6" t="n">
        <v>8913283</v>
      </c>
      <c r="F777" s="6" t="s">
        <v>2640</v>
      </c>
      <c r="G777" s="6" t="s">
        <v>2641</v>
      </c>
      <c r="H777" s="6" t="n">
        <v>58290</v>
      </c>
      <c r="I777" s="6" t="s">
        <v>53</v>
      </c>
      <c r="J777" s="6" t="s">
        <v>36</v>
      </c>
      <c r="K777" s="6" t="s">
        <v>79</v>
      </c>
      <c r="L777" s="6" t="s">
        <v>907</v>
      </c>
      <c r="M777" s="7" t="n">
        <v>44256</v>
      </c>
      <c r="N777" s="8" t="n">
        <f aca="false">DATE(2021,3,DAY(M777))</f>
        <v>44256</v>
      </c>
      <c r="O777" s="9" t="n">
        <f aca="false">IF(ISBLANK(M777),"",MONTH(M777))</f>
        <v>3</v>
      </c>
      <c r="P777" s="9" t="n">
        <f aca="false">IF(ISBLANK(M777),"",YEAR(M777))</f>
        <v>2021</v>
      </c>
    </row>
    <row r="778" customFormat="false" ht="12" hidden="false" customHeight="true" outlineLevel="0" collapsed="false">
      <c r="A778" s="6" t="s">
        <v>2630</v>
      </c>
      <c r="B778" s="6" t="s">
        <v>32</v>
      </c>
      <c r="C778" s="6" t="s">
        <v>2106</v>
      </c>
      <c r="D778" s="6" t="s">
        <v>2642</v>
      </c>
      <c r="E778" s="6" t="n">
        <v>8916240</v>
      </c>
      <c r="F778" s="6" t="s">
        <v>2643</v>
      </c>
      <c r="G778" s="6" t="s">
        <v>2644</v>
      </c>
      <c r="H778" s="6" t="n">
        <v>40803</v>
      </c>
      <c r="I778" s="6" t="s">
        <v>53</v>
      </c>
      <c r="J778" s="6" t="s">
        <v>36</v>
      </c>
      <c r="K778" s="6" t="s">
        <v>79</v>
      </c>
      <c r="L778" s="6" t="s">
        <v>914</v>
      </c>
      <c r="M778" s="7" t="n">
        <v>44256</v>
      </c>
      <c r="N778" s="8" t="n">
        <f aca="false">DATE(2021,3,DAY(M778))</f>
        <v>44256</v>
      </c>
      <c r="O778" s="9" t="n">
        <f aca="false">IF(ISBLANK(M778),"",MONTH(M778))</f>
        <v>3</v>
      </c>
      <c r="P778" s="9" t="n">
        <f aca="false">IF(ISBLANK(M778),"",YEAR(M778))</f>
        <v>2021</v>
      </c>
    </row>
    <row r="779" customFormat="false" ht="12" hidden="false" customHeight="true" outlineLevel="0" collapsed="false">
      <c r="A779" s="6" t="s">
        <v>2630</v>
      </c>
      <c r="B779" s="6" t="s">
        <v>109</v>
      </c>
      <c r="C779" s="6" t="s">
        <v>2106</v>
      </c>
      <c r="D779" s="6" t="s">
        <v>2645</v>
      </c>
      <c r="E779" s="6" t="n">
        <v>8924294</v>
      </c>
      <c r="F779" s="6" t="s">
        <v>2646</v>
      </c>
      <c r="G779" s="6" t="s">
        <v>2647</v>
      </c>
      <c r="H779" s="6" t="n">
        <v>34974</v>
      </c>
      <c r="I779" s="6" t="s">
        <v>2648</v>
      </c>
      <c r="J779" s="6" t="s">
        <v>2649</v>
      </c>
      <c r="K779" s="6" t="s">
        <v>58</v>
      </c>
      <c r="L779" s="6" t="s">
        <v>2609</v>
      </c>
      <c r="M779" s="7" t="n">
        <v>44256</v>
      </c>
      <c r="N779" s="8" t="n">
        <f aca="false">DATE(2021,3,DAY(M779))</f>
        <v>44256</v>
      </c>
      <c r="O779" s="9" t="n">
        <f aca="false">IF(ISBLANK(M779),"",MONTH(M779))</f>
        <v>3</v>
      </c>
      <c r="P779" s="9" t="n">
        <f aca="false">IF(ISBLANK(M779),"",YEAR(M779))</f>
        <v>2021</v>
      </c>
    </row>
    <row r="780" customFormat="false" ht="12" hidden="false" customHeight="true" outlineLevel="0" collapsed="false">
      <c r="A780" s="6" t="s">
        <v>2630</v>
      </c>
      <c r="B780" s="6" t="s">
        <v>17</v>
      </c>
      <c r="C780" s="6" t="s">
        <v>2106</v>
      </c>
      <c r="D780" s="6" t="s">
        <v>2650</v>
      </c>
      <c r="E780" s="6" t="n">
        <v>8922815</v>
      </c>
      <c r="F780" s="6" t="s">
        <v>2651</v>
      </c>
      <c r="G780" s="6" t="s">
        <v>2652</v>
      </c>
      <c r="H780" s="6" t="n">
        <v>52461</v>
      </c>
      <c r="I780" s="6" t="s">
        <v>151</v>
      </c>
      <c r="J780" s="6" t="s">
        <v>147</v>
      </c>
      <c r="K780" s="6" t="s">
        <v>58</v>
      </c>
      <c r="L780" s="6" t="s">
        <v>914</v>
      </c>
      <c r="M780" s="7" t="n">
        <v>44256</v>
      </c>
      <c r="N780" s="8" t="n">
        <f aca="false">DATE(2021,3,DAY(M780))</f>
        <v>44256</v>
      </c>
      <c r="O780" s="9" t="n">
        <f aca="false">IF(ISBLANK(M780),"",MONTH(M780))</f>
        <v>3</v>
      </c>
      <c r="P780" s="9" t="n">
        <f aca="false">IF(ISBLANK(M780),"",YEAR(M780))</f>
        <v>2021</v>
      </c>
    </row>
    <row r="781" customFormat="false" ht="12" hidden="false" customHeight="true" outlineLevel="0" collapsed="false">
      <c r="A781" s="6" t="s">
        <v>2630</v>
      </c>
      <c r="B781" s="6" t="s">
        <v>38</v>
      </c>
      <c r="C781" s="6" t="s">
        <v>2132</v>
      </c>
      <c r="D781" s="6" t="s">
        <v>2653</v>
      </c>
      <c r="E781" s="6" t="n">
        <v>8911165</v>
      </c>
      <c r="F781" s="6" t="s">
        <v>2654</v>
      </c>
      <c r="G781" s="6" t="s">
        <v>2655</v>
      </c>
      <c r="H781" s="6" t="n">
        <v>41006</v>
      </c>
      <c r="I781" s="6" t="s">
        <v>738</v>
      </c>
      <c r="J781" s="6" t="s">
        <v>329</v>
      </c>
      <c r="K781" s="6" t="s">
        <v>58</v>
      </c>
      <c r="L781" s="6" t="s">
        <v>907</v>
      </c>
      <c r="M781" s="7" t="n">
        <v>44256</v>
      </c>
      <c r="N781" s="8" t="n">
        <f aca="false">DATE(2021,3,DAY(M781))</f>
        <v>44256</v>
      </c>
      <c r="O781" s="9" t="n">
        <f aca="false">IF(ISBLANK(M781),"",MONTH(M781))</f>
        <v>3</v>
      </c>
      <c r="P781" s="9" t="n">
        <f aca="false">IF(ISBLANK(M781),"",YEAR(M781))</f>
        <v>2021</v>
      </c>
    </row>
    <row r="782" customFormat="false" ht="12" hidden="false" customHeight="true" outlineLevel="0" collapsed="false">
      <c r="A782" s="6" t="s">
        <v>2630</v>
      </c>
      <c r="B782" s="6" t="s">
        <v>38</v>
      </c>
      <c r="C782" s="6" t="s">
        <v>2132</v>
      </c>
      <c r="D782" s="6" t="s">
        <v>2656</v>
      </c>
      <c r="E782" s="6" t="n">
        <v>8930383</v>
      </c>
      <c r="F782" s="6" t="s">
        <v>2657</v>
      </c>
      <c r="G782" s="6" t="s">
        <v>2658</v>
      </c>
      <c r="H782" s="6" t="n">
        <v>41006</v>
      </c>
      <c r="I782" s="6" t="s">
        <v>94</v>
      </c>
      <c r="J782" s="6" t="s">
        <v>48</v>
      </c>
      <c r="K782" s="6" t="s">
        <v>58</v>
      </c>
      <c r="L782" s="6" t="s">
        <v>907</v>
      </c>
      <c r="M782" s="7" t="n">
        <v>44256</v>
      </c>
      <c r="N782" s="8" t="n">
        <f aca="false">DATE(2021,3,DAY(M782))</f>
        <v>44256</v>
      </c>
      <c r="O782" s="9" t="n">
        <f aca="false">IF(ISBLANK(M782),"",MONTH(M782))</f>
        <v>3</v>
      </c>
      <c r="P782" s="9" t="n">
        <f aca="false">IF(ISBLANK(M782),"",YEAR(M782))</f>
        <v>2021</v>
      </c>
    </row>
    <row r="783" customFormat="false" ht="12" hidden="false" customHeight="true" outlineLevel="0" collapsed="false">
      <c r="A783" s="6" t="s">
        <v>2630</v>
      </c>
      <c r="B783" s="6" t="s">
        <v>38</v>
      </c>
      <c r="C783" s="6" t="s">
        <v>2132</v>
      </c>
      <c r="D783" s="6" t="s">
        <v>2659</v>
      </c>
      <c r="E783" s="6" t="n">
        <v>8935010</v>
      </c>
      <c r="F783" s="6" t="s">
        <v>2660</v>
      </c>
      <c r="G783" s="6" t="s">
        <v>2661</v>
      </c>
      <c r="H783" s="6" t="n">
        <v>52722</v>
      </c>
      <c r="I783" s="6" t="s">
        <v>1310</v>
      </c>
      <c r="J783" s="6" t="s">
        <v>43</v>
      </c>
      <c r="K783" s="6" t="s">
        <v>58</v>
      </c>
      <c r="L783" s="6" t="s">
        <v>907</v>
      </c>
      <c r="M783" s="7" t="n">
        <v>44256</v>
      </c>
      <c r="N783" s="8" t="n">
        <f aca="false">DATE(2021,3,DAY(M783))</f>
        <v>44256</v>
      </c>
      <c r="O783" s="9" t="n">
        <f aca="false">IF(ISBLANK(M783),"",MONTH(M783))</f>
        <v>3</v>
      </c>
      <c r="P783" s="9" t="n">
        <f aca="false">IF(ISBLANK(M783),"",YEAR(M783))</f>
        <v>2021</v>
      </c>
    </row>
    <row r="784" customFormat="false" ht="12" hidden="false" customHeight="true" outlineLevel="0" collapsed="false">
      <c r="A784" s="6" t="s">
        <v>2630</v>
      </c>
      <c r="B784" s="6" t="s">
        <v>68</v>
      </c>
      <c r="C784" s="6" t="s">
        <v>2132</v>
      </c>
      <c r="D784" s="6" t="s">
        <v>2662</v>
      </c>
      <c r="E784" s="6" t="n">
        <v>8927869</v>
      </c>
      <c r="F784" s="6" t="s">
        <v>2663</v>
      </c>
      <c r="G784" s="6" t="s">
        <v>2664</v>
      </c>
      <c r="H784" s="6" t="n">
        <v>41006</v>
      </c>
      <c r="I784" s="6" t="s">
        <v>209</v>
      </c>
      <c r="J784" s="6" t="s">
        <v>210</v>
      </c>
      <c r="K784" s="6" t="s">
        <v>58</v>
      </c>
      <c r="L784" s="6" t="s">
        <v>1078</v>
      </c>
      <c r="M784" s="7" t="n">
        <v>44256</v>
      </c>
      <c r="N784" s="8" t="n">
        <f aca="false">DATE(2021,3,DAY(M784))</f>
        <v>44256</v>
      </c>
      <c r="O784" s="9" t="n">
        <f aca="false">IF(ISBLANK(M784),"",MONTH(M784))</f>
        <v>3</v>
      </c>
      <c r="P784" s="9" t="n">
        <f aca="false">IF(ISBLANK(M784),"",YEAR(M784))</f>
        <v>2021</v>
      </c>
    </row>
    <row r="785" customFormat="false" ht="12" hidden="false" customHeight="true" outlineLevel="0" collapsed="false">
      <c r="A785" s="6" t="s">
        <v>2630</v>
      </c>
      <c r="B785" s="6" t="s">
        <v>38</v>
      </c>
      <c r="C785" s="6" t="s">
        <v>2132</v>
      </c>
      <c r="D785" s="6" t="s">
        <v>2665</v>
      </c>
      <c r="E785" s="6" t="n">
        <v>8920839</v>
      </c>
      <c r="F785" s="6" t="s">
        <v>2666</v>
      </c>
      <c r="G785" s="6" t="s">
        <v>2667</v>
      </c>
      <c r="H785" s="6" t="n">
        <v>41006</v>
      </c>
      <c r="I785" s="6" t="s">
        <v>2668</v>
      </c>
      <c r="J785" s="6" t="s">
        <v>223</v>
      </c>
      <c r="K785" s="6" t="s">
        <v>58</v>
      </c>
      <c r="L785" s="6" t="s">
        <v>1078</v>
      </c>
      <c r="M785" s="7" t="n">
        <v>44256</v>
      </c>
      <c r="N785" s="8" t="n">
        <f aca="false">DATE(2021,3,DAY(M785))</f>
        <v>44256</v>
      </c>
      <c r="O785" s="9" t="n">
        <f aca="false">IF(ISBLANK(M785),"",MONTH(M785))</f>
        <v>3</v>
      </c>
      <c r="P785" s="9" t="n">
        <f aca="false">IF(ISBLANK(M785),"",YEAR(M785))</f>
        <v>2021</v>
      </c>
    </row>
    <row r="786" customFormat="false" ht="12" hidden="false" customHeight="true" outlineLevel="0" collapsed="false">
      <c r="A786" s="6" t="s">
        <v>2630</v>
      </c>
      <c r="B786" s="6" t="s">
        <v>68</v>
      </c>
      <c r="C786" s="6" t="s">
        <v>2132</v>
      </c>
      <c r="D786" s="6" t="s">
        <v>2669</v>
      </c>
      <c r="E786" s="6" t="n">
        <v>8929645</v>
      </c>
      <c r="F786" s="6" t="s">
        <v>2670</v>
      </c>
      <c r="G786" s="6" t="s">
        <v>2671</v>
      </c>
      <c r="H786" s="6" t="n">
        <v>46864</v>
      </c>
      <c r="I786" s="6" t="s">
        <v>201</v>
      </c>
      <c r="J786" s="6" t="s">
        <v>202</v>
      </c>
      <c r="K786" s="6" t="s">
        <v>58</v>
      </c>
      <c r="L786" s="6" t="s">
        <v>907</v>
      </c>
      <c r="M786" s="7" t="n">
        <v>44256</v>
      </c>
      <c r="N786" s="8" t="n">
        <f aca="false">DATE(2021,3,DAY(M786))</f>
        <v>44256</v>
      </c>
      <c r="O786" s="9" t="n">
        <f aca="false">IF(ISBLANK(M786),"",MONTH(M786))</f>
        <v>3</v>
      </c>
      <c r="P786" s="9" t="n">
        <f aca="false">IF(ISBLANK(M786),"",YEAR(M786))</f>
        <v>2021</v>
      </c>
    </row>
    <row r="787" customFormat="false" ht="12" hidden="false" customHeight="true" outlineLevel="0" collapsed="false">
      <c r="A787" s="6" t="s">
        <v>2630</v>
      </c>
      <c r="B787" s="6" t="s">
        <v>32</v>
      </c>
      <c r="C787" s="6" t="s">
        <v>2132</v>
      </c>
      <c r="D787" s="6" t="s">
        <v>2672</v>
      </c>
      <c r="E787" s="6" t="n">
        <v>8922895</v>
      </c>
      <c r="F787" s="6" t="s">
        <v>2673</v>
      </c>
      <c r="G787" s="6" t="s">
        <v>2674</v>
      </c>
      <c r="H787" s="6" t="n">
        <v>68390</v>
      </c>
      <c r="I787" s="6" t="s">
        <v>53</v>
      </c>
      <c r="J787" s="6" t="s">
        <v>36</v>
      </c>
      <c r="K787" s="6" t="s">
        <v>23</v>
      </c>
      <c r="L787" s="6" t="s">
        <v>907</v>
      </c>
      <c r="M787" s="7" t="n">
        <v>44256</v>
      </c>
      <c r="N787" s="8" t="n">
        <f aca="false">DATE(2021,3,DAY(M787))</f>
        <v>44256</v>
      </c>
      <c r="O787" s="9" t="n">
        <f aca="false">IF(ISBLANK(M787),"",MONTH(M787))</f>
        <v>3</v>
      </c>
      <c r="P787" s="9" t="n">
        <f aca="false">IF(ISBLANK(M787),"",YEAR(M787))</f>
        <v>2021</v>
      </c>
    </row>
    <row r="788" customFormat="false" ht="12" hidden="false" customHeight="true" outlineLevel="0" collapsed="false">
      <c r="A788" s="6" t="s">
        <v>2630</v>
      </c>
      <c r="B788" s="6" t="s">
        <v>38</v>
      </c>
      <c r="C788" s="6" t="s">
        <v>2132</v>
      </c>
      <c r="D788" s="6" t="s">
        <v>2675</v>
      </c>
      <c r="E788" s="6" t="n">
        <v>8924896</v>
      </c>
      <c r="F788" s="6" t="s">
        <v>2676</v>
      </c>
      <c r="G788" s="6" t="s">
        <v>2677</v>
      </c>
      <c r="H788" s="6" t="n">
        <v>43935</v>
      </c>
      <c r="I788" s="6" t="s">
        <v>2678</v>
      </c>
      <c r="J788" s="6" t="s">
        <v>329</v>
      </c>
      <c r="K788" s="6" t="s">
        <v>23</v>
      </c>
      <c r="L788" s="6" t="s">
        <v>1078</v>
      </c>
      <c r="M788" s="7" t="n">
        <v>44256</v>
      </c>
      <c r="N788" s="8" t="n">
        <f aca="false">DATE(2021,3,DAY(M788))</f>
        <v>44256</v>
      </c>
      <c r="O788" s="9" t="n">
        <f aca="false">IF(ISBLANK(M788),"",MONTH(M788))</f>
        <v>3</v>
      </c>
      <c r="P788" s="9" t="n">
        <f aca="false">IF(ISBLANK(M788),"",YEAR(M788))</f>
        <v>2021</v>
      </c>
    </row>
    <row r="789" customFormat="false" ht="12" hidden="false" customHeight="true" outlineLevel="0" collapsed="false">
      <c r="A789" s="6" t="s">
        <v>2630</v>
      </c>
      <c r="B789" s="6" t="s">
        <v>38</v>
      </c>
      <c r="C789" s="6" t="s">
        <v>2132</v>
      </c>
      <c r="D789" s="6" t="s">
        <v>2679</v>
      </c>
      <c r="E789" s="6" t="n">
        <v>8921573</v>
      </c>
      <c r="F789" s="6" t="s">
        <v>2680</v>
      </c>
      <c r="G789" s="6" t="s">
        <v>2681</v>
      </c>
      <c r="H789" s="6" t="n">
        <v>41006</v>
      </c>
      <c r="I789" s="6" t="s">
        <v>468</v>
      </c>
      <c r="J789" s="6" t="s">
        <v>758</v>
      </c>
      <c r="K789" s="6" t="s">
        <v>58</v>
      </c>
      <c r="L789" s="6" t="s">
        <v>907</v>
      </c>
      <c r="M789" s="7" t="n">
        <v>44256</v>
      </c>
      <c r="N789" s="8" t="n">
        <f aca="false">DATE(2021,3,DAY(M789))</f>
        <v>44256</v>
      </c>
      <c r="O789" s="9" t="n">
        <f aca="false">IF(ISBLANK(M789),"",MONTH(M789))</f>
        <v>3</v>
      </c>
      <c r="P789" s="9" t="n">
        <f aca="false">IF(ISBLANK(M789),"",YEAR(M789))</f>
        <v>2021</v>
      </c>
    </row>
    <row r="790" customFormat="false" ht="12" hidden="false" customHeight="true" outlineLevel="0" collapsed="false">
      <c r="A790" s="6" t="s">
        <v>2630</v>
      </c>
      <c r="B790" s="6" t="s">
        <v>38</v>
      </c>
      <c r="C790" s="6" t="s">
        <v>2132</v>
      </c>
      <c r="D790" s="6" t="s">
        <v>2682</v>
      </c>
      <c r="E790" s="6" t="n">
        <v>8931381</v>
      </c>
      <c r="F790" s="6" t="s">
        <v>2683</v>
      </c>
      <c r="G790" s="6" t="s">
        <v>2684</v>
      </c>
      <c r="H790" s="6" t="n">
        <v>46864</v>
      </c>
      <c r="I790" s="6" t="s">
        <v>777</v>
      </c>
      <c r="J790" s="6" t="s">
        <v>223</v>
      </c>
      <c r="K790" s="6" t="s">
        <v>58</v>
      </c>
      <c r="L790" s="6" t="s">
        <v>907</v>
      </c>
      <c r="M790" s="7" t="n">
        <v>44256</v>
      </c>
      <c r="N790" s="8" t="n">
        <f aca="false">DATE(2021,3,DAY(M790))</f>
        <v>44256</v>
      </c>
      <c r="O790" s="9" t="n">
        <f aca="false">IF(ISBLANK(M790),"",MONTH(M790))</f>
        <v>3</v>
      </c>
      <c r="P790" s="9" t="n">
        <f aca="false">IF(ISBLANK(M790),"",YEAR(M790))</f>
        <v>2021</v>
      </c>
    </row>
    <row r="791" customFormat="false" ht="12" hidden="false" customHeight="true" outlineLevel="0" collapsed="false">
      <c r="A791" s="6" t="s">
        <v>2630</v>
      </c>
      <c r="B791" s="6" t="s">
        <v>38</v>
      </c>
      <c r="C791" s="6" t="s">
        <v>2132</v>
      </c>
      <c r="D791" s="6" t="s">
        <v>2685</v>
      </c>
      <c r="E791" s="6" t="n">
        <v>8932681</v>
      </c>
      <c r="F791" s="6" t="s">
        <v>2686</v>
      </c>
      <c r="G791" s="6" t="s">
        <v>2687</v>
      </c>
      <c r="H791" s="6" t="n">
        <v>43935</v>
      </c>
      <c r="I791" s="6" t="s">
        <v>336</v>
      </c>
      <c r="J791" s="6" t="s">
        <v>241</v>
      </c>
      <c r="K791" s="6" t="s">
        <v>58</v>
      </c>
      <c r="L791" s="6" t="s">
        <v>907</v>
      </c>
      <c r="M791" s="7" t="n">
        <v>44256</v>
      </c>
      <c r="N791" s="8" t="n">
        <f aca="false">DATE(2021,3,DAY(M791))</f>
        <v>44256</v>
      </c>
      <c r="O791" s="9" t="n">
        <f aca="false">IF(ISBLANK(M791),"",MONTH(M791))</f>
        <v>3</v>
      </c>
      <c r="P791" s="9" t="n">
        <f aca="false">IF(ISBLANK(M791),"",YEAR(M791))</f>
        <v>2021</v>
      </c>
    </row>
    <row r="792" customFormat="false" ht="12" hidden="false" customHeight="true" outlineLevel="0" collapsed="false">
      <c r="A792" s="6" t="s">
        <v>2630</v>
      </c>
      <c r="B792" s="6" t="s">
        <v>38</v>
      </c>
      <c r="C792" s="6" t="s">
        <v>2132</v>
      </c>
      <c r="D792" s="6" t="s">
        <v>2688</v>
      </c>
      <c r="E792" s="6" t="n">
        <v>8928728</v>
      </c>
      <c r="F792" s="6" t="s">
        <v>2689</v>
      </c>
      <c r="G792" s="6" t="s">
        <v>2690</v>
      </c>
      <c r="H792" s="6" t="n">
        <v>58580</v>
      </c>
      <c r="I792" s="6" t="s">
        <v>240</v>
      </c>
      <c r="J792" s="6" t="s">
        <v>241</v>
      </c>
      <c r="K792" s="6" t="s">
        <v>58</v>
      </c>
      <c r="L792" s="6" t="s">
        <v>907</v>
      </c>
      <c r="M792" s="7" t="n">
        <v>44256</v>
      </c>
      <c r="N792" s="8" t="n">
        <f aca="false">DATE(2021,3,DAY(M792))</f>
        <v>44256</v>
      </c>
      <c r="O792" s="9" t="n">
        <f aca="false">IF(ISBLANK(M792),"",MONTH(M792))</f>
        <v>3</v>
      </c>
      <c r="P792" s="9" t="n">
        <f aca="false">IF(ISBLANK(M792),"",YEAR(M792))</f>
        <v>2021</v>
      </c>
    </row>
    <row r="793" customFormat="false" ht="12" hidden="false" customHeight="true" outlineLevel="0" collapsed="false">
      <c r="A793" s="6" t="s">
        <v>2630</v>
      </c>
      <c r="B793" s="6" t="s">
        <v>68</v>
      </c>
      <c r="C793" s="6" t="s">
        <v>2132</v>
      </c>
      <c r="D793" s="6" t="s">
        <v>2691</v>
      </c>
      <c r="E793" s="6" t="n">
        <v>8929713</v>
      </c>
      <c r="F793" s="6" t="s">
        <v>2692</v>
      </c>
      <c r="G793" s="6" t="s">
        <v>2693</v>
      </c>
      <c r="H793" s="6" t="n">
        <v>58580</v>
      </c>
      <c r="I793" s="6" t="s">
        <v>209</v>
      </c>
      <c r="J793" s="6" t="s">
        <v>210</v>
      </c>
      <c r="K793" s="6" t="s">
        <v>58</v>
      </c>
      <c r="L793" s="6" t="s">
        <v>914</v>
      </c>
      <c r="M793" s="7" t="n">
        <v>44256</v>
      </c>
      <c r="N793" s="8" t="n">
        <f aca="false">DATE(2021,3,DAY(M793))</f>
        <v>44256</v>
      </c>
      <c r="O793" s="9" t="n">
        <f aca="false">IF(ISBLANK(M793),"",MONTH(M793))</f>
        <v>3</v>
      </c>
      <c r="P793" s="9" t="n">
        <f aca="false">IF(ISBLANK(M793),"",YEAR(M793))</f>
        <v>2021</v>
      </c>
    </row>
    <row r="794" customFormat="false" ht="12" hidden="false" customHeight="true" outlineLevel="0" collapsed="false">
      <c r="A794" s="6" t="s">
        <v>2630</v>
      </c>
      <c r="B794" s="6" t="s">
        <v>38</v>
      </c>
      <c r="C794" s="6" t="s">
        <v>2132</v>
      </c>
      <c r="D794" s="6" t="s">
        <v>2694</v>
      </c>
      <c r="E794" s="6" t="n">
        <v>8922837</v>
      </c>
      <c r="F794" s="6" t="s">
        <v>2695</v>
      </c>
      <c r="G794" s="6" t="s">
        <v>2696</v>
      </c>
      <c r="H794" s="6" t="n">
        <v>43935</v>
      </c>
      <c r="I794" s="6" t="s">
        <v>448</v>
      </c>
      <c r="J794" s="6" t="s">
        <v>43</v>
      </c>
      <c r="K794" s="6" t="s">
        <v>58</v>
      </c>
      <c r="L794" s="6" t="s">
        <v>1078</v>
      </c>
      <c r="M794" s="7" t="n">
        <v>44256</v>
      </c>
      <c r="N794" s="8" t="n">
        <f aca="false">DATE(2021,3,DAY(M794))</f>
        <v>44256</v>
      </c>
      <c r="O794" s="9" t="n">
        <f aca="false">IF(ISBLANK(M794),"",MONTH(M794))</f>
        <v>3</v>
      </c>
      <c r="P794" s="9" t="n">
        <f aca="false">IF(ISBLANK(M794),"",YEAR(M794))</f>
        <v>2021</v>
      </c>
    </row>
    <row r="795" customFormat="false" ht="12" hidden="false" customHeight="true" outlineLevel="0" collapsed="false">
      <c r="A795" s="6" t="s">
        <v>2630</v>
      </c>
      <c r="B795" s="6" t="s">
        <v>24</v>
      </c>
      <c r="C795" s="6" t="s">
        <v>2132</v>
      </c>
      <c r="D795" s="6" t="s">
        <v>2697</v>
      </c>
      <c r="E795" s="6" t="n">
        <v>8931311</v>
      </c>
      <c r="F795" s="6" t="s">
        <v>2698</v>
      </c>
      <c r="G795" s="6" t="s">
        <v>2699</v>
      </c>
      <c r="H795" s="6" t="n">
        <v>68390</v>
      </c>
      <c r="I795" s="6" t="s">
        <v>1690</v>
      </c>
      <c r="J795" s="6" t="s">
        <v>120</v>
      </c>
      <c r="K795" s="6" t="s">
        <v>58</v>
      </c>
      <c r="L795" s="6" t="s">
        <v>907</v>
      </c>
      <c r="M795" s="7" t="n">
        <v>44256</v>
      </c>
      <c r="N795" s="8" t="n">
        <f aca="false">DATE(2021,3,DAY(M795))</f>
        <v>44256</v>
      </c>
      <c r="O795" s="9" t="n">
        <f aca="false">IF(ISBLANK(M795),"",MONTH(M795))</f>
        <v>3</v>
      </c>
      <c r="P795" s="9" t="n">
        <f aca="false">IF(ISBLANK(M795),"",YEAR(M795))</f>
        <v>2021</v>
      </c>
    </row>
    <row r="796" customFormat="false" ht="12" hidden="false" customHeight="true" outlineLevel="0" collapsed="false">
      <c r="A796" s="6" t="s">
        <v>2630</v>
      </c>
      <c r="B796" s="6" t="s">
        <v>109</v>
      </c>
      <c r="C796" s="6" t="s">
        <v>2132</v>
      </c>
      <c r="D796" s="6" t="s">
        <v>2700</v>
      </c>
      <c r="E796" s="6" t="n">
        <v>8924430</v>
      </c>
      <c r="F796" s="6" t="s">
        <v>2701</v>
      </c>
      <c r="G796" s="6" t="s">
        <v>2702</v>
      </c>
      <c r="H796" s="6" t="n">
        <v>41006</v>
      </c>
      <c r="I796" s="6" t="s">
        <v>113</v>
      </c>
      <c r="J796" s="6" t="s">
        <v>114</v>
      </c>
      <c r="K796" s="6" t="s">
        <v>58</v>
      </c>
      <c r="L796" s="6" t="s">
        <v>2236</v>
      </c>
      <c r="M796" s="7" t="n">
        <v>44256</v>
      </c>
      <c r="N796" s="8" t="n">
        <f aca="false">DATE(2021,3,DAY(M796))</f>
        <v>44256</v>
      </c>
      <c r="O796" s="9" t="n">
        <f aca="false">IF(ISBLANK(M796),"",MONTH(M796))</f>
        <v>3</v>
      </c>
      <c r="P796" s="9" t="n">
        <f aca="false">IF(ISBLANK(M796),"",YEAR(M796))</f>
        <v>2021</v>
      </c>
    </row>
    <row r="797" customFormat="false" ht="12" hidden="false" customHeight="true" outlineLevel="0" collapsed="false">
      <c r="A797" s="6" t="s">
        <v>2630</v>
      </c>
      <c r="B797" s="6" t="s">
        <v>68</v>
      </c>
      <c r="C797" s="6" t="s">
        <v>2132</v>
      </c>
      <c r="D797" s="6" t="s">
        <v>2703</v>
      </c>
      <c r="E797" s="6" t="n">
        <v>8927457</v>
      </c>
      <c r="F797" s="6" t="s">
        <v>2704</v>
      </c>
      <c r="G797" s="6" t="s">
        <v>2705</v>
      </c>
      <c r="H797" s="6" t="n">
        <v>41006</v>
      </c>
      <c r="I797" s="6" t="s">
        <v>438</v>
      </c>
      <c r="J797" s="6" t="s">
        <v>210</v>
      </c>
      <c r="K797" s="6" t="s">
        <v>58</v>
      </c>
      <c r="L797" s="6" t="s">
        <v>907</v>
      </c>
      <c r="M797" s="7" t="n">
        <v>44256</v>
      </c>
      <c r="N797" s="8" t="n">
        <f aca="false">DATE(2021,3,DAY(M797))</f>
        <v>44256</v>
      </c>
      <c r="O797" s="9" t="n">
        <f aca="false">IF(ISBLANK(M797),"",MONTH(M797))</f>
        <v>3</v>
      </c>
      <c r="P797" s="9" t="n">
        <f aca="false">IF(ISBLANK(M797),"",YEAR(M797))</f>
        <v>2021</v>
      </c>
    </row>
    <row r="798" customFormat="false" ht="12" hidden="false" customHeight="true" outlineLevel="0" collapsed="false">
      <c r="A798" s="6" t="s">
        <v>2630</v>
      </c>
      <c r="B798" s="6" t="s">
        <v>17</v>
      </c>
      <c r="C798" s="6" t="s">
        <v>2132</v>
      </c>
      <c r="D798" s="6" t="s">
        <v>2706</v>
      </c>
      <c r="E798" s="6" t="n">
        <v>8930419</v>
      </c>
      <c r="F798" s="6" t="s">
        <v>2707</v>
      </c>
      <c r="G798" s="6" t="s">
        <v>2708</v>
      </c>
      <c r="H798" s="6" t="n">
        <v>41006</v>
      </c>
      <c r="I798" s="6" t="s">
        <v>588</v>
      </c>
      <c r="J798" s="6" t="s">
        <v>131</v>
      </c>
      <c r="K798" s="6" t="s">
        <v>58</v>
      </c>
      <c r="L798" s="6" t="s">
        <v>907</v>
      </c>
      <c r="M798" s="7" t="n">
        <v>44256</v>
      </c>
      <c r="N798" s="8" t="n">
        <f aca="false">DATE(2021,3,DAY(M798))</f>
        <v>44256</v>
      </c>
      <c r="O798" s="9" t="n">
        <f aca="false">IF(ISBLANK(M798),"",MONTH(M798))</f>
        <v>3</v>
      </c>
      <c r="P798" s="9" t="n">
        <f aca="false">IF(ISBLANK(M798),"",YEAR(M798))</f>
        <v>2021</v>
      </c>
    </row>
    <row r="799" customFormat="false" ht="12" hidden="false" customHeight="true" outlineLevel="0" collapsed="false">
      <c r="A799" s="6" t="s">
        <v>2630</v>
      </c>
      <c r="B799" s="6" t="s">
        <v>38</v>
      </c>
      <c r="C799" s="6" t="s">
        <v>2132</v>
      </c>
      <c r="D799" s="6" t="s">
        <v>2709</v>
      </c>
      <c r="E799" s="6" t="n">
        <v>8931955</v>
      </c>
      <c r="F799" s="6" t="s">
        <v>2710</v>
      </c>
      <c r="G799" s="6" t="s">
        <v>2711</v>
      </c>
      <c r="H799" s="6" t="n">
        <v>41006</v>
      </c>
      <c r="I799" s="6" t="s">
        <v>448</v>
      </c>
      <c r="J799" s="6" t="s">
        <v>43</v>
      </c>
      <c r="K799" s="6" t="s">
        <v>58</v>
      </c>
      <c r="L799" s="6" t="s">
        <v>907</v>
      </c>
      <c r="M799" s="7" t="n">
        <v>44256</v>
      </c>
      <c r="N799" s="8" t="n">
        <f aca="false">DATE(2021,3,DAY(M799))</f>
        <v>44256</v>
      </c>
      <c r="O799" s="9" t="n">
        <f aca="false">IF(ISBLANK(M799),"",MONTH(M799))</f>
        <v>3</v>
      </c>
      <c r="P799" s="9" t="n">
        <f aca="false">IF(ISBLANK(M799),"",YEAR(M799))</f>
        <v>2021</v>
      </c>
    </row>
    <row r="800" customFormat="false" ht="12" hidden="false" customHeight="true" outlineLevel="0" collapsed="false">
      <c r="A800" s="6" t="s">
        <v>2630</v>
      </c>
      <c r="B800" s="6" t="s">
        <v>68</v>
      </c>
      <c r="C800" s="6" t="s">
        <v>2132</v>
      </c>
      <c r="D800" s="6" t="s">
        <v>2185</v>
      </c>
      <c r="E800" s="6" t="n">
        <v>8929828</v>
      </c>
      <c r="F800" s="6" t="s">
        <v>2712</v>
      </c>
      <c r="G800" s="6" t="s">
        <v>2187</v>
      </c>
      <c r="H800" s="6" t="n">
        <v>41006</v>
      </c>
      <c r="I800" s="6" t="s">
        <v>571</v>
      </c>
      <c r="J800" s="6" t="s">
        <v>156</v>
      </c>
      <c r="K800" s="6" t="s">
        <v>58</v>
      </c>
      <c r="L800" s="6" t="s">
        <v>1078</v>
      </c>
      <c r="M800" s="7" t="n">
        <v>44256</v>
      </c>
      <c r="N800" s="8" t="n">
        <f aca="false">DATE(2021,3,DAY(M800))</f>
        <v>44256</v>
      </c>
      <c r="O800" s="9" t="n">
        <f aca="false">IF(ISBLANK(M800),"",MONTH(M800))</f>
        <v>3</v>
      </c>
      <c r="P800" s="9" t="n">
        <f aca="false">IF(ISBLANK(M800),"",YEAR(M800))</f>
        <v>2021</v>
      </c>
    </row>
    <row r="801" customFormat="false" ht="12" hidden="false" customHeight="true" outlineLevel="0" collapsed="false">
      <c r="A801" s="6" t="s">
        <v>2630</v>
      </c>
      <c r="B801" s="6" t="s">
        <v>24</v>
      </c>
      <c r="C801" s="6" t="s">
        <v>2132</v>
      </c>
      <c r="D801" s="6" t="s">
        <v>2713</v>
      </c>
      <c r="E801" s="6" t="n">
        <v>8936998</v>
      </c>
      <c r="F801" s="6" t="s">
        <v>2714</v>
      </c>
      <c r="G801" s="6" t="s">
        <v>2715</v>
      </c>
      <c r="H801" s="6" t="n">
        <v>40803</v>
      </c>
      <c r="I801" s="6" t="s">
        <v>644</v>
      </c>
      <c r="J801" s="6" t="s">
        <v>120</v>
      </c>
      <c r="K801" s="6" t="s">
        <v>58</v>
      </c>
      <c r="L801" s="6" t="s">
        <v>907</v>
      </c>
      <c r="M801" s="7" t="n">
        <v>44256</v>
      </c>
      <c r="N801" s="8" t="n">
        <f aca="false">DATE(2021,3,DAY(M801))</f>
        <v>44256</v>
      </c>
      <c r="O801" s="9" t="n">
        <f aca="false">IF(ISBLANK(M801),"",MONTH(M801))</f>
        <v>3</v>
      </c>
      <c r="P801" s="9" t="n">
        <f aca="false">IF(ISBLANK(M801),"",YEAR(M801))</f>
        <v>2021</v>
      </c>
    </row>
    <row r="802" customFormat="false" ht="12" hidden="false" customHeight="true" outlineLevel="0" collapsed="false">
      <c r="A802" s="6" t="s">
        <v>2630</v>
      </c>
      <c r="B802" s="6" t="s">
        <v>109</v>
      </c>
      <c r="C802" s="6" t="s">
        <v>2132</v>
      </c>
      <c r="D802" s="6" t="s">
        <v>2716</v>
      </c>
      <c r="E802" s="6" t="n">
        <v>8925074</v>
      </c>
      <c r="F802" s="6" t="s">
        <v>2717</v>
      </c>
      <c r="G802" s="6" t="s">
        <v>2718</v>
      </c>
      <c r="H802" s="6" t="n">
        <v>68390</v>
      </c>
      <c r="I802" s="6" t="s">
        <v>1113</v>
      </c>
      <c r="J802" s="6" t="s">
        <v>173</v>
      </c>
      <c r="K802" s="6" t="s">
        <v>58</v>
      </c>
      <c r="L802" s="6" t="s">
        <v>907</v>
      </c>
      <c r="M802" s="7" t="n">
        <v>44256</v>
      </c>
      <c r="N802" s="8" t="n">
        <f aca="false">DATE(2021,3,DAY(M802))</f>
        <v>44256</v>
      </c>
      <c r="O802" s="9" t="n">
        <f aca="false">IF(ISBLANK(M802),"",MONTH(M802))</f>
        <v>3</v>
      </c>
      <c r="P802" s="9" t="n">
        <f aca="false">IF(ISBLANK(M802),"",YEAR(M802))</f>
        <v>2021</v>
      </c>
    </row>
    <row r="803" customFormat="false" ht="12" hidden="false" customHeight="true" outlineLevel="0" collapsed="false">
      <c r="A803" s="6" t="s">
        <v>2630</v>
      </c>
      <c r="B803" s="6" t="s">
        <v>68</v>
      </c>
      <c r="C803" s="6" t="s">
        <v>2132</v>
      </c>
      <c r="D803" s="6" t="s">
        <v>2719</v>
      </c>
      <c r="E803" s="6" t="n">
        <v>8939409</v>
      </c>
      <c r="F803" s="6" t="s">
        <v>2720</v>
      </c>
      <c r="G803" s="6" t="s">
        <v>2721</v>
      </c>
      <c r="H803" s="6" t="n">
        <v>76780</v>
      </c>
      <c r="I803" s="6" t="s">
        <v>346</v>
      </c>
      <c r="J803" s="6" t="s">
        <v>73</v>
      </c>
      <c r="K803" s="6" t="s">
        <v>58</v>
      </c>
      <c r="L803" s="6" t="s">
        <v>2246</v>
      </c>
      <c r="M803" s="7" t="n">
        <v>44256</v>
      </c>
      <c r="N803" s="8" t="n">
        <f aca="false">DATE(2021,3,DAY(M803))</f>
        <v>44256</v>
      </c>
      <c r="O803" s="9" t="n">
        <f aca="false">IF(ISBLANK(M803),"",MONTH(M803))</f>
        <v>3</v>
      </c>
      <c r="P803" s="9" t="n">
        <f aca="false">IF(ISBLANK(M803),"",YEAR(M803))</f>
        <v>2021</v>
      </c>
    </row>
    <row r="804" customFormat="false" ht="12" hidden="false" customHeight="true" outlineLevel="0" collapsed="false">
      <c r="A804" s="6" t="s">
        <v>2630</v>
      </c>
      <c r="B804" s="6" t="s">
        <v>24</v>
      </c>
      <c r="C804" s="6" t="s">
        <v>2132</v>
      </c>
      <c r="D804" s="6" t="s">
        <v>2722</v>
      </c>
      <c r="E804" s="6" t="n">
        <v>8927614</v>
      </c>
      <c r="F804" s="6" t="s">
        <v>2723</v>
      </c>
      <c r="G804" s="6" t="s">
        <v>2724</v>
      </c>
      <c r="H804" s="6" t="n">
        <v>62890</v>
      </c>
      <c r="I804" s="6" t="s">
        <v>918</v>
      </c>
      <c r="J804" s="6" t="s">
        <v>120</v>
      </c>
      <c r="K804" s="6" t="s">
        <v>58</v>
      </c>
      <c r="L804" s="6" t="s">
        <v>907</v>
      </c>
      <c r="M804" s="7" t="n">
        <v>44256</v>
      </c>
      <c r="N804" s="8" t="n">
        <f aca="false">DATE(2021,3,DAY(M804))</f>
        <v>44256</v>
      </c>
      <c r="O804" s="9" t="n">
        <f aca="false">IF(ISBLANK(M804),"",MONTH(M804))</f>
        <v>3</v>
      </c>
      <c r="P804" s="9" t="n">
        <f aca="false">IF(ISBLANK(M804),"",YEAR(M804))</f>
        <v>2021</v>
      </c>
    </row>
    <row r="805" customFormat="false" ht="12" hidden="false" customHeight="true" outlineLevel="0" collapsed="false">
      <c r="A805" s="6" t="s">
        <v>2630</v>
      </c>
      <c r="B805" s="6" t="s">
        <v>24</v>
      </c>
      <c r="C805" s="6" t="s">
        <v>2132</v>
      </c>
      <c r="D805" s="6" t="s">
        <v>2725</v>
      </c>
      <c r="E805" s="6" t="n">
        <v>8934710</v>
      </c>
      <c r="F805" s="6" t="s">
        <v>2726</v>
      </c>
      <c r="G805" s="6" t="s">
        <v>2727</v>
      </c>
      <c r="H805" s="6" t="n">
        <v>68390</v>
      </c>
      <c r="I805" s="6" t="s">
        <v>644</v>
      </c>
      <c r="J805" s="6" t="s">
        <v>120</v>
      </c>
      <c r="K805" s="6" t="s">
        <v>58</v>
      </c>
      <c r="L805" s="6" t="s">
        <v>1078</v>
      </c>
      <c r="M805" s="7" t="n">
        <v>44256</v>
      </c>
      <c r="N805" s="8" t="n">
        <f aca="false">DATE(2021,3,DAY(M805))</f>
        <v>44256</v>
      </c>
      <c r="O805" s="9" t="n">
        <f aca="false">IF(ISBLANK(M805),"",MONTH(M805))</f>
        <v>3</v>
      </c>
      <c r="P805" s="9" t="n">
        <f aca="false">IF(ISBLANK(M805),"",YEAR(M805))</f>
        <v>2021</v>
      </c>
    </row>
    <row r="806" customFormat="false" ht="12" hidden="false" customHeight="true" outlineLevel="0" collapsed="false">
      <c r="A806" s="6" t="s">
        <v>2630</v>
      </c>
      <c r="B806" s="6" t="s">
        <v>68</v>
      </c>
      <c r="C806" s="6" t="s">
        <v>2132</v>
      </c>
      <c r="D806" s="6" t="s">
        <v>2728</v>
      </c>
      <c r="E806" s="6" t="n">
        <v>8929681</v>
      </c>
      <c r="F806" s="6" t="s">
        <v>2729</v>
      </c>
      <c r="G806" s="6" t="s">
        <v>2730</v>
      </c>
      <c r="H806" s="6" t="n">
        <v>41006</v>
      </c>
      <c r="I806" s="6" t="s">
        <v>160</v>
      </c>
      <c r="J806" s="6" t="s">
        <v>73</v>
      </c>
      <c r="K806" s="6" t="s">
        <v>58</v>
      </c>
      <c r="L806" s="6" t="s">
        <v>907</v>
      </c>
      <c r="M806" s="7" t="n">
        <v>44256</v>
      </c>
      <c r="N806" s="8" t="n">
        <f aca="false">DATE(2021,3,DAY(M806))</f>
        <v>44256</v>
      </c>
      <c r="O806" s="9" t="n">
        <f aca="false">IF(ISBLANK(M806),"",MONTH(M806))</f>
        <v>3</v>
      </c>
      <c r="P806" s="9" t="n">
        <f aca="false">IF(ISBLANK(M806),"",YEAR(M806))</f>
        <v>2021</v>
      </c>
    </row>
    <row r="807" customFormat="false" ht="12" hidden="false" customHeight="true" outlineLevel="0" collapsed="false">
      <c r="A807" s="6" t="s">
        <v>2630</v>
      </c>
      <c r="B807" s="6" t="s">
        <v>24</v>
      </c>
      <c r="C807" s="6" t="s">
        <v>2132</v>
      </c>
      <c r="D807" s="6" t="s">
        <v>2731</v>
      </c>
      <c r="E807" s="6" t="n">
        <v>8925686</v>
      </c>
      <c r="F807" s="6" t="s">
        <v>2732</v>
      </c>
      <c r="G807" s="6" t="s">
        <v>2733</v>
      </c>
      <c r="H807" s="6" t="n">
        <v>41006</v>
      </c>
      <c r="I807" s="6" t="s">
        <v>377</v>
      </c>
      <c r="J807" s="6" t="s">
        <v>125</v>
      </c>
      <c r="K807" s="6" t="s">
        <v>58</v>
      </c>
      <c r="L807" s="6" t="s">
        <v>2236</v>
      </c>
      <c r="M807" s="7" t="n">
        <v>44256</v>
      </c>
      <c r="N807" s="8" t="n">
        <f aca="false">DATE(2021,3,DAY(M807))</f>
        <v>44256</v>
      </c>
      <c r="O807" s="9" t="n">
        <f aca="false">IF(ISBLANK(M807),"",MONTH(M807))</f>
        <v>3</v>
      </c>
      <c r="P807" s="9" t="n">
        <f aca="false">IF(ISBLANK(M807),"",YEAR(M807))</f>
        <v>2021</v>
      </c>
    </row>
    <row r="808" customFormat="false" ht="12" hidden="false" customHeight="true" outlineLevel="0" collapsed="false">
      <c r="A808" s="6" t="s">
        <v>2630</v>
      </c>
      <c r="B808" s="6" t="s">
        <v>38</v>
      </c>
      <c r="C808" s="6" t="s">
        <v>2132</v>
      </c>
      <c r="D808" s="6" t="s">
        <v>2734</v>
      </c>
      <c r="E808" s="6" t="n">
        <v>8933349</v>
      </c>
      <c r="F808" s="6" t="s">
        <v>2735</v>
      </c>
      <c r="G808" s="6" t="s">
        <v>2736</v>
      </c>
      <c r="H808" s="6" t="n">
        <v>43718</v>
      </c>
      <c r="I808" s="6" t="s">
        <v>2737</v>
      </c>
      <c r="J808" s="6" t="s">
        <v>241</v>
      </c>
      <c r="K808" s="6" t="s">
        <v>58</v>
      </c>
      <c r="L808" s="6" t="s">
        <v>907</v>
      </c>
      <c r="M808" s="7" t="n">
        <v>44256</v>
      </c>
      <c r="N808" s="8" t="n">
        <f aca="false">DATE(2021,3,DAY(M808))</f>
        <v>44256</v>
      </c>
      <c r="O808" s="9" t="n">
        <f aca="false">IF(ISBLANK(M808),"",MONTH(M808))</f>
        <v>3</v>
      </c>
      <c r="P808" s="9" t="n">
        <f aca="false">IF(ISBLANK(M808),"",YEAR(M808))</f>
        <v>2021</v>
      </c>
    </row>
    <row r="809" customFormat="false" ht="12" hidden="false" customHeight="true" outlineLevel="0" collapsed="false">
      <c r="A809" s="6" t="s">
        <v>2630</v>
      </c>
      <c r="B809" s="6" t="s">
        <v>24</v>
      </c>
      <c r="C809" s="6" t="s">
        <v>2132</v>
      </c>
      <c r="D809" s="6" t="s">
        <v>2738</v>
      </c>
      <c r="E809" s="6" t="n">
        <v>8928925</v>
      </c>
      <c r="F809" s="6" t="s">
        <v>2739</v>
      </c>
      <c r="G809" s="6" t="s">
        <v>2740</v>
      </c>
      <c r="H809" s="6" t="n">
        <v>41006</v>
      </c>
      <c r="I809" s="6" t="s">
        <v>918</v>
      </c>
      <c r="J809" s="6" t="s">
        <v>120</v>
      </c>
      <c r="K809" s="6" t="s">
        <v>58</v>
      </c>
      <c r="L809" s="6" t="s">
        <v>914</v>
      </c>
      <c r="M809" s="7" t="n">
        <v>44256</v>
      </c>
      <c r="N809" s="8" t="n">
        <f aca="false">DATE(2021,3,DAY(M809))</f>
        <v>44256</v>
      </c>
      <c r="O809" s="9" t="n">
        <f aca="false">IF(ISBLANK(M809),"",MONTH(M809))</f>
        <v>3</v>
      </c>
      <c r="P809" s="9" t="n">
        <f aca="false">IF(ISBLANK(M809),"",YEAR(M809))</f>
        <v>2021</v>
      </c>
    </row>
    <row r="810" customFormat="false" ht="12" hidden="false" customHeight="true" outlineLevel="0" collapsed="false">
      <c r="A810" s="6" t="s">
        <v>2630</v>
      </c>
      <c r="B810" s="6" t="s">
        <v>17</v>
      </c>
      <c r="C810" s="6" t="s">
        <v>2132</v>
      </c>
      <c r="D810" s="6" t="s">
        <v>2741</v>
      </c>
      <c r="E810" s="6" t="n">
        <v>8926933</v>
      </c>
      <c r="F810" s="6" t="s">
        <v>2742</v>
      </c>
      <c r="G810" s="6" t="s">
        <v>2743</v>
      </c>
      <c r="H810" s="6" t="n">
        <v>41006</v>
      </c>
      <c r="I810" s="6" t="s">
        <v>623</v>
      </c>
      <c r="J810" s="6" t="s">
        <v>22</v>
      </c>
      <c r="K810" s="6" t="s">
        <v>58</v>
      </c>
      <c r="L810" s="6" t="s">
        <v>907</v>
      </c>
      <c r="M810" s="7" t="n">
        <v>44256</v>
      </c>
      <c r="N810" s="8" t="n">
        <f aca="false">DATE(2021,3,DAY(M810))</f>
        <v>44256</v>
      </c>
      <c r="O810" s="9" t="n">
        <f aca="false">IF(ISBLANK(M810),"",MONTH(M810))</f>
        <v>3</v>
      </c>
      <c r="P810" s="9" t="n">
        <f aca="false">IF(ISBLANK(M810),"",YEAR(M810))</f>
        <v>2021</v>
      </c>
    </row>
    <row r="811" customFormat="false" ht="12" hidden="false" customHeight="true" outlineLevel="0" collapsed="false">
      <c r="A811" s="6" t="s">
        <v>2630</v>
      </c>
      <c r="B811" s="6" t="s">
        <v>68</v>
      </c>
      <c r="C811" s="6" t="s">
        <v>2132</v>
      </c>
      <c r="D811" s="6" t="s">
        <v>2744</v>
      </c>
      <c r="E811" s="6" t="n">
        <v>8930982</v>
      </c>
      <c r="F811" s="6" t="s">
        <v>2745</v>
      </c>
      <c r="G811" s="6" t="s">
        <v>2746</v>
      </c>
      <c r="H811" s="6" t="n">
        <v>46864</v>
      </c>
      <c r="I811" s="6" t="s">
        <v>209</v>
      </c>
      <c r="J811" s="6" t="s">
        <v>210</v>
      </c>
      <c r="K811" s="6" t="s">
        <v>58</v>
      </c>
      <c r="L811" s="6" t="s">
        <v>907</v>
      </c>
      <c r="M811" s="7" t="n">
        <v>44256</v>
      </c>
      <c r="N811" s="8" t="n">
        <f aca="false">DATE(2021,3,DAY(M811))</f>
        <v>44256</v>
      </c>
      <c r="O811" s="9" t="n">
        <f aca="false">IF(ISBLANK(M811),"",MONTH(M811))</f>
        <v>3</v>
      </c>
      <c r="P811" s="9" t="n">
        <f aca="false">IF(ISBLANK(M811),"",YEAR(M811))</f>
        <v>2021</v>
      </c>
    </row>
    <row r="812" customFormat="false" ht="12" hidden="false" customHeight="true" outlineLevel="0" collapsed="false">
      <c r="A812" s="6" t="s">
        <v>2630</v>
      </c>
      <c r="B812" s="6" t="s">
        <v>38</v>
      </c>
      <c r="C812" s="6" t="s">
        <v>2132</v>
      </c>
      <c r="D812" s="6" t="s">
        <v>2747</v>
      </c>
      <c r="E812" s="6" t="n">
        <v>8910720</v>
      </c>
      <c r="F812" s="6" t="s">
        <v>2748</v>
      </c>
      <c r="G812" s="6" t="s">
        <v>2749</v>
      </c>
      <c r="H812" s="6" t="n">
        <v>41006</v>
      </c>
      <c r="I812" s="6" t="s">
        <v>1029</v>
      </c>
      <c r="J812" s="6" t="s">
        <v>241</v>
      </c>
      <c r="K812" s="6" t="s">
        <v>58</v>
      </c>
      <c r="L812" s="6" t="s">
        <v>907</v>
      </c>
      <c r="M812" s="7" t="n">
        <v>44256</v>
      </c>
      <c r="N812" s="8" t="n">
        <f aca="false">DATE(2021,3,DAY(M812))</f>
        <v>44256</v>
      </c>
      <c r="O812" s="9" t="n">
        <f aca="false">IF(ISBLANK(M812),"",MONTH(M812))</f>
        <v>3</v>
      </c>
      <c r="P812" s="9" t="n">
        <f aca="false">IF(ISBLANK(M812),"",YEAR(M812))</f>
        <v>2021</v>
      </c>
    </row>
    <row r="813" customFormat="false" ht="12" hidden="false" customHeight="true" outlineLevel="0" collapsed="false">
      <c r="A813" s="6" t="s">
        <v>2630</v>
      </c>
      <c r="B813" s="6" t="s">
        <v>24</v>
      </c>
      <c r="C813" s="6" t="s">
        <v>2132</v>
      </c>
      <c r="D813" s="6" t="s">
        <v>2750</v>
      </c>
      <c r="E813" s="6" t="n">
        <v>8925876</v>
      </c>
      <c r="F813" s="6" t="s">
        <v>2751</v>
      </c>
      <c r="G813" s="6" t="s">
        <v>2752</v>
      </c>
      <c r="H813" s="6" t="n">
        <v>41006</v>
      </c>
      <c r="I813" s="6" t="s">
        <v>2753</v>
      </c>
      <c r="J813" s="6" t="s">
        <v>99</v>
      </c>
      <c r="K813" s="6" t="s">
        <v>58</v>
      </c>
      <c r="L813" s="6" t="s">
        <v>907</v>
      </c>
      <c r="M813" s="7" t="n">
        <v>44256</v>
      </c>
      <c r="N813" s="8" t="n">
        <f aca="false">DATE(2021,3,DAY(M813))</f>
        <v>44256</v>
      </c>
      <c r="O813" s="9" t="n">
        <f aca="false">IF(ISBLANK(M813),"",MONTH(M813))</f>
        <v>3</v>
      </c>
      <c r="P813" s="9" t="n">
        <f aca="false">IF(ISBLANK(M813),"",YEAR(M813))</f>
        <v>2021</v>
      </c>
    </row>
    <row r="814" customFormat="false" ht="12" hidden="false" customHeight="true" outlineLevel="0" collapsed="false">
      <c r="A814" s="6" t="s">
        <v>2630</v>
      </c>
      <c r="B814" s="6" t="s">
        <v>68</v>
      </c>
      <c r="C814" s="6" t="s">
        <v>2132</v>
      </c>
      <c r="D814" s="6" t="s">
        <v>2754</v>
      </c>
      <c r="E814" s="6" t="n">
        <v>8937423</v>
      </c>
      <c r="F814" s="6" t="s">
        <v>2755</v>
      </c>
      <c r="G814" s="6" t="s">
        <v>2756</v>
      </c>
      <c r="H814" s="6" t="n">
        <v>41006</v>
      </c>
      <c r="I814" s="6" t="s">
        <v>104</v>
      </c>
      <c r="J814" s="6" t="s">
        <v>73</v>
      </c>
      <c r="K814" s="6" t="s">
        <v>58</v>
      </c>
      <c r="L814" s="6" t="s">
        <v>907</v>
      </c>
      <c r="M814" s="7" t="n">
        <v>44256</v>
      </c>
      <c r="N814" s="8" t="n">
        <f aca="false">DATE(2021,3,DAY(M814))</f>
        <v>44256</v>
      </c>
      <c r="O814" s="9" t="n">
        <f aca="false">IF(ISBLANK(M814),"",MONTH(M814))</f>
        <v>3</v>
      </c>
      <c r="P814" s="9" t="n">
        <f aca="false">IF(ISBLANK(M814),"",YEAR(M814))</f>
        <v>2021</v>
      </c>
    </row>
    <row r="815" customFormat="false" ht="12" hidden="false" customHeight="true" outlineLevel="0" collapsed="false">
      <c r="A815" s="6" t="s">
        <v>2630</v>
      </c>
      <c r="B815" s="6" t="s">
        <v>109</v>
      </c>
      <c r="C815" s="6" t="s">
        <v>2132</v>
      </c>
      <c r="D815" s="6" t="s">
        <v>2757</v>
      </c>
      <c r="E815" s="6" t="n">
        <v>8925818</v>
      </c>
      <c r="F815" s="6" t="s">
        <v>2758</v>
      </c>
      <c r="G815" s="6" t="s">
        <v>2759</v>
      </c>
      <c r="H815" s="6" t="n">
        <v>43935</v>
      </c>
      <c r="I815" s="6" t="s">
        <v>2114</v>
      </c>
      <c r="J815" s="6" t="s">
        <v>2760</v>
      </c>
      <c r="K815" s="6" t="s">
        <v>58</v>
      </c>
      <c r="L815" s="6" t="s">
        <v>907</v>
      </c>
      <c r="M815" s="7" t="n">
        <v>44256</v>
      </c>
      <c r="N815" s="8" t="n">
        <f aca="false">DATE(2021,3,DAY(M815))</f>
        <v>44256</v>
      </c>
      <c r="O815" s="9" t="n">
        <f aca="false">IF(ISBLANK(M815),"",MONTH(M815))</f>
        <v>3</v>
      </c>
      <c r="P815" s="9" t="n">
        <f aca="false">IF(ISBLANK(M815),"",YEAR(M815))</f>
        <v>2021</v>
      </c>
    </row>
    <row r="816" customFormat="false" ht="12" hidden="false" customHeight="true" outlineLevel="0" collapsed="false">
      <c r="A816" s="6" t="s">
        <v>2630</v>
      </c>
      <c r="B816" s="6" t="s">
        <v>17</v>
      </c>
      <c r="C816" s="6" t="s">
        <v>2132</v>
      </c>
      <c r="D816" s="6" t="s">
        <v>2761</v>
      </c>
      <c r="E816" s="6" t="n">
        <v>8932166</v>
      </c>
      <c r="F816" s="6" t="s">
        <v>2762</v>
      </c>
      <c r="G816" s="6" t="s">
        <v>2763</v>
      </c>
      <c r="H816" s="6" t="n">
        <v>41006</v>
      </c>
      <c r="I816" s="6" t="s">
        <v>656</v>
      </c>
      <c r="J816" s="6" t="s">
        <v>147</v>
      </c>
      <c r="K816" s="6" t="s">
        <v>58</v>
      </c>
      <c r="L816" s="6" t="s">
        <v>907</v>
      </c>
      <c r="M816" s="7" t="n">
        <v>44256</v>
      </c>
      <c r="N816" s="8" t="n">
        <f aca="false">DATE(2021,3,DAY(M816))</f>
        <v>44256</v>
      </c>
      <c r="O816" s="9" t="n">
        <f aca="false">IF(ISBLANK(M816),"",MONTH(M816))</f>
        <v>3</v>
      </c>
      <c r="P816" s="9" t="n">
        <f aca="false">IF(ISBLANK(M816),"",YEAR(M816))</f>
        <v>2021</v>
      </c>
    </row>
    <row r="817" customFormat="false" ht="12" hidden="false" customHeight="true" outlineLevel="0" collapsed="false">
      <c r="A817" s="6" t="s">
        <v>2630</v>
      </c>
      <c r="B817" s="6" t="s">
        <v>24</v>
      </c>
      <c r="C817" s="6" t="s">
        <v>2132</v>
      </c>
      <c r="D817" s="6" t="s">
        <v>2764</v>
      </c>
      <c r="E817" s="6" t="n">
        <v>8923629</v>
      </c>
      <c r="F817" s="6" t="s">
        <v>2765</v>
      </c>
      <c r="G817" s="6" t="s">
        <v>2766</v>
      </c>
      <c r="H817" s="6" t="n">
        <v>46864</v>
      </c>
      <c r="I817" s="6" t="s">
        <v>182</v>
      </c>
      <c r="J817" s="6" t="s">
        <v>99</v>
      </c>
      <c r="K817" s="6" t="s">
        <v>58</v>
      </c>
      <c r="L817" s="6" t="s">
        <v>907</v>
      </c>
      <c r="M817" s="7" t="n">
        <v>44256</v>
      </c>
      <c r="N817" s="8" t="n">
        <f aca="false">DATE(2021,3,DAY(M817))</f>
        <v>44256</v>
      </c>
      <c r="O817" s="9" t="n">
        <f aca="false">IF(ISBLANK(M817),"",MONTH(M817))</f>
        <v>3</v>
      </c>
      <c r="P817" s="9" t="n">
        <f aca="false">IF(ISBLANK(M817),"",YEAR(M817))</f>
        <v>2021</v>
      </c>
    </row>
    <row r="818" customFormat="false" ht="12" hidden="false" customHeight="true" outlineLevel="0" collapsed="false">
      <c r="A818" s="6" t="s">
        <v>2630</v>
      </c>
      <c r="B818" s="6" t="s">
        <v>24</v>
      </c>
      <c r="C818" s="6" t="s">
        <v>2132</v>
      </c>
      <c r="D818" s="6" t="s">
        <v>2767</v>
      </c>
      <c r="E818" s="6" t="n">
        <v>8923651</v>
      </c>
      <c r="F818" s="6" t="s">
        <v>2768</v>
      </c>
      <c r="G818" s="6" t="s">
        <v>2769</v>
      </c>
      <c r="H818" s="6" t="n">
        <v>41006</v>
      </c>
      <c r="I818" s="6" t="s">
        <v>28</v>
      </c>
      <c r="J818" s="6" t="s">
        <v>120</v>
      </c>
      <c r="K818" s="6" t="s">
        <v>58</v>
      </c>
      <c r="L818" s="6" t="s">
        <v>907</v>
      </c>
      <c r="M818" s="7" t="n">
        <v>44256</v>
      </c>
      <c r="N818" s="8" t="n">
        <f aca="false">DATE(2021,3,DAY(M818))</f>
        <v>44256</v>
      </c>
      <c r="O818" s="9" t="n">
        <f aca="false">IF(ISBLANK(M818),"",MONTH(M818))</f>
        <v>3</v>
      </c>
      <c r="P818" s="9" t="n">
        <f aca="false">IF(ISBLANK(M818),"",YEAR(M818))</f>
        <v>2021</v>
      </c>
    </row>
    <row r="819" customFormat="false" ht="12" hidden="false" customHeight="true" outlineLevel="0" collapsed="false">
      <c r="A819" s="6" t="s">
        <v>2630</v>
      </c>
      <c r="B819" s="6" t="s">
        <v>32</v>
      </c>
      <c r="C819" s="6" t="s">
        <v>2132</v>
      </c>
      <c r="D819" s="6" t="s">
        <v>2770</v>
      </c>
      <c r="E819" s="6" t="n">
        <v>8922880</v>
      </c>
      <c r="F819" s="6" t="s">
        <v>2771</v>
      </c>
      <c r="G819" s="6" t="s">
        <v>2772</v>
      </c>
      <c r="H819" s="6" t="n">
        <v>68390</v>
      </c>
      <c r="I819" s="6" t="s">
        <v>53</v>
      </c>
      <c r="J819" s="6" t="s">
        <v>36</v>
      </c>
      <c r="K819" s="6" t="s">
        <v>58</v>
      </c>
      <c r="L819" s="6" t="s">
        <v>907</v>
      </c>
      <c r="M819" s="7" t="n">
        <v>44256</v>
      </c>
      <c r="N819" s="8" t="n">
        <f aca="false">DATE(2021,3,DAY(M819))</f>
        <v>44256</v>
      </c>
      <c r="O819" s="9" t="n">
        <f aca="false">IF(ISBLANK(M819),"",MONTH(M819))</f>
        <v>3</v>
      </c>
      <c r="P819" s="9" t="n">
        <f aca="false">IF(ISBLANK(M819),"",YEAR(M819))</f>
        <v>2021</v>
      </c>
    </row>
    <row r="820" customFormat="false" ht="12" hidden="false" customHeight="true" outlineLevel="0" collapsed="false">
      <c r="A820" s="6" t="s">
        <v>2630</v>
      </c>
      <c r="B820" s="6" t="s">
        <v>17</v>
      </c>
      <c r="C820" s="6" t="s">
        <v>2132</v>
      </c>
      <c r="D820" s="6" t="s">
        <v>2773</v>
      </c>
      <c r="E820" s="6" t="n">
        <v>8926565</v>
      </c>
      <c r="F820" s="6" t="s">
        <v>2774</v>
      </c>
      <c r="G820" s="6" t="s">
        <v>2775</v>
      </c>
      <c r="H820" s="6" t="n">
        <v>41006</v>
      </c>
      <c r="I820" s="6" t="s">
        <v>623</v>
      </c>
      <c r="J820" s="6" t="s">
        <v>22</v>
      </c>
      <c r="K820" s="6" t="s">
        <v>58</v>
      </c>
      <c r="L820" s="6" t="s">
        <v>907</v>
      </c>
      <c r="M820" s="7" t="n">
        <v>44256</v>
      </c>
      <c r="N820" s="8" t="n">
        <f aca="false">DATE(2021,3,DAY(M820))</f>
        <v>44256</v>
      </c>
      <c r="O820" s="9" t="n">
        <f aca="false">IF(ISBLANK(M820),"",MONTH(M820))</f>
        <v>3</v>
      </c>
      <c r="P820" s="9" t="n">
        <f aca="false">IF(ISBLANK(M820),"",YEAR(M820))</f>
        <v>2021</v>
      </c>
    </row>
    <row r="821" customFormat="false" ht="12" hidden="false" customHeight="true" outlineLevel="0" collapsed="false">
      <c r="A821" s="6" t="s">
        <v>2630</v>
      </c>
      <c r="B821" s="6" t="s">
        <v>109</v>
      </c>
      <c r="C821" s="6" t="s">
        <v>2132</v>
      </c>
      <c r="D821" s="6" t="s">
        <v>2776</v>
      </c>
      <c r="E821" s="6" t="n">
        <v>8932180</v>
      </c>
      <c r="F821" s="6" t="s">
        <v>2777</v>
      </c>
      <c r="G821" s="6" t="s">
        <v>2778</v>
      </c>
      <c r="H821" s="6" t="n">
        <v>35148</v>
      </c>
      <c r="I821" s="6" t="s">
        <v>2779</v>
      </c>
      <c r="J821" s="6" t="s">
        <v>114</v>
      </c>
      <c r="K821" s="6" t="s">
        <v>79</v>
      </c>
      <c r="L821" s="6" t="s">
        <v>907</v>
      </c>
      <c r="M821" s="7" t="n">
        <v>44256</v>
      </c>
      <c r="N821" s="8" t="n">
        <f aca="false">DATE(2021,3,DAY(M821))</f>
        <v>44256</v>
      </c>
      <c r="O821" s="9" t="n">
        <f aca="false">IF(ISBLANK(M821),"",MONTH(M821))</f>
        <v>3</v>
      </c>
      <c r="P821" s="9" t="n">
        <f aca="false">IF(ISBLANK(M821),"",YEAR(M821))</f>
        <v>2021</v>
      </c>
    </row>
    <row r="822" customFormat="false" ht="12" hidden="false" customHeight="true" outlineLevel="0" collapsed="false">
      <c r="A822" s="6" t="s">
        <v>2630</v>
      </c>
      <c r="B822" s="6" t="s">
        <v>24</v>
      </c>
      <c r="C822" s="6" t="s">
        <v>2132</v>
      </c>
      <c r="D822" s="6" t="s">
        <v>2780</v>
      </c>
      <c r="E822" s="6" t="n">
        <v>8935011</v>
      </c>
      <c r="F822" s="6" t="s">
        <v>2781</v>
      </c>
      <c r="G822" s="6" t="s">
        <v>2782</v>
      </c>
      <c r="H822" s="6" t="n">
        <v>58580</v>
      </c>
      <c r="I822" s="6" t="s">
        <v>1930</v>
      </c>
      <c r="J822" s="6" t="s">
        <v>99</v>
      </c>
      <c r="K822" s="6" t="s">
        <v>58</v>
      </c>
      <c r="L822" s="6" t="s">
        <v>907</v>
      </c>
      <c r="M822" s="7" t="n">
        <v>44256</v>
      </c>
      <c r="N822" s="8" t="n">
        <f aca="false">DATE(2021,3,DAY(M822))</f>
        <v>44256</v>
      </c>
      <c r="O822" s="9" t="n">
        <f aca="false">IF(ISBLANK(M822),"",MONTH(M822))</f>
        <v>3</v>
      </c>
      <c r="P822" s="9" t="n">
        <f aca="false">IF(ISBLANK(M822),"",YEAR(M822))</f>
        <v>2021</v>
      </c>
    </row>
    <row r="823" customFormat="false" ht="12" hidden="false" customHeight="true" outlineLevel="0" collapsed="false">
      <c r="A823" s="6" t="s">
        <v>2630</v>
      </c>
      <c r="B823" s="6" t="s">
        <v>38</v>
      </c>
      <c r="C823" s="6" t="s">
        <v>2132</v>
      </c>
      <c r="D823" s="6" t="s">
        <v>2783</v>
      </c>
      <c r="E823" s="6" t="n">
        <v>8929014</v>
      </c>
      <c r="F823" s="6" t="s">
        <v>2784</v>
      </c>
      <c r="G823" s="6" t="s">
        <v>2785</v>
      </c>
      <c r="H823" s="6" t="n">
        <v>41006</v>
      </c>
      <c r="I823" s="6" t="s">
        <v>262</v>
      </c>
      <c r="J823" s="6" t="s">
        <v>223</v>
      </c>
      <c r="K823" s="6" t="s">
        <v>23</v>
      </c>
      <c r="L823" s="6" t="s">
        <v>907</v>
      </c>
      <c r="M823" s="7" t="n">
        <v>44256</v>
      </c>
      <c r="N823" s="8" t="n">
        <f aca="false">DATE(2021,3,DAY(M823))</f>
        <v>44256</v>
      </c>
      <c r="O823" s="9" t="n">
        <f aca="false">IF(ISBLANK(M823),"",MONTH(M823))</f>
        <v>3</v>
      </c>
      <c r="P823" s="9" t="n">
        <f aca="false">IF(ISBLANK(M823),"",YEAR(M823))</f>
        <v>2021</v>
      </c>
    </row>
    <row r="824" customFormat="false" ht="12" hidden="false" customHeight="true" outlineLevel="0" collapsed="false">
      <c r="A824" s="6" t="s">
        <v>2630</v>
      </c>
      <c r="B824" s="6" t="s">
        <v>68</v>
      </c>
      <c r="C824" s="6" t="s">
        <v>2132</v>
      </c>
      <c r="D824" s="6" t="s">
        <v>2786</v>
      </c>
      <c r="E824" s="6" t="n">
        <v>8925871</v>
      </c>
      <c r="F824" s="6" t="s">
        <v>2787</v>
      </c>
      <c r="G824" s="6" t="s">
        <v>2788</v>
      </c>
      <c r="H824" s="6" t="n">
        <v>41006</v>
      </c>
      <c r="I824" s="6" t="s">
        <v>562</v>
      </c>
      <c r="J824" s="6" t="s">
        <v>202</v>
      </c>
      <c r="K824" s="6" t="s">
        <v>58</v>
      </c>
      <c r="L824" s="6" t="s">
        <v>1078</v>
      </c>
      <c r="M824" s="7" t="n">
        <v>44256</v>
      </c>
      <c r="N824" s="8" t="n">
        <f aca="false">DATE(2021,3,DAY(M824))</f>
        <v>44256</v>
      </c>
      <c r="O824" s="9" t="n">
        <f aca="false">IF(ISBLANK(M824),"",MONTH(M824))</f>
        <v>3</v>
      </c>
      <c r="P824" s="9" t="n">
        <f aca="false">IF(ISBLANK(M824),"",YEAR(M824))</f>
        <v>2021</v>
      </c>
    </row>
    <row r="825" customFormat="false" ht="12" hidden="false" customHeight="true" outlineLevel="0" collapsed="false">
      <c r="A825" s="6" t="s">
        <v>2630</v>
      </c>
      <c r="B825" s="6" t="s">
        <v>109</v>
      </c>
      <c r="C825" s="6" t="s">
        <v>2132</v>
      </c>
      <c r="D825" s="6" t="s">
        <v>2789</v>
      </c>
      <c r="E825" s="6" t="n">
        <v>8922836</v>
      </c>
      <c r="F825" s="6" t="s">
        <v>2790</v>
      </c>
      <c r="G825" s="6" t="s">
        <v>2791</v>
      </c>
      <c r="H825" s="6" t="n">
        <v>47450</v>
      </c>
      <c r="I825" s="6" t="s">
        <v>2114</v>
      </c>
      <c r="J825" s="6" t="s">
        <v>2760</v>
      </c>
      <c r="K825" s="6" t="s">
        <v>58</v>
      </c>
      <c r="L825" s="6" t="s">
        <v>914</v>
      </c>
      <c r="M825" s="7" t="n">
        <v>44256</v>
      </c>
      <c r="N825" s="8" t="n">
        <f aca="false">DATE(2021,3,DAY(M825))</f>
        <v>44256</v>
      </c>
      <c r="O825" s="9" t="n">
        <f aca="false">IF(ISBLANK(M825),"",MONTH(M825))</f>
        <v>3</v>
      </c>
      <c r="P825" s="9" t="n">
        <f aca="false">IF(ISBLANK(M825),"",YEAR(M825))</f>
        <v>2021</v>
      </c>
    </row>
    <row r="826" customFormat="false" ht="12" hidden="false" customHeight="true" outlineLevel="0" collapsed="false">
      <c r="A826" s="6" t="s">
        <v>2630</v>
      </c>
      <c r="B826" s="6" t="s">
        <v>38</v>
      </c>
      <c r="C826" s="6" t="s">
        <v>2132</v>
      </c>
      <c r="D826" s="6" t="s">
        <v>2792</v>
      </c>
      <c r="E826" s="6" t="n">
        <v>8925145</v>
      </c>
      <c r="F826" s="6" t="s">
        <v>2793</v>
      </c>
      <c r="G826" s="6" t="s">
        <v>2794</v>
      </c>
      <c r="H826" s="6" t="n">
        <v>43935</v>
      </c>
      <c r="I826" s="6" t="s">
        <v>295</v>
      </c>
      <c r="J826" s="6" t="s">
        <v>78</v>
      </c>
      <c r="K826" s="6" t="s">
        <v>58</v>
      </c>
      <c r="L826" s="6" t="s">
        <v>907</v>
      </c>
      <c r="M826" s="7" t="n">
        <v>44256</v>
      </c>
      <c r="N826" s="8" t="n">
        <f aca="false">DATE(2021,3,DAY(M826))</f>
        <v>44256</v>
      </c>
      <c r="O826" s="9" t="n">
        <f aca="false">IF(ISBLANK(M826),"",MONTH(M826))</f>
        <v>3</v>
      </c>
      <c r="P826" s="9" t="n">
        <f aca="false">IF(ISBLANK(M826),"",YEAR(M826))</f>
        <v>2021</v>
      </c>
    </row>
    <row r="827" customFormat="false" ht="12" hidden="false" customHeight="true" outlineLevel="0" collapsed="false">
      <c r="A827" s="6" t="s">
        <v>2630</v>
      </c>
      <c r="B827" s="6" t="s">
        <v>68</v>
      </c>
      <c r="C827" s="6" t="s">
        <v>2132</v>
      </c>
      <c r="D827" s="6" t="s">
        <v>2795</v>
      </c>
      <c r="E827" s="6" t="n">
        <v>8938493</v>
      </c>
      <c r="F827" s="6" t="s">
        <v>2796</v>
      </c>
      <c r="G827" s="6" t="s">
        <v>2797</v>
      </c>
      <c r="H827" s="6" t="n">
        <v>41006</v>
      </c>
      <c r="I827" s="6" t="s">
        <v>2798</v>
      </c>
      <c r="J827" s="6" t="s">
        <v>73</v>
      </c>
      <c r="K827" s="6" t="s">
        <v>58</v>
      </c>
      <c r="L827" s="6" t="s">
        <v>907</v>
      </c>
      <c r="M827" s="7" t="n">
        <v>44256</v>
      </c>
      <c r="N827" s="8" t="n">
        <f aca="false">DATE(2021,3,DAY(M827))</f>
        <v>44256</v>
      </c>
      <c r="O827" s="9" t="n">
        <f aca="false">IF(ISBLANK(M827),"",MONTH(M827))</f>
        <v>3</v>
      </c>
      <c r="P827" s="9" t="n">
        <f aca="false">IF(ISBLANK(M827),"",YEAR(M827))</f>
        <v>2021</v>
      </c>
    </row>
    <row r="828" customFormat="false" ht="12" hidden="false" customHeight="true" outlineLevel="0" collapsed="false">
      <c r="A828" s="6" t="s">
        <v>2630</v>
      </c>
      <c r="B828" s="6" t="s">
        <v>38</v>
      </c>
      <c r="C828" s="6" t="s">
        <v>2132</v>
      </c>
      <c r="D828" s="6" t="s">
        <v>2799</v>
      </c>
      <c r="E828" s="6" t="n">
        <v>8927038</v>
      </c>
      <c r="F828" s="6" t="s">
        <v>2800</v>
      </c>
      <c r="G828" s="6" t="s">
        <v>2801</v>
      </c>
      <c r="H828" s="6" t="n">
        <v>43935</v>
      </c>
      <c r="I828" s="6" t="s">
        <v>777</v>
      </c>
      <c r="J828" s="6" t="s">
        <v>223</v>
      </c>
      <c r="K828" s="6" t="s">
        <v>58</v>
      </c>
      <c r="L828" s="6" t="s">
        <v>907</v>
      </c>
      <c r="M828" s="7" t="n">
        <v>44256</v>
      </c>
      <c r="N828" s="8" t="n">
        <f aca="false">DATE(2021,3,DAY(M828))</f>
        <v>44256</v>
      </c>
      <c r="O828" s="9" t="n">
        <f aca="false">IF(ISBLANK(M828),"",MONTH(M828))</f>
        <v>3</v>
      </c>
      <c r="P828" s="9" t="n">
        <f aca="false">IF(ISBLANK(M828),"",YEAR(M828))</f>
        <v>2021</v>
      </c>
    </row>
    <row r="829" customFormat="false" ht="12" hidden="false" customHeight="true" outlineLevel="0" collapsed="false">
      <c r="A829" s="6" t="s">
        <v>2630</v>
      </c>
      <c r="B829" s="6" t="s">
        <v>68</v>
      </c>
      <c r="C829" s="6" t="s">
        <v>2132</v>
      </c>
      <c r="D829" s="6" t="s">
        <v>2802</v>
      </c>
      <c r="E829" s="6" t="n">
        <v>8931253</v>
      </c>
      <c r="F829" s="6" t="s">
        <v>2803</v>
      </c>
      <c r="G829" s="6" t="s">
        <v>2804</v>
      </c>
      <c r="H829" s="6" t="n">
        <v>52722</v>
      </c>
      <c r="I829" s="6" t="s">
        <v>826</v>
      </c>
      <c r="J829" s="6" t="s">
        <v>233</v>
      </c>
      <c r="K829" s="6" t="s">
        <v>58</v>
      </c>
      <c r="L829" s="6" t="s">
        <v>907</v>
      </c>
      <c r="M829" s="7" t="n">
        <v>44256</v>
      </c>
      <c r="N829" s="8" t="n">
        <f aca="false">DATE(2021,3,DAY(M829))</f>
        <v>44256</v>
      </c>
      <c r="O829" s="9" t="n">
        <f aca="false">IF(ISBLANK(M829),"",MONTH(M829))</f>
        <v>3</v>
      </c>
      <c r="P829" s="9" t="n">
        <f aca="false">IF(ISBLANK(M829),"",YEAR(M829))</f>
        <v>2021</v>
      </c>
    </row>
    <row r="830" customFormat="false" ht="12" hidden="false" customHeight="true" outlineLevel="0" collapsed="false">
      <c r="A830" s="6" t="s">
        <v>2630</v>
      </c>
      <c r="B830" s="6" t="s">
        <v>38</v>
      </c>
      <c r="C830" s="6" t="s">
        <v>2132</v>
      </c>
      <c r="D830" s="6" t="s">
        <v>2805</v>
      </c>
      <c r="E830" s="6" t="n">
        <v>8923634</v>
      </c>
      <c r="F830" s="6" t="s">
        <v>2806</v>
      </c>
      <c r="G830" s="6" t="s">
        <v>2807</v>
      </c>
      <c r="H830" s="6" t="n">
        <v>41006</v>
      </c>
      <c r="I830" s="6" t="s">
        <v>517</v>
      </c>
      <c r="J830" s="6" t="s">
        <v>329</v>
      </c>
      <c r="K830" s="6" t="s">
        <v>58</v>
      </c>
      <c r="L830" s="6" t="s">
        <v>907</v>
      </c>
      <c r="M830" s="7" t="n">
        <v>44256</v>
      </c>
      <c r="N830" s="8" t="n">
        <f aca="false">DATE(2021,3,DAY(M830))</f>
        <v>44256</v>
      </c>
      <c r="O830" s="9" t="n">
        <f aca="false">IF(ISBLANK(M830),"",MONTH(M830))</f>
        <v>3</v>
      </c>
      <c r="P830" s="9" t="n">
        <f aca="false">IF(ISBLANK(M830),"",YEAR(M830))</f>
        <v>2021</v>
      </c>
    </row>
    <row r="831" customFormat="false" ht="12" hidden="false" customHeight="true" outlineLevel="0" collapsed="false">
      <c r="A831" s="6" t="s">
        <v>2630</v>
      </c>
      <c r="B831" s="6" t="s">
        <v>38</v>
      </c>
      <c r="C831" s="6" t="s">
        <v>2132</v>
      </c>
      <c r="D831" s="6" t="s">
        <v>2808</v>
      </c>
      <c r="E831" s="6" t="n">
        <v>8911149</v>
      </c>
      <c r="F831" s="6" t="s">
        <v>2809</v>
      </c>
      <c r="G831" s="6" t="s">
        <v>2810</v>
      </c>
      <c r="H831" s="6" t="n">
        <v>41006</v>
      </c>
      <c r="I831" s="6" t="s">
        <v>880</v>
      </c>
      <c r="J831" s="6" t="s">
        <v>301</v>
      </c>
      <c r="K831" s="6" t="s">
        <v>58</v>
      </c>
      <c r="L831" s="6" t="s">
        <v>907</v>
      </c>
      <c r="M831" s="7" t="n">
        <v>44256</v>
      </c>
      <c r="N831" s="8" t="n">
        <f aca="false">DATE(2021,3,DAY(M831))</f>
        <v>44256</v>
      </c>
      <c r="O831" s="9" t="n">
        <f aca="false">IF(ISBLANK(M831),"",MONTH(M831))</f>
        <v>3</v>
      </c>
      <c r="P831" s="9" t="n">
        <f aca="false">IF(ISBLANK(M831),"",YEAR(M831))</f>
        <v>2021</v>
      </c>
    </row>
    <row r="832" customFormat="false" ht="12" hidden="false" customHeight="true" outlineLevel="0" collapsed="false">
      <c r="A832" s="6" t="s">
        <v>2630</v>
      </c>
      <c r="B832" s="6" t="s">
        <v>38</v>
      </c>
      <c r="C832" s="6" t="s">
        <v>2132</v>
      </c>
      <c r="D832" s="6" t="s">
        <v>2811</v>
      </c>
      <c r="E832" s="6" t="n">
        <v>8918239</v>
      </c>
      <c r="F832" s="6" t="s">
        <v>2812</v>
      </c>
      <c r="G832" s="6" t="s">
        <v>2813</v>
      </c>
      <c r="H832" s="6" t="n">
        <v>43935</v>
      </c>
      <c r="I832" s="6" t="s">
        <v>240</v>
      </c>
      <c r="J832" s="6" t="s">
        <v>241</v>
      </c>
      <c r="K832" s="6" t="s">
        <v>58</v>
      </c>
      <c r="L832" s="6" t="s">
        <v>907</v>
      </c>
      <c r="M832" s="7" t="n">
        <v>44256</v>
      </c>
      <c r="N832" s="8" t="n">
        <f aca="false">DATE(2021,3,DAY(M832))</f>
        <v>44256</v>
      </c>
      <c r="O832" s="9" t="n">
        <f aca="false">IF(ISBLANK(M832),"",MONTH(M832))</f>
        <v>3</v>
      </c>
      <c r="P832" s="9" t="n">
        <f aca="false">IF(ISBLANK(M832),"",YEAR(M832))</f>
        <v>2021</v>
      </c>
    </row>
    <row r="833" customFormat="false" ht="12" hidden="false" customHeight="true" outlineLevel="0" collapsed="false">
      <c r="A833" s="6" t="s">
        <v>2630</v>
      </c>
      <c r="B833" s="6" t="s">
        <v>68</v>
      </c>
      <c r="C833" s="6" t="s">
        <v>2132</v>
      </c>
      <c r="D833" s="6" t="s">
        <v>2814</v>
      </c>
      <c r="E833" s="6" t="n">
        <v>8924900</v>
      </c>
      <c r="F833" s="6" t="s">
        <v>2815</v>
      </c>
      <c r="G833" s="6" t="s">
        <v>2816</v>
      </c>
      <c r="H833" s="6" t="n">
        <v>41006</v>
      </c>
      <c r="I833" s="6" t="s">
        <v>209</v>
      </c>
      <c r="J833" s="6" t="s">
        <v>210</v>
      </c>
      <c r="K833" s="6" t="s">
        <v>58</v>
      </c>
      <c r="L833" s="6" t="s">
        <v>1078</v>
      </c>
      <c r="M833" s="7" t="n">
        <v>44256</v>
      </c>
      <c r="N833" s="8" t="n">
        <f aca="false">DATE(2021,3,DAY(M833))</f>
        <v>44256</v>
      </c>
      <c r="O833" s="9" t="n">
        <f aca="false">IF(ISBLANK(M833),"",MONTH(M833))</f>
        <v>3</v>
      </c>
      <c r="P833" s="9" t="n">
        <f aca="false">IF(ISBLANK(M833),"",YEAR(M833))</f>
        <v>2021</v>
      </c>
    </row>
    <row r="834" customFormat="false" ht="12" hidden="false" customHeight="true" outlineLevel="0" collapsed="false">
      <c r="A834" s="6" t="s">
        <v>2630</v>
      </c>
      <c r="B834" s="6" t="s">
        <v>38</v>
      </c>
      <c r="C834" s="6" t="s">
        <v>2132</v>
      </c>
      <c r="D834" s="6" t="s">
        <v>2817</v>
      </c>
      <c r="E834" s="6" t="n">
        <v>8922323</v>
      </c>
      <c r="F834" s="6" t="s">
        <v>2818</v>
      </c>
      <c r="G834" s="6" t="s">
        <v>2819</v>
      </c>
      <c r="H834" s="6" t="n">
        <v>43935</v>
      </c>
      <c r="I834" s="6" t="s">
        <v>448</v>
      </c>
      <c r="J834" s="6" t="s">
        <v>43</v>
      </c>
      <c r="K834" s="6" t="s">
        <v>58</v>
      </c>
      <c r="L834" s="6" t="s">
        <v>907</v>
      </c>
      <c r="M834" s="7" t="n">
        <v>44256</v>
      </c>
      <c r="N834" s="8" t="n">
        <f aca="false">DATE(2021,3,DAY(M834))</f>
        <v>44256</v>
      </c>
      <c r="O834" s="9" t="n">
        <f aca="false">IF(ISBLANK(M834),"",MONTH(M834))</f>
        <v>3</v>
      </c>
      <c r="P834" s="9" t="n">
        <f aca="false">IF(ISBLANK(M834),"",YEAR(M834))</f>
        <v>2021</v>
      </c>
    </row>
    <row r="835" customFormat="false" ht="12" hidden="false" customHeight="true" outlineLevel="0" collapsed="false">
      <c r="A835" s="6" t="s">
        <v>2630</v>
      </c>
      <c r="B835" s="6" t="s">
        <v>38</v>
      </c>
      <c r="C835" s="6" t="s">
        <v>2132</v>
      </c>
      <c r="D835" s="6" t="s">
        <v>2820</v>
      </c>
      <c r="E835" s="6" t="n">
        <v>8927490</v>
      </c>
      <c r="F835" s="6" t="s">
        <v>2821</v>
      </c>
      <c r="G835" s="6" t="s">
        <v>2822</v>
      </c>
      <c r="H835" s="6" t="n">
        <v>41006</v>
      </c>
      <c r="I835" s="6" t="s">
        <v>777</v>
      </c>
      <c r="J835" s="6" t="s">
        <v>223</v>
      </c>
      <c r="K835" s="6" t="s">
        <v>58</v>
      </c>
      <c r="L835" s="6" t="s">
        <v>907</v>
      </c>
      <c r="M835" s="7" t="n">
        <v>44256</v>
      </c>
      <c r="N835" s="8" t="n">
        <f aca="false">DATE(2021,3,DAY(M835))</f>
        <v>44256</v>
      </c>
      <c r="O835" s="9" t="n">
        <f aca="false">IF(ISBLANK(M835),"",MONTH(M835))</f>
        <v>3</v>
      </c>
      <c r="P835" s="9" t="n">
        <f aca="false">IF(ISBLANK(M835),"",YEAR(M835))</f>
        <v>2021</v>
      </c>
    </row>
    <row r="836" customFormat="false" ht="12" hidden="false" customHeight="true" outlineLevel="0" collapsed="false">
      <c r="A836" s="6" t="s">
        <v>2630</v>
      </c>
      <c r="B836" s="6" t="s">
        <v>38</v>
      </c>
      <c r="C836" s="6" t="s">
        <v>2132</v>
      </c>
      <c r="D836" s="6" t="s">
        <v>2823</v>
      </c>
      <c r="E836" s="6" t="n">
        <v>8922448</v>
      </c>
      <c r="F836" s="6" t="s">
        <v>2824</v>
      </c>
      <c r="G836" s="6" t="s">
        <v>2825</v>
      </c>
      <c r="H836" s="6" t="n">
        <v>43935</v>
      </c>
      <c r="I836" s="6" t="s">
        <v>1001</v>
      </c>
      <c r="J836" s="6" t="s">
        <v>78</v>
      </c>
      <c r="K836" s="6" t="s">
        <v>58</v>
      </c>
      <c r="L836" s="6" t="s">
        <v>907</v>
      </c>
      <c r="M836" s="7" t="n">
        <v>44256</v>
      </c>
      <c r="N836" s="8" t="n">
        <f aca="false">DATE(2021,3,DAY(M836))</f>
        <v>44256</v>
      </c>
      <c r="O836" s="9" t="n">
        <f aca="false">IF(ISBLANK(M836),"",MONTH(M836))</f>
        <v>3</v>
      </c>
      <c r="P836" s="9" t="n">
        <f aca="false">IF(ISBLANK(M836),"",YEAR(M836))</f>
        <v>2021</v>
      </c>
    </row>
    <row r="837" customFormat="false" ht="12" hidden="false" customHeight="true" outlineLevel="0" collapsed="false">
      <c r="A837" s="6" t="s">
        <v>2630</v>
      </c>
      <c r="B837" s="6" t="s">
        <v>68</v>
      </c>
      <c r="C837" s="6" t="s">
        <v>2106</v>
      </c>
      <c r="D837" s="6" t="s">
        <v>2826</v>
      </c>
      <c r="E837" s="6" t="n">
        <v>8910976</v>
      </c>
      <c r="F837" s="6" t="s">
        <v>2827</v>
      </c>
      <c r="G837" s="6" t="s">
        <v>2828</v>
      </c>
      <c r="H837" s="6" t="n">
        <v>43718</v>
      </c>
      <c r="I837" s="6" t="s">
        <v>403</v>
      </c>
      <c r="J837" s="6" t="s">
        <v>310</v>
      </c>
      <c r="K837" s="6" t="s">
        <v>58</v>
      </c>
      <c r="L837" s="6" t="s">
        <v>907</v>
      </c>
      <c r="M837" s="7" t="n">
        <v>44256</v>
      </c>
      <c r="N837" s="8" t="n">
        <f aca="false">DATE(2021,3,DAY(M837))</f>
        <v>44256</v>
      </c>
      <c r="O837" s="9" t="n">
        <f aca="false">IF(ISBLANK(M837),"",MONTH(M837))</f>
        <v>3</v>
      </c>
      <c r="P837" s="9" t="n">
        <f aca="false">IF(ISBLANK(M837),"",YEAR(M837))</f>
        <v>2021</v>
      </c>
    </row>
    <row r="838" customFormat="false" ht="12" hidden="false" customHeight="true" outlineLevel="0" collapsed="false">
      <c r="A838" s="6" t="s">
        <v>2630</v>
      </c>
      <c r="B838" s="6" t="s">
        <v>17</v>
      </c>
      <c r="C838" s="6" t="s">
        <v>2106</v>
      </c>
      <c r="D838" s="6" t="s">
        <v>2829</v>
      </c>
      <c r="E838" s="6" t="n">
        <v>8908431</v>
      </c>
      <c r="F838" s="6" t="s">
        <v>2830</v>
      </c>
      <c r="G838" s="6" t="s">
        <v>2831</v>
      </c>
      <c r="H838" s="6" t="n">
        <v>46632</v>
      </c>
      <c r="I838" s="6" t="s">
        <v>108</v>
      </c>
      <c r="J838" s="6" t="s">
        <v>22</v>
      </c>
      <c r="K838" s="6" t="s">
        <v>79</v>
      </c>
      <c r="L838" s="6" t="s">
        <v>907</v>
      </c>
      <c r="M838" s="7" t="n">
        <v>44256</v>
      </c>
      <c r="N838" s="8" t="n">
        <f aca="false">DATE(2021,3,DAY(M838))</f>
        <v>44256</v>
      </c>
      <c r="O838" s="9" t="n">
        <f aca="false">IF(ISBLANK(M838),"",MONTH(M838))</f>
        <v>3</v>
      </c>
      <c r="P838" s="9" t="n">
        <f aca="false">IF(ISBLANK(M838),"",YEAR(M838))</f>
        <v>2021</v>
      </c>
    </row>
    <row r="839" customFormat="false" ht="12" hidden="false" customHeight="true" outlineLevel="0" collapsed="false">
      <c r="A839" s="6" t="s">
        <v>2630</v>
      </c>
      <c r="B839" s="6" t="s">
        <v>38</v>
      </c>
      <c r="C839" s="6" t="s">
        <v>2106</v>
      </c>
      <c r="D839" s="6" t="s">
        <v>2832</v>
      </c>
      <c r="E839" s="6" t="n">
        <v>8895405</v>
      </c>
      <c r="F839" s="6" t="s">
        <v>2833</v>
      </c>
      <c r="G839" s="6" t="s">
        <v>2834</v>
      </c>
      <c r="H839" s="6" t="n">
        <v>40803</v>
      </c>
      <c r="I839" s="6" t="s">
        <v>1510</v>
      </c>
      <c r="J839" s="6" t="s">
        <v>2315</v>
      </c>
      <c r="K839" s="6" t="s">
        <v>58</v>
      </c>
      <c r="L839" s="6" t="s">
        <v>1078</v>
      </c>
      <c r="M839" s="7" t="n">
        <v>44256</v>
      </c>
      <c r="N839" s="8" t="n">
        <f aca="false">DATE(2021,3,DAY(M839))</f>
        <v>44256</v>
      </c>
      <c r="O839" s="9" t="n">
        <f aca="false">IF(ISBLANK(M839),"",MONTH(M839))</f>
        <v>3</v>
      </c>
      <c r="P839" s="9" t="n">
        <f aca="false">IF(ISBLANK(M839),"",YEAR(M839))</f>
        <v>2021</v>
      </c>
    </row>
    <row r="840" customFormat="false" ht="12" hidden="false" customHeight="true" outlineLevel="0" collapsed="false">
      <c r="A840" s="6" t="s">
        <v>2630</v>
      </c>
      <c r="B840" s="6" t="s">
        <v>38</v>
      </c>
      <c r="C840" s="6" t="s">
        <v>2106</v>
      </c>
      <c r="D840" s="6" t="s">
        <v>2835</v>
      </c>
      <c r="E840" s="6" t="n">
        <v>8898305</v>
      </c>
      <c r="F840" s="6" t="s">
        <v>2836</v>
      </c>
      <c r="G840" s="6" t="s">
        <v>2837</v>
      </c>
      <c r="H840" s="6" t="n">
        <v>40803</v>
      </c>
      <c r="I840" s="6" t="s">
        <v>428</v>
      </c>
      <c r="J840" s="6" t="s">
        <v>43</v>
      </c>
      <c r="K840" s="6" t="s">
        <v>58</v>
      </c>
      <c r="L840" s="6" t="s">
        <v>907</v>
      </c>
      <c r="M840" s="7" t="n">
        <v>44256</v>
      </c>
      <c r="N840" s="8" t="n">
        <f aca="false">DATE(2021,3,DAY(M840))</f>
        <v>44256</v>
      </c>
      <c r="O840" s="9" t="n">
        <f aca="false">IF(ISBLANK(M840),"",MONTH(M840))</f>
        <v>3</v>
      </c>
      <c r="P840" s="9" t="n">
        <f aca="false">IF(ISBLANK(M840),"",YEAR(M840))</f>
        <v>2021</v>
      </c>
    </row>
    <row r="841" customFormat="false" ht="12" hidden="false" customHeight="true" outlineLevel="0" collapsed="false">
      <c r="A841" s="6" t="s">
        <v>2630</v>
      </c>
      <c r="B841" s="6" t="s">
        <v>68</v>
      </c>
      <c r="C841" s="6" t="s">
        <v>2106</v>
      </c>
      <c r="D841" s="6" t="s">
        <v>2838</v>
      </c>
      <c r="E841" s="6" t="n">
        <v>8909502</v>
      </c>
      <c r="F841" s="6" t="s">
        <v>2839</v>
      </c>
      <c r="G841" s="6" t="s">
        <v>2840</v>
      </c>
      <c r="H841" s="6" t="n">
        <v>68390</v>
      </c>
      <c r="I841" s="6" t="s">
        <v>613</v>
      </c>
      <c r="J841" s="6" t="s">
        <v>2322</v>
      </c>
      <c r="K841" s="6" t="s">
        <v>58</v>
      </c>
      <c r="L841" s="6" t="s">
        <v>907</v>
      </c>
      <c r="M841" s="7" t="n">
        <v>44256</v>
      </c>
      <c r="N841" s="8" t="n">
        <f aca="false">DATE(2021,3,DAY(M841))</f>
        <v>44256</v>
      </c>
      <c r="O841" s="9" t="n">
        <f aca="false">IF(ISBLANK(M841),"",MONTH(M841))</f>
        <v>3</v>
      </c>
      <c r="P841" s="9" t="n">
        <f aca="false">IF(ISBLANK(M841),"",YEAR(M841))</f>
        <v>2021</v>
      </c>
    </row>
    <row r="842" customFormat="false" ht="12" hidden="false" customHeight="true" outlineLevel="0" collapsed="false">
      <c r="A842" s="6" t="s">
        <v>2630</v>
      </c>
      <c r="B842" s="6" t="s">
        <v>38</v>
      </c>
      <c r="C842" s="6" t="s">
        <v>2106</v>
      </c>
      <c r="D842" s="6" t="s">
        <v>2841</v>
      </c>
      <c r="E842" s="6" t="n">
        <v>8887797</v>
      </c>
      <c r="F842" s="6" t="s">
        <v>2842</v>
      </c>
      <c r="G842" s="6" t="s">
        <v>2843</v>
      </c>
      <c r="H842" s="6" t="n">
        <v>40803</v>
      </c>
      <c r="I842" s="6" t="s">
        <v>2678</v>
      </c>
      <c r="J842" s="6" t="s">
        <v>365</v>
      </c>
      <c r="K842" s="6" t="s">
        <v>23</v>
      </c>
      <c r="L842" s="6" t="s">
        <v>1078</v>
      </c>
      <c r="M842" s="7" t="n">
        <v>44256</v>
      </c>
      <c r="N842" s="8" t="n">
        <f aca="false">DATE(2021,3,DAY(M842))</f>
        <v>44256</v>
      </c>
      <c r="O842" s="9" t="n">
        <f aca="false">IF(ISBLANK(M842),"",MONTH(M842))</f>
        <v>3</v>
      </c>
      <c r="P842" s="9" t="n">
        <f aca="false">IF(ISBLANK(M842),"",YEAR(M842))</f>
        <v>2021</v>
      </c>
    </row>
    <row r="843" customFormat="false" ht="12" hidden="false" customHeight="true" outlineLevel="0" collapsed="false">
      <c r="A843" s="6" t="s">
        <v>2630</v>
      </c>
      <c r="B843" s="6" t="s">
        <v>38</v>
      </c>
      <c r="C843" s="6" t="s">
        <v>2106</v>
      </c>
      <c r="D843" s="6" t="s">
        <v>2844</v>
      </c>
      <c r="E843" s="6" t="n">
        <v>8905444</v>
      </c>
      <c r="F843" s="6" t="s">
        <v>2845</v>
      </c>
      <c r="G843" s="6" t="s">
        <v>2846</v>
      </c>
      <c r="H843" s="6" t="n">
        <v>58290</v>
      </c>
      <c r="I843" s="6" t="s">
        <v>2139</v>
      </c>
      <c r="J843" s="6" t="s">
        <v>241</v>
      </c>
      <c r="K843" s="6" t="s">
        <v>79</v>
      </c>
      <c r="L843" s="6" t="s">
        <v>907</v>
      </c>
      <c r="M843" s="7" t="n">
        <v>44256</v>
      </c>
      <c r="N843" s="8" t="n">
        <f aca="false">DATE(2021,3,DAY(M843))</f>
        <v>44256</v>
      </c>
      <c r="O843" s="9" t="n">
        <f aca="false">IF(ISBLANK(M843),"",MONTH(M843))</f>
        <v>3</v>
      </c>
      <c r="P843" s="9" t="n">
        <f aca="false">IF(ISBLANK(M843),"",YEAR(M843))</f>
        <v>2021</v>
      </c>
    </row>
    <row r="844" customFormat="false" ht="12" hidden="false" customHeight="true" outlineLevel="0" collapsed="false">
      <c r="A844" s="6" t="s">
        <v>2630</v>
      </c>
      <c r="B844" s="6" t="s">
        <v>68</v>
      </c>
      <c r="C844" s="6" t="s">
        <v>2106</v>
      </c>
      <c r="D844" s="6" t="s">
        <v>2847</v>
      </c>
      <c r="E844" s="6" t="n">
        <v>8904259</v>
      </c>
      <c r="F844" s="6" t="s">
        <v>2848</v>
      </c>
      <c r="G844" s="6" t="s">
        <v>2849</v>
      </c>
      <c r="H844" s="6" t="n">
        <v>40803</v>
      </c>
      <c r="I844" s="6" t="s">
        <v>2374</v>
      </c>
      <c r="J844" s="6" t="s">
        <v>310</v>
      </c>
      <c r="K844" s="6" t="s">
        <v>79</v>
      </c>
      <c r="L844" s="6" t="s">
        <v>907</v>
      </c>
      <c r="M844" s="7" t="n">
        <v>44256</v>
      </c>
      <c r="N844" s="8" t="n">
        <f aca="false">DATE(2021,3,DAY(M844))</f>
        <v>44256</v>
      </c>
      <c r="O844" s="9" t="n">
        <f aca="false">IF(ISBLANK(M844),"",MONTH(M844))</f>
        <v>3</v>
      </c>
      <c r="P844" s="9" t="n">
        <f aca="false">IF(ISBLANK(M844),"",YEAR(M844))</f>
        <v>2021</v>
      </c>
    </row>
    <row r="845" customFormat="false" ht="12" hidden="false" customHeight="true" outlineLevel="0" collapsed="false">
      <c r="A845" s="6" t="s">
        <v>2630</v>
      </c>
      <c r="B845" s="6" t="s">
        <v>68</v>
      </c>
      <c r="C845" s="6" t="s">
        <v>2106</v>
      </c>
      <c r="D845" s="6" t="s">
        <v>2850</v>
      </c>
      <c r="E845" s="6" t="n">
        <v>8900266</v>
      </c>
      <c r="F845" s="6" t="s">
        <v>2851</v>
      </c>
      <c r="G845" s="6" t="s">
        <v>2852</v>
      </c>
      <c r="H845" s="6" t="n">
        <v>40803</v>
      </c>
      <c r="I845" s="6" t="s">
        <v>393</v>
      </c>
      <c r="J845" s="6" t="s">
        <v>73</v>
      </c>
      <c r="K845" s="6" t="s">
        <v>79</v>
      </c>
      <c r="L845" s="6" t="s">
        <v>1078</v>
      </c>
      <c r="M845" s="7" t="n">
        <v>44256</v>
      </c>
      <c r="N845" s="8" t="n">
        <f aca="false">DATE(2021,3,DAY(M845))</f>
        <v>44256</v>
      </c>
      <c r="O845" s="9" t="n">
        <f aca="false">IF(ISBLANK(M845),"",MONTH(M845))</f>
        <v>3</v>
      </c>
      <c r="P845" s="9" t="n">
        <f aca="false">IF(ISBLANK(M845),"",YEAR(M845))</f>
        <v>2021</v>
      </c>
    </row>
    <row r="846" customFormat="false" ht="12" hidden="false" customHeight="true" outlineLevel="0" collapsed="false">
      <c r="A846" s="6" t="s">
        <v>2630</v>
      </c>
      <c r="B846" s="6" t="s">
        <v>32</v>
      </c>
      <c r="C846" s="6" t="s">
        <v>2106</v>
      </c>
      <c r="D846" s="6" t="s">
        <v>2853</v>
      </c>
      <c r="E846" s="6" t="n">
        <v>8909219</v>
      </c>
      <c r="F846" s="6" t="s">
        <v>2854</v>
      </c>
      <c r="G846" s="6" t="s">
        <v>2855</v>
      </c>
      <c r="H846" s="6" t="n">
        <v>43718</v>
      </c>
      <c r="I846" s="6" t="s">
        <v>53</v>
      </c>
      <c r="J846" s="6" t="s">
        <v>36</v>
      </c>
      <c r="K846" s="6" t="s">
        <v>79</v>
      </c>
      <c r="L846" s="6" t="s">
        <v>1078</v>
      </c>
      <c r="M846" s="7" t="n">
        <v>44256</v>
      </c>
      <c r="N846" s="8" t="n">
        <f aca="false">DATE(2021,3,DAY(M846))</f>
        <v>44256</v>
      </c>
      <c r="O846" s="9" t="n">
        <f aca="false">IF(ISBLANK(M846),"",MONTH(M846))</f>
        <v>3</v>
      </c>
      <c r="P846" s="9" t="n">
        <f aca="false">IF(ISBLANK(M846),"",YEAR(M846))</f>
        <v>2021</v>
      </c>
    </row>
    <row r="847" customFormat="false" ht="12" hidden="false" customHeight="true" outlineLevel="0" collapsed="false">
      <c r="A847" s="6" t="s">
        <v>2630</v>
      </c>
      <c r="B847" s="6" t="s">
        <v>38</v>
      </c>
      <c r="C847" s="6" t="s">
        <v>2106</v>
      </c>
      <c r="D847" s="6" t="s">
        <v>2856</v>
      </c>
      <c r="E847" s="6" t="n">
        <v>8892627</v>
      </c>
      <c r="F847" s="6" t="s">
        <v>2857</v>
      </c>
      <c r="G847" s="6" t="s">
        <v>2858</v>
      </c>
      <c r="H847" s="6" t="n">
        <v>40803</v>
      </c>
      <c r="I847" s="6" t="s">
        <v>1310</v>
      </c>
      <c r="J847" s="6" t="s">
        <v>43</v>
      </c>
      <c r="K847" s="6" t="s">
        <v>79</v>
      </c>
      <c r="L847" s="6" t="s">
        <v>907</v>
      </c>
      <c r="M847" s="7" t="n">
        <v>44256</v>
      </c>
      <c r="N847" s="8" t="n">
        <f aca="false">DATE(2021,3,DAY(M847))</f>
        <v>44256</v>
      </c>
      <c r="O847" s="9" t="n">
        <f aca="false">IF(ISBLANK(M847),"",MONTH(M847))</f>
        <v>3</v>
      </c>
      <c r="P847" s="9" t="n">
        <f aca="false">IF(ISBLANK(M847),"",YEAR(M847))</f>
        <v>2021</v>
      </c>
    </row>
    <row r="848" customFormat="false" ht="12" hidden="false" customHeight="true" outlineLevel="0" collapsed="false">
      <c r="A848" s="6" t="s">
        <v>2630</v>
      </c>
      <c r="B848" s="6" t="s">
        <v>38</v>
      </c>
      <c r="C848" s="6" t="s">
        <v>2106</v>
      </c>
      <c r="D848" s="6" t="s">
        <v>2859</v>
      </c>
      <c r="E848" s="6" t="n">
        <v>8906034</v>
      </c>
      <c r="F848" s="6" t="s">
        <v>2860</v>
      </c>
      <c r="G848" s="6" t="s">
        <v>2861</v>
      </c>
      <c r="H848" s="6" t="n">
        <v>58290</v>
      </c>
      <c r="I848" s="6" t="s">
        <v>733</v>
      </c>
      <c r="J848" s="6" t="s">
        <v>241</v>
      </c>
      <c r="K848" s="6" t="s">
        <v>79</v>
      </c>
      <c r="L848" s="6" t="s">
        <v>907</v>
      </c>
      <c r="M848" s="7" t="n">
        <v>44256</v>
      </c>
      <c r="N848" s="8" t="n">
        <f aca="false">DATE(2021,3,DAY(M848))</f>
        <v>44256</v>
      </c>
      <c r="O848" s="9" t="n">
        <f aca="false">IF(ISBLANK(M848),"",MONTH(M848))</f>
        <v>3</v>
      </c>
      <c r="P848" s="9" t="n">
        <f aca="false">IF(ISBLANK(M848),"",YEAR(M848))</f>
        <v>2021</v>
      </c>
    </row>
    <row r="849" customFormat="false" ht="12" hidden="false" customHeight="true" outlineLevel="0" collapsed="false">
      <c r="A849" s="6" t="s">
        <v>2630</v>
      </c>
      <c r="B849" s="6" t="s">
        <v>38</v>
      </c>
      <c r="C849" s="6" t="s">
        <v>2106</v>
      </c>
      <c r="D849" s="6" t="s">
        <v>2862</v>
      </c>
      <c r="E849" s="6" t="n">
        <v>8903355</v>
      </c>
      <c r="F849" s="6" t="s">
        <v>2863</v>
      </c>
      <c r="G849" s="6" t="s">
        <v>2864</v>
      </c>
      <c r="H849" s="6" t="n">
        <v>61551</v>
      </c>
      <c r="I849" s="6" t="s">
        <v>468</v>
      </c>
      <c r="J849" s="6" t="s">
        <v>2315</v>
      </c>
      <c r="K849" s="6" t="s">
        <v>58</v>
      </c>
      <c r="L849" s="6" t="s">
        <v>907</v>
      </c>
      <c r="M849" s="7" t="n">
        <v>44256</v>
      </c>
      <c r="N849" s="8" t="n">
        <f aca="false">DATE(2021,3,DAY(M849))</f>
        <v>44256</v>
      </c>
      <c r="O849" s="9" t="n">
        <f aca="false">IF(ISBLANK(M849),"",MONTH(M849))</f>
        <v>3</v>
      </c>
      <c r="P849" s="9" t="n">
        <f aca="false">IF(ISBLANK(M849),"",YEAR(M849))</f>
        <v>2021</v>
      </c>
    </row>
    <row r="850" customFormat="false" ht="12" hidden="false" customHeight="true" outlineLevel="0" collapsed="false">
      <c r="A850" s="6" t="s">
        <v>2630</v>
      </c>
      <c r="B850" s="6" t="s">
        <v>17</v>
      </c>
      <c r="C850" s="6" t="s">
        <v>2106</v>
      </c>
      <c r="D850" s="6" t="s">
        <v>2865</v>
      </c>
      <c r="E850" s="6" t="n">
        <v>8905410</v>
      </c>
      <c r="F850" s="6" t="s">
        <v>2866</v>
      </c>
      <c r="G850" s="6" t="s">
        <v>2867</v>
      </c>
      <c r="H850" s="6" t="n">
        <v>40803</v>
      </c>
      <c r="I850" s="6" t="s">
        <v>381</v>
      </c>
      <c r="J850" s="6" t="s">
        <v>22</v>
      </c>
      <c r="K850" s="6" t="s">
        <v>79</v>
      </c>
      <c r="L850" s="6" t="s">
        <v>907</v>
      </c>
      <c r="M850" s="7" t="n">
        <v>44256</v>
      </c>
      <c r="N850" s="8" t="n">
        <f aca="false">DATE(2021,3,DAY(M850))</f>
        <v>44256</v>
      </c>
      <c r="O850" s="9" t="n">
        <f aca="false">IF(ISBLANK(M850),"",MONTH(M850))</f>
        <v>3</v>
      </c>
      <c r="P850" s="9" t="n">
        <f aca="false">IF(ISBLANK(M850),"",YEAR(M850))</f>
        <v>2021</v>
      </c>
    </row>
    <row r="851" customFormat="false" ht="12" hidden="false" customHeight="true" outlineLevel="0" collapsed="false">
      <c r="A851" s="6" t="s">
        <v>2630</v>
      </c>
      <c r="B851" s="6" t="s">
        <v>68</v>
      </c>
      <c r="C851" s="6" t="s">
        <v>2106</v>
      </c>
      <c r="D851" s="6" t="s">
        <v>2868</v>
      </c>
      <c r="E851" s="6" t="n">
        <v>8900302</v>
      </c>
      <c r="F851" s="6" t="s">
        <v>2869</v>
      </c>
      <c r="G851" s="6" t="s">
        <v>2870</v>
      </c>
      <c r="H851" s="6" t="n">
        <v>68390</v>
      </c>
      <c r="I851" s="6" t="s">
        <v>232</v>
      </c>
      <c r="J851" s="6" t="s">
        <v>310</v>
      </c>
      <c r="K851" s="6" t="s">
        <v>79</v>
      </c>
      <c r="L851" s="6" t="s">
        <v>907</v>
      </c>
      <c r="M851" s="7" t="n">
        <v>44256</v>
      </c>
      <c r="N851" s="8" t="n">
        <f aca="false">DATE(2021,3,DAY(M851))</f>
        <v>44256</v>
      </c>
      <c r="O851" s="9" t="n">
        <f aca="false">IF(ISBLANK(M851),"",MONTH(M851))</f>
        <v>3</v>
      </c>
      <c r="P851" s="9" t="n">
        <f aca="false">IF(ISBLANK(M851),"",YEAR(M851))</f>
        <v>2021</v>
      </c>
    </row>
    <row r="852" customFormat="false" ht="12" hidden="false" customHeight="true" outlineLevel="0" collapsed="false">
      <c r="A852" s="6" t="s">
        <v>2630</v>
      </c>
      <c r="B852" s="6" t="s">
        <v>38</v>
      </c>
      <c r="C852" s="6" t="s">
        <v>2106</v>
      </c>
      <c r="D852" s="6" t="s">
        <v>2871</v>
      </c>
      <c r="E852" s="6" t="n">
        <v>8891511</v>
      </c>
      <c r="F852" s="6" t="s">
        <v>2872</v>
      </c>
      <c r="G852" s="6" t="s">
        <v>2873</v>
      </c>
      <c r="H852" s="6" t="n">
        <v>43718</v>
      </c>
      <c r="I852" s="6" t="s">
        <v>1490</v>
      </c>
      <c r="J852" s="6" t="s">
        <v>241</v>
      </c>
      <c r="K852" s="6" t="s">
        <v>79</v>
      </c>
      <c r="L852" s="6" t="s">
        <v>907</v>
      </c>
      <c r="M852" s="7" t="n">
        <v>44256</v>
      </c>
      <c r="N852" s="8" t="n">
        <f aca="false">DATE(2021,3,DAY(M852))</f>
        <v>44256</v>
      </c>
      <c r="O852" s="9" t="n">
        <f aca="false">IF(ISBLANK(M852),"",MONTH(M852))</f>
        <v>3</v>
      </c>
      <c r="P852" s="9" t="n">
        <f aca="false">IF(ISBLANK(M852),"",YEAR(M852))</f>
        <v>2021</v>
      </c>
    </row>
    <row r="853" customFormat="false" ht="12" hidden="false" customHeight="true" outlineLevel="0" collapsed="false">
      <c r="A853" s="6" t="s">
        <v>2630</v>
      </c>
      <c r="B853" s="6" t="s">
        <v>68</v>
      </c>
      <c r="C853" s="6" t="s">
        <v>2106</v>
      </c>
      <c r="D853" s="6" t="s">
        <v>2874</v>
      </c>
      <c r="E853" s="6" t="n">
        <v>8905915</v>
      </c>
      <c r="F853" s="6" t="s">
        <v>2875</v>
      </c>
      <c r="G853" s="6" t="s">
        <v>2876</v>
      </c>
      <c r="H853" s="6" t="n">
        <v>68390</v>
      </c>
      <c r="I853" s="6" t="s">
        <v>232</v>
      </c>
      <c r="J853" s="6" t="s">
        <v>310</v>
      </c>
      <c r="K853" s="6" t="s">
        <v>79</v>
      </c>
      <c r="L853" s="6" t="s">
        <v>907</v>
      </c>
      <c r="M853" s="7" t="n">
        <v>44256</v>
      </c>
      <c r="N853" s="8" t="n">
        <f aca="false">DATE(2021,3,DAY(M853))</f>
        <v>44256</v>
      </c>
      <c r="O853" s="9" t="n">
        <f aca="false">IF(ISBLANK(M853),"",MONTH(M853))</f>
        <v>3</v>
      </c>
      <c r="P853" s="9" t="n">
        <f aca="false">IF(ISBLANK(M853),"",YEAR(M853))</f>
        <v>2021</v>
      </c>
    </row>
    <row r="854" customFormat="false" ht="12" hidden="false" customHeight="true" outlineLevel="0" collapsed="false">
      <c r="A854" s="6" t="s">
        <v>2630</v>
      </c>
      <c r="B854" s="6" t="s">
        <v>17</v>
      </c>
      <c r="C854" s="6" t="s">
        <v>2106</v>
      </c>
      <c r="D854" s="6" t="s">
        <v>2877</v>
      </c>
      <c r="E854" s="6" t="n">
        <v>8907717</v>
      </c>
      <c r="F854" s="6" t="s">
        <v>2878</v>
      </c>
      <c r="G854" s="6" t="s">
        <v>2879</v>
      </c>
      <c r="H854" s="6" t="n">
        <v>40803</v>
      </c>
      <c r="I854" s="6" t="s">
        <v>151</v>
      </c>
      <c r="J854" s="6" t="s">
        <v>147</v>
      </c>
      <c r="K854" s="6" t="s">
        <v>79</v>
      </c>
      <c r="L854" s="6" t="s">
        <v>907</v>
      </c>
      <c r="M854" s="7" t="n">
        <v>44256</v>
      </c>
      <c r="N854" s="8" t="n">
        <f aca="false">DATE(2021,3,DAY(M854))</f>
        <v>44256</v>
      </c>
      <c r="O854" s="9" t="n">
        <f aca="false">IF(ISBLANK(M854),"",MONTH(M854))</f>
        <v>3</v>
      </c>
      <c r="P854" s="9" t="n">
        <f aca="false">IF(ISBLANK(M854),"",YEAR(M854))</f>
        <v>2021</v>
      </c>
    </row>
    <row r="855" customFormat="false" ht="12" hidden="false" customHeight="true" outlineLevel="0" collapsed="false">
      <c r="A855" s="6" t="s">
        <v>2630</v>
      </c>
      <c r="B855" s="6" t="s">
        <v>68</v>
      </c>
      <c r="C855" s="6" t="s">
        <v>2106</v>
      </c>
      <c r="D855" s="6" t="s">
        <v>2880</v>
      </c>
      <c r="E855" s="6" t="n">
        <v>8909116</v>
      </c>
      <c r="F855" s="6" t="s">
        <v>2881</v>
      </c>
      <c r="G855" s="6" t="s">
        <v>2882</v>
      </c>
      <c r="H855" s="6" t="n">
        <v>36140</v>
      </c>
      <c r="I855" s="6" t="s">
        <v>209</v>
      </c>
      <c r="J855" s="6" t="s">
        <v>2322</v>
      </c>
      <c r="K855" s="6" t="s">
        <v>79</v>
      </c>
      <c r="L855" s="6" t="s">
        <v>907</v>
      </c>
      <c r="M855" s="7" t="n">
        <v>44256</v>
      </c>
      <c r="N855" s="8" t="n">
        <f aca="false">DATE(2021,3,DAY(M855))</f>
        <v>44256</v>
      </c>
      <c r="O855" s="9" t="n">
        <f aca="false">IF(ISBLANK(M855),"",MONTH(M855))</f>
        <v>3</v>
      </c>
      <c r="P855" s="9" t="n">
        <f aca="false">IF(ISBLANK(M855),"",YEAR(M855))</f>
        <v>2021</v>
      </c>
    </row>
    <row r="856" customFormat="false" ht="12" hidden="false" customHeight="true" outlineLevel="0" collapsed="false">
      <c r="A856" s="6" t="s">
        <v>2630</v>
      </c>
      <c r="B856" s="6" t="s">
        <v>38</v>
      </c>
      <c r="C856" s="6" t="s">
        <v>2106</v>
      </c>
      <c r="D856" s="6" t="s">
        <v>2883</v>
      </c>
      <c r="E856" s="6" t="n">
        <v>8893591</v>
      </c>
      <c r="F856" s="6" t="s">
        <v>2884</v>
      </c>
      <c r="G856" s="6" t="s">
        <v>2885</v>
      </c>
      <c r="H856" s="6" t="n">
        <v>61551</v>
      </c>
      <c r="I856" s="6" t="s">
        <v>1029</v>
      </c>
      <c r="J856" s="6" t="s">
        <v>241</v>
      </c>
      <c r="K856" s="6" t="s">
        <v>79</v>
      </c>
      <c r="L856" s="6" t="s">
        <v>907</v>
      </c>
      <c r="M856" s="7" t="n">
        <v>44256</v>
      </c>
      <c r="N856" s="8" t="n">
        <f aca="false">DATE(2021,3,DAY(M856))</f>
        <v>44256</v>
      </c>
      <c r="O856" s="9" t="n">
        <f aca="false">IF(ISBLANK(M856),"",MONTH(M856))</f>
        <v>3</v>
      </c>
      <c r="P856" s="9" t="n">
        <f aca="false">IF(ISBLANK(M856),"",YEAR(M856))</f>
        <v>2021</v>
      </c>
    </row>
    <row r="857" customFormat="false" ht="12" hidden="false" customHeight="true" outlineLevel="0" collapsed="false">
      <c r="A857" s="6" t="s">
        <v>2630</v>
      </c>
      <c r="B857" s="6" t="s">
        <v>68</v>
      </c>
      <c r="C857" s="6" t="s">
        <v>2106</v>
      </c>
      <c r="D857" s="6" t="s">
        <v>2886</v>
      </c>
      <c r="E857" s="6" t="n">
        <v>8904967</v>
      </c>
      <c r="F857" s="6" t="s">
        <v>2887</v>
      </c>
      <c r="G857" s="6" t="s">
        <v>2888</v>
      </c>
      <c r="H857" s="6" t="n">
        <v>46632</v>
      </c>
      <c r="I857" s="6" t="s">
        <v>2021</v>
      </c>
      <c r="J857" s="6" t="s">
        <v>156</v>
      </c>
      <c r="K857" s="6" t="s">
        <v>79</v>
      </c>
      <c r="L857" s="6" t="s">
        <v>907</v>
      </c>
      <c r="M857" s="7" t="n">
        <v>44256</v>
      </c>
      <c r="N857" s="8" t="n">
        <f aca="false">DATE(2021,3,DAY(M857))</f>
        <v>44256</v>
      </c>
      <c r="O857" s="9" t="n">
        <f aca="false">IF(ISBLANK(M857),"",MONTH(M857))</f>
        <v>3</v>
      </c>
      <c r="P857" s="9" t="n">
        <f aca="false">IF(ISBLANK(M857),"",YEAR(M857))</f>
        <v>2021</v>
      </c>
    </row>
    <row r="858" customFormat="false" ht="12" hidden="false" customHeight="true" outlineLevel="0" collapsed="false">
      <c r="A858" s="6" t="s">
        <v>2630</v>
      </c>
      <c r="B858" s="6" t="s">
        <v>68</v>
      </c>
      <c r="C858" s="6" t="s">
        <v>2106</v>
      </c>
      <c r="D858" s="6" t="s">
        <v>2889</v>
      </c>
      <c r="E858" s="6" t="n">
        <v>8900182</v>
      </c>
      <c r="F858" s="6" t="s">
        <v>2890</v>
      </c>
      <c r="G858" s="6" t="s">
        <v>2891</v>
      </c>
      <c r="H858" s="6" t="n">
        <v>40803</v>
      </c>
      <c r="I858" s="6" t="s">
        <v>357</v>
      </c>
      <c r="J858" s="6" t="s">
        <v>310</v>
      </c>
      <c r="K858" s="6" t="s">
        <v>79</v>
      </c>
      <c r="L858" s="6" t="s">
        <v>914</v>
      </c>
      <c r="M858" s="7" t="n">
        <v>44256</v>
      </c>
      <c r="N858" s="8" t="n">
        <f aca="false">DATE(2021,3,DAY(M858))</f>
        <v>44256</v>
      </c>
      <c r="O858" s="9" t="n">
        <f aca="false">IF(ISBLANK(M858),"",MONTH(M858))</f>
        <v>3</v>
      </c>
      <c r="P858" s="9" t="n">
        <f aca="false">IF(ISBLANK(M858),"",YEAR(M858))</f>
        <v>2021</v>
      </c>
    </row>
    <row r="859" customFormat="false" ht="12" hidden="false" customHeight="true" outlineLevel="0" collapsed="false">
      <c r="A859" s="6" t="s">
        <v>2630</v>
      </c>
      <c r="B859" s="6" t="s">
        <v>68</v>
      </c>
      <c r="C859" s="6" t="s">
        <v>2106</v>
      </c>
      <c r="D859" s="6" t="s">
        <v>2892</v>
      </c>
      <c r="E859" s="6" t="n">
        <v>8899571</v>
      </c>
      <c r="F859" s="6" t="s">
        <v>2893</v>
      </c>
      <c r="G859" s="6" t="s">
        <v>2894</v>
      </c>
      <c r="H859" s="6" t="n">
        <v>43718</v>
      </c>
      <c r="I859" s="6" t="s">
        <v>403</v>
      </c>
      <c r="J859" s="6" t="s">
        <v>310</v>
      </c>
      <c r="K859" s="6" t="s">
        <v>79</v>
      </c>
      <c r="L859" s="6" t="s">
        <v>1078</v>
      </c>
      <c r="M859" s="7" t="n">
        <v>44256</v>
      </c>
      <c r="N859" s="8" t="n">
        <f aca="false">DATE(2021,3,DAY(M859))</f>
        <v>44256</v>
      </c>
      <c r="O859" s="9" t="n">
        <f aca="false">IF(ISBLANK(M859),"",MONTH(M859))</f>
        <v>3</v>
      </c>
      <c r="P859" s="9" t="n">
        <f aca="false">IF(ISBLANK(M859),"",YEAR(M859))</f>
        <v>2021</v>
      </c>
    </row>
    <row r="860" customFormat="false" ht="12" hidden="false" customHeight="true" outlineLevel="0" collapsed="false">
      <c r="A860" s="6" t="s">
        <v>2630</v>
      </c>
      <c r="B860" s="6" t="s">
        <v>38</v>
      </c>
      <c r="C860" s="6" t="s">
        <v>2106</v>
      </c>
      <c r="D860" s="6" t="s">
        <v>2895</v>
      </c>
      <c r="E860" s="6" t="n">
        <v>8891088</v>
      </c>
      <c r="F860" s="6" t="s">
        <v>2896</v>
      </c>
      <c r="G860" s="6" t="s">
        <v>2897</v>
      </c>
      <c r="H860" s="6" t="n">
        <v>40803</v>
      </c>
      <c r="I860" s="6" t="s">
        <v>266</v>
      </c>
      <c r="J860" s="6" t="s">
        <v>43</v>
      </c>
      <c r="K860" s="6" t="s">
        <v>79</v>
      </c>
      <c r="L860" s="6" t="s">
        <v>907</v>
      </c>
      <c r="M860" s="7" t="n">
        <v>44256</v>
      </c>
      <c r="N860" s="8" t="n">
        <f aca="false">DATE(2021,3,DAY(M860))</f>
        <v>44256</v>
      </c>
      <c r="O860" s="9" t="n">
        <f aca="false">IF(ISBLANK(M860),"",MONTH(M860))</f>
        <v>3</v>
      </c>
      <c r="P860" s="9" t="n">
        <f aca="false">IF(ISBLANK(M860),"",YEAR(M860))</f>
        <v>2021</v>
      </c>
    </row>
    <row r="861" customFormat="false" ht="12" hidden="false" customHeight="true" outlineLevel="0" collapsed="false">
      <c r="A861" s="6" t="s">
        <v>2630</v>
      </c>
      <c r="B861" s="6" t="s">
        <v>68</v>
      </c>
      <c r="C861" s="6" t="s">
        <v>2106</v>
      </c>
      <c r="D861" s="6" t="s">
        <v>2898</v>
      </c>
      <c r="E861" s="6" t="n">
        <v>8907485</v>
      </c>
      <c r="F861" s="6" t="s">
        <v>2899</v>
      </c>
      <c r="G861" s="6" t="s">
        <v>2900</v>
      </c>
      <c r="H861" s="6" t="n">
        <v>68390</v>
      </c>
      <c r="I861" s="6" t="s">
        <v>438</v>
      </c>
      <c r="J861" s="6" t="s">
        <v>2322</v>
      </c>
      <c r="K861" s="6" t="s">
        <v>79</v>
      </c>
      <c r="L861" s="6" t="s">
        <v>907</v>
      </c>
      <c r="M861" s="7" t="n">
        <v>44256</v>
      </c>
      <c r="N861" s="8" t="n">
        <f aca="false">DATE(2021,3,DAY(M861))</f>
        <v>44256</v>
      </c>
      <c r="O861" s="9" t="n">
        <f aca="false">IF(ISBLANK(M861),"",MONTH(M861))</f>
        <v>3</v>
      </c>
      <c r="P861" s="9" t="n">
        <f aca="false">IF(ISBLANK(M861),"",YEAR(M861))</f>
        <v>2021</v>
      </c>
    </row>
    <row r="862" customFormat="false" ht="12" hidden="false" customHeight="true" outlineLevel="0" collapsed="false">
      <c r="A862" s="6" t="s">
        <v>2630</v>
      </c>
      <c r="B862" s="6" t="s">
        <v>38</v>
      </c>
      <c r="C862" s="6" t="s">
        <v>2106</v>
      </c>
      <c r="D862" s="6" t="s">
        <v>2901</v>
      </c>
      <c r="E862" s="6" t="n">
        <v>8887597</v>
      </c>
      <c r="F862" s="6" t="s">
        <v>2902</v>
      </c>
      <c r="G862" s="6" t="s">
        <v>2903</v>
      </c>
      <c r="H862" s="6" t="n">
        <v>40803</v>
      </c>
      <c r="I862" s="6" t="s">
        <v>1510</v>
      </c>
      <c r="J862" s="6" t="s">
        <v>2315</v>
      </c>
      <c r="K862" s="6" t="s">
        <v>79</v>
      </c>
      <c r="L862" s="6" t="s">
        <v>907</v>
      </c>
      <c r="M862" s="7" t="n">
        <v>44256</v>
      </c>
      <c r="N862" s="8" t="n">
        <f aca="false">DATE(2021,3,DAY(M862))</f>
        <v>44256</v>
      </c>
      <c r="O862" s="9" t="n">
        <f aca="false">IF(ISBLANK(M862),"",MONTH(M862))</f>
        <v>3</v>
      </c>
      <c r="P862" s="9" t="n">
        <f aca="false">IF(ISBLANK(M862),"",YEAR(M862))</f>
        <v>2021</v>
      </c>
    </row>
    <row r="863" customFormat="false" ht="12" hidden="false" customHeight="true" outlineLevel="0" collapsed="false">
      <c r="A863" s="6" t="s">
        <v>2630</v>
      </c>
      <c r="B863" s="6" t="s">
        <v>17</v>
      </c>
      <c r="C863" s="6" t="s">
        <v>2106</v>
      </c>
      <c r="D863" s="6" t="s">
        <v>2904</v>
      </c>
      <c r="E863" s="6" t="n">
        <v>8914651</v>
      </c>
      <c r="F863" s="6" t="s">
        <v>2905</v>
      </c>
      <c r="G863" s="6" t="s">
        <v>2906</v>
      </c>
      <c r="H863" s="6" t="n">
        <v>58290</v>
      </c>
      <c r="I863" s="6" t="s">
        <v>623</v>
      </c>
      <c r="J863" s="6" t="s">
        <v>22</v>
      </c>
      <c r="K863" s="6" t="s">
        <v>79</v>
      </c>
      <c r="L863" s="6" t="s">
        <v>907</v>
      </c>
      <c r="M863" s="7" t="n">
        <v>44256</v>
      </c>
      <c r="N863" s="8" t="n">
        <f aca="false">DATE(2021,3,DAY(M863))</f>
        <v>44256</v>
      </c>
      <c r="O863" s="9" t="n">
        <f aca="false">IF(ISBLANK(M863),"",MONTH(M863))</f>
        <v>3</v>
      </c>
      <c r="P863" s="9" t="n">
        <f aca="false">IF(ISBLANK(M863),"",YEAR(M863))</f>
        <v>2021</v>
      </c>
    </row>
    <row r="864" customFormat="false" ht="12" hidden="false" customHeight="true" outlineLevel="0" collapsed="false">
      <c r="A864" s="6" t="s">
        <v>2630</v>
      </c>
      <c r="B864" s="6" t="s">
        <v>38</v>
      </c>
      <c r="C864" s="6" t="s">
        <v>2106</v>
      </c>
      <c r="D864" s="6" t="s">
        <v>2907</v>
      </c>
      <c r="E864" s="6" t="n">
        <v>8886969</v>
      </c>
      <c r="F864" s="6" t="s">
        <v>2908</v>
      </c>
      <c r="G864" s="6" t="s">
        <v>2909</v>
      </c>
      <c r="H864" s="6" t="n">
        <v>40803</v>
      </c>
      <c r="I864" s="6" t="s">
        <v>2910</v>
      </c>
      <c r="J864" s="6" t="s">
        <v>241</v>
      </c>
      <c r="K864" s="6" t="s">
        <v>79</v>
      </c>
      <c r="L864" s="6" t="s">
        <v>907</v>
      </c>
      <c r="M864" s="7" t="n">
        <v>44256</v>
      </c>
      <c r="N864" s="8" t="n">
        <f aca="false">DATE(2021,3,DAY(M864))</f>
        <v>44256</v>
      </c>
      <c r="O864" s="9" t="n">
        <f aca="false">IF(ISBLANK(M864),"",MONTH(M864))</f>
        <v>3</v>
      </c>
      <c r="P864" s="9" t="n">
        <f aca="false">IF(ISBLANK(M864),"",YEAR(M864))</f>
        <v>2021</v>
      </c>
    </row>
    <row r="865" customFormat="false" ht="12" hidden="false" customHeight="true" outlineLevel="0" collapsed="false">
      <c r="A865" s="6" t="s">
        <v>2630</v>
      </c>
      <c r="B865" s="6" t="s">
        <v>38</v>
      </c>
      <c r="C865" s="6" t="s">
        <v>2106</v>
      </c>
      <c r="D865" s="6" t="s">
        <v>2911</v>
      </c>
      <c r="E865" s="6" t="n">
        <v>8889234</v>
      </c>
      <c r="F865" s="6" t="s">
        <v>2912</v>
      </c>
      <c r="G865" s="6" t="s">
        <v>2913</v>
      </c>
      <c r="H865" s="6" t="n">
        <v>40803</v>
      </c>
      <c r="I865" s="6" t="s">
        <v>1310</v>
      </c>
      <c r="J865" s="6" t="s">
        <v>43</v>
      </c>
      <c r="K865" s="6" t="s">
        <v>79</v>
      </c>
      <c r="L865" s="6" t="s">
        <v>907</v>
      </c>
      <c r="M865" s="7" t="n">
        <v>44256</v>
      </c>
      <c r="N865" s="8" t="n">
        <f aca="false">DATE(2021,3,DAY(M865))</f>
        <v>44256</v>
      </c>
      <c r="O865" s="9" t="n">
        <f aca="false">IF(ISBLANK(M865),"",MONTH(M865))</f>
        <v>3</v>
      </c>
      <c r="P865" s="9" t="n">
        <f aca="false">IF(ISBLANK(M865),"",YEAR(M865))</f>
        <v>2021</v>
      </c>
    </row>
    <row r="866" customFormat="false" ht="12" hidden="false" customHeight="true" outlineLevel="0" collapsed="false">
      <c r="A866" s="6" t="s">
        <v>2630</v>
      </c>
      <c r="B866" s="6" t="s">
        <v>17</v>
      </c>
      <c r="C866" s="6" t="s">
        <v>2106</v>
      </c>
      <c r="D866" s="6" t="s">
        <v>2914</v>
      </c>
      <c r="E866" s="6" t="n">
        <v>8901036</v>
      </c>
      <c r="F866" s="6" t="s">
        <v>2915</v>
      </c>
      <c r="G866" s="6" t="s">
        <v>2916</v>
      </c>
      <c r="H866" s="6" t="n">
        <v>40803</v>
      </c>
      <c r="I866" s="6" t="s">
        <v>656</v>
      </c>
      <c r="J866" s="6" t="s">
        <v>147</v>
      </c>
      <c r="K866" s="6" t="s">
        <v>79</v>
      </c>
      <c r="L866" s="6" t="s">
        <v>907</v>
      </c>
      <c r="M866" s="7" t="n">
        <v>44256</v>
      </c>
      <c r="N866" s="8" t="n">
        <f aca="false">DATE(2021,3,DAY(M866))</f>
        <v>44256</v>
      </c>
      <c r="O866" s="9" t="n">
        <f aca="false">IF(ISBLANK(M866),"",MONTH(M866))</f>
        <v>3</v>
      </c>
      <c r="P866" s="9" t="n">
        <f aca="false">IF(ISBLANK(M866),"",YEAR(M866))</f>
        <v>2021</v>
      </c>
    </row>
    <row r="867" customFormat="false" ht="12" hidden="false" customHeight="true" outlineLevel="0" collapsed="false">
      <c r="A867" s="6" t="s">
        <v>2630</v>
      </c>
      <c r="B867" s="6" t="s">
        <v>17</v>
      </c>
      <c r="C867" s="6" t="s">
        <v>2106</v>
      </c>
      <c r="D867" s="6" t="s">
        <v>2917</v>
      </c>
      <c r="E867" s="6" t="n">
        <v>8908409</v>
      </c>
      <c r="F867" s="6" t="s">
        <v>2918</v>
      </c>
      <c r="G867" s="6" t="s">
        <v>2919</v>
      </c>
      <c r="H867" s="6" t="n">
        <v>43718</v>
      </c>
      <c r="I867" s="6" t="s">
        <v>377</v>
      </c>
      <c r="J867" s="6" t="s">
        <v>147</v>
      </c>
      <c r="K867" s="6" t="s">
        <v>79</v>
      </c>
      <c r="L867" s="6" t="s">
        <v>907</v>
      </c>
      <c r="M867" s="7" t="n">
        <v>44256</v>
      </c>
      <c r="N867" s="8" t="n">
        <f aca="false">DATE(2021,3,DAY(M867))</f>
        <v>44256</v>
      </c>
      <c r="O867" s="9" t="n">
        <f aca="false">IF(ISBLANK(M867),"",MONTH(M867))</f>
        <v>3</v>
      </c>
      <c r="P867" s="9" t="n">
        <f aca="false">IF(ISBLANK(M867),"",YEAR(M867))</f>
        <v>2021</v>
      </c>
    </row>
    <row r="868" customFormat="false" ht="12" hidden="false" customHeight="true" outlineLevel="0" collapsed="false">
      <c r="A868" s="6" t="s">
        <v>2630</v>
      </c>
      <c r="B868" s="6" t="s">
        <v>38</v>
      </c>
      <c r="C868" s="6" t="s">
        <v>2106</v>
      </c>
      <c r="D868" s="6" t="s">
        <v>2920</v>
      </c>
      <c r="E868" s="6" t="n">
        <v>8888345</v>
      </c>
      <c r="F868" s="6" t="s">
        <v>2921</v>
      </c>
      <c r="G868" s="6" t="s">
        <v>2922</v>
      </c>
      <c r="H868" s="6" t="n">
        <v>58290</v>
      </c>
      <c r="I868" s="6" t="s">
        <v>1510</v>
      </c>
      <c r="J868" s="6" t="s">
        <v>2315</v>
      </c>
      <c r="K868" s="6" t="s">
        <v>79</v>
      </c>
      <c r="L868" s="6" t="s">
        <v>907</v>
      </c>
      <c r="M868" s="7" t="n">
        <v>44256</v>
      </c>
      <c r="N868" s="8" t="n">
        <f aca="false">DATE(2021,3,DAY(M868))</f>
        <v>44256</v>
      </c>
      <c r="O868" s="9" t="n">
        <f aca="false">IF(ISBLANK(M868),"",MONTH(M868))</f>
        <v>3</v>
      </c>
      <c r="P868" s="9" t="n">
        <f aca="false">IF(ISBLANK(M868),"",YEAR(M868))</f>
        <v>2021</v>
      </c>
    </row>
    <row r="869" customFormat="false" ht="12" hidden="false" customHeight="true" outlineLevel="0" collapsed="false">
      <c r="A869" s="6" t="s">
        <v>2630</v>
      </c>
      <c r="B869" s="6" t="s">
        <v>24</v>
      </c>
      <c r="C869" s="6" t="s">
        <v>2106</v>
      </c>
      <c r="D869" s="6" t="s">
        <v>2923</v>
      </c>
      <c r="E869" s="6" t="n">
        <v>8908449</v>
      </c>
      <c r="F869" s="6" t="s">
        <v>2924</v>
      </c>
      <c r="G869" s="6" t="s">
        <v>2925</v>
      </c>
      <c r="H869" s="6" t="n">
        <v>61551</v>
      </c>
      <c r="I869" s="6" t="s">
        <v>98</v>
      </c>
      <c r="J869" s="6" t="s">
        <v>373</v>
      </c>
      <c r="K869" s="6" t="s">
        <v>79</v>
      </c>
      <c r="L869" s="6" t="s">
        <v>907</v>
      </c>
      <c r="M869" s="7" t="n">
        <v>44256</v>
      </c>
      <c r="N869" s="8" t="n">
        <f aca="false">DATE(2021,3,DAY(M869))</f>
        <v>44256</v>
      </c>
      <c r="O869" s="9" t="n">
        <f aca="false">IF(ISBLANK(M869),"",MONTH(M869))</f>
        <v>3</v>
      </c>
      <c r="P869" s="9" t="n">
        <f aca="false">IF(ISBLANK(M869),"",YEAR(M869))</f>
        <v>2021</v>
      </c>
    </row>
    <row r="870" customFormat="false" ht="12" hidden="false" customHeight="true" outlineLevel="0" collapsed="false">
      <c r="A870" s="6" t="s">
        <v>2630</v>
      </c>
      <c r="B870" s="6" t="s">
        <v>109</v>
      </c>
      <c r="C870" s="6" t="s">
        <v>2106</v>
      </c>
      <c r="D870" s="6" t="s">
        <v>2926</v>
      </c>
      <c r="E870" s="6" t="n">
        <v>8910298</v>
      </c>
      <c r="F870" s="6" t="s">
        <v>2927</v>
      </c>
      <c r="G870" s="6" t="s">
        <v>2928</v>
      </c>
      <c r="H870" s="6" t="n">
        <v>40803</v>
      </c>
      <c r="I870" s="6" t="s">
        <v>2110</v>
      </c>
      <c r="J870" s="6" t="s">
        <v>747</v>
      </c>
      <c r="K870" s="6" t="s">
        <v>79</v>
      </c>
      <c r="L870" s="6" t="s">
        <v>907</v>
      </c>
      <c r="M870" s="7" t="n">
        <v>44256</v>
      </c>
      <c r="N870" s="8" t="n">
        <f aca="false">DATE(2021,3,DAY(M870))</f>
        <v>44256</v>
      </c>
      <c r="O870" s="9" t="n">
        <f aca="false">IF(ISBLANK(M870),"",MONTH(M870))</f>
        <v>3</v>
      </c>
      <c r="P870" s="9" t="n">
        <f aca="false">IF(ISBLANK(M870),"",YEAR(M870))</f>
        <v>2021</v>
      </c>
    </row>
    <row r="871" customFormat="false" ht="12" hidden="false" customHeight="true" outlineLevel="0" collapsed="false">
      <c r="A871" s="6" t="s">
        <v>2630</v>
      </c>
      <c r="B871" s="6" t="s">
        <v>38</v>
      </c>
      <c r="C871" s="6" t="s">
        <v>2106</v>
      </c>
      <c r="D871" s="6" t="s">
        <v>2929</v>
      </c>
      <c r="E871" s="6" t="n">
        <v>8892457</v>
      </c>
      <c r="F871" s="6" t="s">
        <v>2930</v>
      </c>
      <c r="G871" s="6" t="s">
        <v>2931</v>
      </c>
      <c r="H871" s="6" t="n">
        <v>40803</v>
      </c>
      <c r="I871" s="6" t="s">
        <v>531</v>
      </c>
      <c r="J871" s="6" t="s">
        <v>78</v>
      </c>
      <c r="K871" s="6" t="s">
        <v>79</v>
      </c>
      <c r="L871" s="6" t="s">
        <v>907</v>
      </c>
      <c r="M871" s="7" t="n">
        <v>44256</v>
      </c>
      <c r="N871" s="8" t="n">
        <f aca="false">DATE(2021,3,DAY(M871))</f>
        <v>44256</v>
      </c>
      <c r="O871" s="9" t="n">
        <f aca="false">IF(ISBLANK(M871),"",MONTH(M871))</f>
        <v>3</v>
      </c>
      <c r="P871" s="9" t="n">
        <f aca="false">IF(ISBLANK(M871),"",YEAR(M871))</f>
        <v>2021</v>
      </c>
    </row>
    <row r="872" customFormat="false" ht="12" hidden="false" customHeight="true" outlineLevel="0" collapsed="false">
      <c r="A872" s="6" t="s">
        <v>2630</v>
      </c>
      <c r="B872" s="6" t="s">
        <v>24</v>
      </c>
      <c r="C872" s="6" t="s">
        <v>2106</v>
      </c>
      <c r="D872" s="6" t="s">
        <v>2932</v>
      </c>
      <c r="E872" s="6" t="n">
        <v>8910450</v>
      </c>
      <c r="F872" s="6" t="s">
        <v>2933</v>
      </c>
      <c r="G872" s="6" t="s">
        <v>2934</v>
      </c>
      <c r="H872" s="6" t="n">
        <v>40803</v>
      </c>
      <c r="I872" s="6" t="s">
        <v>479</v>
      </c>
      <c r="J872" s="6" t="s">
        <v>29</v>
      </c>
      <c r="K872" s="6" t="s">
        <v>58</v>
      </c>
      <c r="L872" s="6" t="s">
        <v>907</v>
      </c>
      <c r="M872" s="7" t="n">
        <v>44256</v>
      </c>
      <c r="N872" s="8" t="n">
        <f aca="false">DATE(2021,3,DAY(M872))</f>
        <v>44256</v>
      </c>
      <c r="O872" s="9" t="n">
        <f aca="false">IF(ISBLANK(M872),"",MONTH(M872))</f>
        <v>3</v>
      </c>
      <c r="P872" s="9" t="n">
        <f aca="false">IF(ISBLANK(M872),"",YEAR(M872))</f>
        <v>2021</v>
      </c>
    </row>
    <row r="873" customFormat="false" ht="12" hidden="false" customHeight="true" outlineLevel="0" collapsed="false">
      <c r="A873" s="6" t="s">
        <v>2630</v>
      </c>
      <c r="B873" s="6" t="s">
        <v>32</v>
      </c>
      <c r="C873" s="6" t="s">
        <v>2106</v>
      </c>
      <c r="D873" s="6" t="s">
        <v>2935</v>
      </c>
      <c r="E873" s="6" t="n">
        <v>8890714</v>
      </c>
      <c r="F873" s="6" t="s">
        <v>2936</v>
      </c>
      <c r="G873" s="6" t="s">
        <v>2937</v>
      </c>
      <c r="H873" s="6" t="n">
        <v>58290</v>
      </c>
      <c r="I873" s="6" t="s">
        <v>53</v>
      </c>
      <c r="J873" s="6" t="s">
        <v>36</v>
      </c>
      <c r="K873" s="6" t="s">
        <v>79</v>
      </c>
      <c r="L873" s="6" t="s">
        <v>1078</v>
      </c>
      <c r="M873" s="7" t="n">
        <v>44256</v>
      </c>
      <c r="N873" s="8" t="n">
        <f aca="false">DATE(2021,3,DAY(M873))</f>
        <v>44256</v>
      </c>
      <c r="O873" s="9" t="n">
        <f aca="false">IF(ISBLANK(M873),"",MONTH(M873))</f>
        <v>3</v>
      </c>
      <c r="P873" s="9" t="n">
        <f aca="false">IF(ISBLANK(M873),"",YEAR(M873))</f>
        <v>2021</v>
      </c>
    </row>
    <row r="874" customFormat="false" ht="12" hidden="false" customHeight="true" outlineLevel="0" collapsed="false">
      <c r="A874" s="6" t="s">
        <v>2630</v>
      </c>
      <c r="B874" s="6" t="s">
        <v>24</v>
      </c>
      <c r="C874" s="6" t="s">
        <v>2106</v>
      </c>
      <c r="D874" s="6" t="s">
        <v>2938</v>
      </c>
      <c r="E874" s="6" t="n">
        <v>8911168</v>
      </c>
      <c r="F874" s="6" t="s">
        <v>952</v>
      </c>
      <c r="G874" s="6" t="s">
        <v>2939</v>
      </c>
      <c r="H874" s="6" t="n">
        <v>52461</v>
      </c>
      <c r="I874" s="6" t="s">
        <v>981</v>
      </c>
      <c r="J874" s="6" t="s">
        <v>125</v>
      </c>
      <c r="K874" s="6" t="s">
        <v>58</v>
      </c>
      <c r="L874" s="6" t="s">
        <v>907</v>
      </c>
      <c r="M874" s="7" t="n">
        <v>44256</v>
      </c>
      <c r="N874" s="8" t="n">
        <f aca="false">DATE(2021,3,DAY(M874))</f>
        <v>44256</v>
      </c>
      <c r="O874" s="9" t="n">
        <f aca="false">IF(ISBLANK(M874),"",MONTH(M874))</f>
        <v>3</v>
      </c>
      <c r="P874" s="9" t="n">
        <f aca="false">IF(ISBLANK(M874),"",YEAR(M874))</f>
        <v>2021</v>
      </c>
    </row>
    <row r="875" customFormat="false" ht="12" hidden="false" customHeight="true" outlineLevel="0" collapsed="false">
      <c r="A875" s="6" t="s">
        <v>2630</v>
      </c>
      <c r="B875" s="6" t="s">
        <v>32</v>
      </c>
      <c r="C875" s="6" t="s">
        <v>2106</v>
      </c>
      <c r="D875" s="6" t="s">
        <v>2940</v>
      </c>
      <c r="E875" s="6" t="n">
        <v>8913399</v>
      </c>
      <c r="F875" s="6" t="s">
        <v>2941</v>
      </c>
      <c r="G875" s="6" t="s">
        <v>2942</v>
      </c>
      <c r="H875" s="6" t="n">
        <v>68190</v>
      </c>
      <c r="I875" s="6" t="s">
        <v>53</v>
      </c>
      <c r="J875" s="6" t="s">
        <v>36</v>
      </c>
      <c r="K875" s="6" t="s">
        <v>23</v>
      </c>
      <c r="L875" s="6" t="s">
        <v>907</v>
      </c>
      <c r="M875" s="7" t="n">
        <v>44256</v>
      </c>
      <c r="N875" s="8" t="n">
        <f aca="false">DATE(2021,3,DAY(M875))</f>
        <v>44256</v>
      </c>
      <c r="O875" s="9" t="n">
        <f aca="false">IF(ISBLANK(M875),"",MONTH(M875))</f>
        <v>3</v>
      </c>
      <c r="P875" s="9" t="n">
        <f aca="false">IF(ISBLANK(M875),"",YEAR(M875))</f>
        <v>2021</v>
      </c>
    </row>
    <row r="876" customFormat="false" ht="12" hidden="false" customHeight="true" outlineLevel="0" collapsed="false">
      <c r="A876" s="6" t="s">
        <v>2630</v>
      </c>
      <c r="B876" s="6" t="s">
        <v>32</v>
      </c>
      <c r="C876" s="6" t="s">
        <v>2423</v>
      </c>
      <c r="D876" s="6" t="s">
        <v>2940</v>
      </c>
      <c r="E876" s="6" t="n">
        <v>8913399</v>
      </c>
      <c r="F876" s="6" t="s">
        <v>2941</v>
      </c>
      <c r="G876" s="6" t="s">
        <v>2942</v>
      </c>
      <c r="H876" s="6" t="n">
        <v>68190</v>
      </c>
      <c r="I876" s="6" t="s">
        <v>53</v>
      </c>
      <c r="J876" s="6" t="s">
        <v>36</v>
      </c>
      <c r="K876" s="6" t="s">
        <v>23</v>
      </c>
      <c r="L876" s="6" t="s">
        <v>907</v>
      </c>
      <c r="M876" s="7" t="n">
        <v>44256</v>
      </c>
      <c r="N876" s="8" t="n">
        <f aca="false">DATE(2021,3,DAY(M876))</f>
        <v>44256</v>
      </c>
      <c r="O876" s="9" t="n">
        <f aca="false">IF(ISBLANK(M876),"",MONTH(M876))</f>
        <v>3</v>
      </c>
      <c r="P876" s="9" t="n">
        <f aca="false">IF(ISBLANK(M876),"",YEAR(M876))</f>
        <v>2021</v>
      </c>
    </row>
    <row r="877" customFormat="false" ht="12" hidden="false" customHeight="true" outlineLevel="0" collapsed="false">
      <c r="A877" s="6" t="s">
        <v>2630</v>
      </c>
      <c r="B877" s="6" t="s">
        <v>24</v>
      </c>
      <c r="C877" s="6" t="s">
        <v>2106</v>
      </c>
      <c r="D877" s="6" t="s">
        <v>2943</v>
      </c>
      <c r="E877" s="6" t="n">
        <v>8908807</v>
      </c>
      <c r="F877" s="6" t="s">
        <v>2944</v>
      </c>
      <c r="G877" s="6" t="s">
        <v>2945</v>
      </c>
      <c r="H877" s="6" t="n">
        <v>37889</v>
      </c>
      <c r="I877" s="6" t="s">
        <v>1372</v>
      </c>
      <c r="J877" s="6" t="s">
        <v>125</v>
      </c>
      <c r="K877" s="6" t="s">
        <v>79</v>
      </c>
      <c r="L877" s="6" t="s">
        <v>1078</v>
      </c>
      <c r="M877" s="7" t="n">
        <v>44256</v>
      </c>
      <c r="N877" s="8" t="n">
        <f aca="false">DATE(2021,3,DAY(M877))</f>
        <v>44256</v>
      </c>
      <c r="O877" s="9" t="n">
        <f aca="false">IF(ISBLANK(M877),"",MONTH(M877))</f>
        <v>3</v>
      </c>
      <c r="P877" s="9" t="n">
        <f aca="false">IF(ISBLANK(M877),"",YEAR(M877))</f>
        <v>2021</v>
      </c>
    </row>
    <row r="878" customFormat="false" ht="12" hidden="false" customHeight="true" outlineLevel="0" collapsed="false">
      <c r="A878" s="6" t="s">
        <v>2630</v>
      </c>
      <c r="B878" s="6" t="s">
        <v>38</v>
      </c>
      <c r="C878" s="6" t="s">
        <v>2106</v>
      </c>
      <c r="D878" s="6" t="s">
        <v>2946</v>
      </c>
      <c r="E878" s="6" t="n">
        <v>8906231</v>
      </c>
      <c r="F878" s="6" t="s">
        <v>2947</v>
      </c>
      <c r="G878" s="6" t="s">
        <v>2948</v>
      </c>
      <c r="H878" s="6" t="n">
        <v>43718</v>
      </c>
      <c r="I878" s="6" t="s">
        <v>300</v>
      </c>
      <c r="J878" s="6" t="s">
        <v>301</v>
      </c>
      <c r="K878" s="6" t="s">
        <v>79</v>
      </c>
      <c r="L878" s="6" t="s">
        <v>907</v>
      </c>
      <c r="M878" s="7" t="n">
        <v>44256</v>
      </c>
      <c r="N878" s="8" t="n">
        <f aca="false">DATE(2021,3,DAY(M878))</f>
        <v>44256</v>
      </c>
      <c r="O878" s="9" t="n">
        <f aca="false">IF(ISBLANK(M878),"",MONTH(M878))</f>
        <v>3</v>
      </c>
      <c r="P878" s="9" t="n">
        <f aca="false">IF(ISBLANK(M878),"",YEAR(M878))</f>
        <v>2021</v>
      </c>
    </row>
    <row r="879" customFormat="false" ht="12" hidden="false" customHeight="true" outlineLevel="0" collapsed="false">
      <c r="A879" s="6" t="s">
        <v>2630</v>
      </c>
      <c r="B879" s="6" t="s">
        <v>38</v>
      </c>
      <c r="C879" s="6" t="s">
        <v>2106</v>
      </c>
      <c r="D879" s="6" t="s">
        <v>2949</v>
      </c>
      <c r="E879" s="6" t="n">
        <v>8895584</v>
      </c>
      <c r="F879" s="6" t="s">
        <v>2950</v>
      </c>
      <c r="G879" s="6" t="s">
        <v>2951</v>
      </c>
      <c r="H879" s="6" t="n">
        <v>52461</v>
      </c>
      <c r="I879" s="6" t="s">
        <v>880</v>
      </c>
      <c r="J879" s="6" t="s">
        <v>2315</v>
      </c>
      <c r="K879" s="6" t="s">
        <v>58</v>
      </c>
      <c r="L879" s="6" t="s">
        <v>907</v>
      </c>
      <c r="M879" s="7" t="n">
        <v>44256</v>
      </c>
      <c r="N879" s="8" t="n">
        <f aca="false">DATE(2021,3,DAY(M879))</f>
        <v>44256</v>
      </c>
      <c r="O879" s="9" t="n">
        <f aca="false">IF(ISBLANK(M879),"",MONTH(M879))</f>
        <v>3</v>
      </c>
      <c r="P879" s="9" t="n">
        <f aca="false">IF(ISBLANK(M879),"",YEAR(M879))</f>
        <v>2021</v>
      </c>
    </row>
    <row r="880" customFormat="false" ht="12" hidden="false" customHeight="true" outlineLevel="0" collapsed="false">
      <c r="A880" s="6" t="s">
        <v>2630</v>
      </c>
      <c r="B880" s="6" t="s">
        <v>38</v>
      </c>
      <c r="C880" s="6" t="s">
        <v>2106</v>
      </c>
      <c r="D880" s="6" t="s">
        <v>2952</v>
      </c>
      <c r="E880" s="6" t="n">
        <v>8897729</v>
      </c>
      <c r="F880" s="6" t="s">
        <v>2953</v>
      </c>
      <c r="G880" s="6" t="s">
        <v>2954</v>
      </c>
      <c r="H880" s="6" t="n">
        <v>61551</v>
      </c>
      <c r="I880" s="6" t="s">
        <v>1510</v>
      </c>
      <c r="J880" s="6" t="s">
        <v>2315</v>
      </c>
      <c r="K880" s="6" t="s">
        <v>58</v>
      </c>
      <c r="L880" s="6" t="s">
        <v>907</v>
      </c>
      <c r="M880" s="7" t="n">
        <v>44256</v>
      </c>
      <c r="N880" s="8" t="n">
        <f aca="false">DATE(2021,3,DAY(M880))</f>
        <v>44256</v>
      </c>
      <c r="O880" s="9" t="n">
        <f aca="false">IF(ISBLANK(M880),"",MONTH(M880))</f>
        <v>3</v>
      </c>
      <c r="P880" s="9" t="n">
        <f aca="false">IF(ISBLANK(M880),"",YEAR(M880))</f>
        <v>2021</v>
      </c>
    </row>
    <row r="881" customFormat="false" ht="12" hidden="false" customHeight="true" outlineLevel="0" collapsed="false">
      <c r="A881" s="6" t="s">
        <v>2630</v>
      </c>
      <c r="B881" s="6" t="s">
        <v>24</v>
      </c>
      <c r="C881" s="6" t="s">
        <v>2106</v>
      </c>
      <c r="D881" s="6" t="s">
        <v>2955</v>
      </c>
      <c r="E881" s="6" t="n">
        <v>8909326</v>
      </c>
      <c r="F881" s="6" t="s">
        <v>2956</v>
      </c>
      <c r="G881" s="6" t="s">
        <v>2957</v>
      </c>
      <c r="H881" s="6" t="n">
        <v>40803</v>
      </c>
      <c r="I881" s="6" t="s">
        <v>981</v>
      </c>
      <c r="J881" s="6" t="s">
        <v>125</v>
      </c>
      <c r="K881" s="6" t="s">
        <v>79</v>
      </c>
      <c r="L881" s="6" t="s">
        <v>907</v>
      </c>
      <c r="M881" s="7" t="n">
        <v>44256</v>
      </c>
      <c r="N881" s="8" t="n">
        <f aca="false">DATE(2021,3,DAY(M881))</f>
        <v>44256</v>
      </c>
      <c r="O881" s="9" t="n">
        <f aca="false">IF(ISBLANK(M881),"",MONTH(M881))</f>
        <v>3</v>
      </c>
      <c r="P881" s="9" t="n">
        <f aca="false">IF(ISBLANK(M881),"",YEAR(M881))</f>
        <v>2021</v>
      </c>
    </row>
    <row r="882" customFormat="false" ht="12" hidden="false" customHeight="true" outlineLevel="0" collapsed="false">
      <c r="A882" s="6" t="s">
        <v>2630</v>
      </c>
      <c r="B882" s="6" t="s">
        <v>109</v>
      </c>
      <c r="C882" s="6" t="s">
        <v>2106</v>
      </c>
      <c r="D882" s="6" t="s">
        <v>2958</v>
      </c>
      <c r="E882" s="6" t="n">
        <v>8904283</v>
      </c>
      <c r="F882" s="6" t="s">
        <v>2959</v>
      </c>
      <c r="G882" s="6" t="s">
        <v>2960</v>
      </c>
      <c r="H882" s="6" t="n">
        <v>40803</v>
      </c>
      <c r="I882" s="6" t="s">
        <v>2110</v>
      </c>
      <c r="J882" s="6" t="s">
        <v>747</v>
      </c>
      <c r="K882" s="6" t="s">
        <v>79</v>
      </c>
      <c r="L882" s="6" t="s">
        <v>907</v>
      </c>
      <c r="M882" s="7" t="n">
        <v>44256</v>
      </c>
      <c r="N882" s="8" t="n">
        <f aca="false">DATE(2021,3,DAY(M882))</f>
        <v>44256</v>
      </c>
      <c r="O882" s="9" t="n">
        <f aca="false">IF(ISBLANK(M882),"",MONTH(M882))</f>
        <v>3</v>
      </c>
      <c r="P882" s="9" t="n">
        <f aca="false">IF(ISBLANK(M882),"",YEAR(M882))</f>
        <v>2021</v>
      </c>
    </row>
    <row r="883" customFormat="false" ht="12" hidden="false" customHeight="true" outlineLevel="0" collapsed="false">
      <c r="A883" s="6" t="s">
        <v>2630</v>
      </c>
      <c r="B883" s="6" t="s">
        <v>38</v>
      </c>
      <c r="C883" s="6" t="s">
        <v>2106</v>
      </c>
      <c r="D883" s="6" t="s">
        <v>2961</v>
      </c>
      <c r="E883" s="6" t="n">
        <v>8902670</v>
      </c>
      <c r="F883" s="6" t="s">
        <v>2962</v>
      </c>
      <c r="G883" s="6" t="s">
        <v>2963</v>
      </c>
      <c r="H883" s="6" t="n">
        <v>58290</v>
      </c>
      <c r="I883" s="6" t="s">
        <v>733</v>
      </c>
      <c r="J883" s="6" t="s">
        <v>241</v>
      </c>
      <c r="K883" s="6" t="s">
        <v>79</v>
      </c>
      <c r="L883" s="6" t="s">
        <v>907</v>
      </c>
      <c r="M883" s="7" t="n">
        <v>44256</v>
      </c>
      <c r="N883" s="8" t="n">
        <f aca="false">DATE(2021,3,DAY(M883))</f>
        <v>44256</v>
      </c>
      <c r="O883" s="9" t="n">
        <f aca="false">IF(ISBLANK(M883),"",MONTH(M883))</f>
        <v>3</v>
      </c>
      <c r="P883" s="9" t="n">
        <f aca="false">IF(ISBLANK(M883),"",YEAR(M883))</f>
        <v>2021</v>
      </c>
    </row>
    <row r="884" customFormat="false" ht="12" hidden="false" customHeight="true" outlineLevel="0" collapsed="false">
      <c r="A884" s="6" t="s">
        <v>2630</v>
      </c>
      <c r="B884" s="6" t="s">
        <v>38</v>
      </c>
      <c r="C884" s="6" t="s">
        <v>2106</v>
      </c>
      <c r="D884" s="6" t="s">
        <v>2964</v>
      </c>
      <c r="E884" s="6" t="n">
        <v>8904678</v>
      </c>
      <c r="F884" s="6" t="s">
        <v>2965</v>
      </c>
      <c r="G884" s="6" t="s">
        <v>2966</v>
      </c>
      <c r="H884" s="6" t="n">
        <v>40803</v>
      </c>
      <c r="I884" s="6" t="s">
        <v>2155</v>
      </c>
      <c r="J884" s="6" t="s">
        <v>365</v>
      </c>
      <c r="K884" s="6" t="s">
        <v>79</v>
      </c>
      <c r="L884" s="6" t="s">
        <v>914</v>
      </c>
      <c r="M884" s="7" t="n">
        <v>44256</v>
      </c>
      <c r="N884" s="8" t="n">
        <f aca="false">DATE(2021,3,DAY(M884))</f>
        <v>44256</v>
      </c>
      <c r="O884" s="9" t="n">
        <f aca="false">IF(ISBLANK(M884),"",MONTH(M884))</f>
        <v>3</v>
      </c>
      <c r="P884" s="9" t="n">
        <f aca="false">IF(ISBLANK(M884),"",YEAR(M884))</f>
        <v>2021</v>
      </c>
    </row>
    <row r="885" customFormat="false" ht="12" hidden="false" customHeight="true" outlineLevel="0" collapsed="false">
      <c r="A885" s="6" t="s">
        <v>2630</v>
      </c>
      <c r="B885" s="6" t="s">
        <v>38</v>
      </c>
      <c r="C885" s="6" t="s">
        <v>2106</v>
      </c>
      <c r="D885" s="6" t="s">
        <v>2967</v>
      </c>
      <c r="E885" s="6" t="n">
        <v>8908318</v>
      </c>
      <c r="F885" s="6" t="s">
        <v>2968</v>
      </c>
      <c r="G885" s="6" t="s">
        <v>2969</v>
      </c>
      <c r="H885" s="6" t="n">
        <v>46632</v>
      </c>
      <c r="I885" s="6" t="s">
        <v>2155</v>
      </c>
      <c r="J885" s="6" t="s">
        <v>365</v>
      </c>
      <c r="K885" s="6" t="s">
        <v>79</v>
      </c>
      <c r="L885" s="6" t="s">
        <v>907</v>
      </c>
      <c r="M885" s="7" t="n">
        <v>44256</v>
      </c>
      <c r="N885" s="8" t="n">
        <f aca="false">DATE(2021,3,DAY(M885))</f>
        <v>44256</v>
      </c>
      <c r="O885" s="9" t="n">
        <f aca="false">IF(ISBLANK(M885),"",MONTH(M885))</f>
        <v>3</v>
      </c>
      <c r="P885" s="9" t="n">
        <f aca="false">IF(ISBLANK(M885),"",YEAR(M885))</f>
        <v>2021</v>
      </c>
    </row>
    <row r="886" customFormat="false" ht="12" hidden="false" customHeight="true" outlineLevel="0" collapsed="false">
      <c r="A886" s="6" t="s">
        <v>2630</v>
      </c>
      <c r="B886" s="6" t="s">
        <v>24</v>
      </c>
      <c r="C886" s="6" t="s">
        <v>2106</v>
      </c>
      <c r="D886" s="6" t="s">
        <v>2970</v>
      </c>
      <c r="E886" s="6" t="n">
        <v>8899634</v>
      </c>
      <c r="F886" s="6" t="s">
        <v>2971</v>
      </c>
      <c r="G886" s="6" t="s">
        <v>2972</v>
      </c>
      <c r="H886" s="6" t="n">
        <v>40803</v>
      </c>
      <c r="I886" s="6" t="s">
        <v>1189</v>
      </c>
      <c r="J886" s="6" t="s">
        <v>29</v>
      </c>
      <c r="K886" s="6" t="s">
        <v>79</v>
      </c>
      <c r="L886" s="6" t="s">
        <v>1078</v>
      </c>
      <c r="M886" s="7" t="n">
        <v>44256</v>
      </c>
      <c r="N886" s="8" t="n">
        <f aca="false">DATE(2021,3,DAY(M886))</f>
        <v>44256</v>
      </c>
      <c r="O886" s="9" t="n">
        <f aca="false">IF(ISBLANK(M886),"",MONTH(M886))</f>
        <v>3</v>
      </c>
      <c r="P886" s="9" t="n">
        <f aca="false">IF(ISBLANK(M886),"",YEAR(M886))</f>
        <v>2021</v>
      </c>
    </row>
    <row r="887" customFormat="false" ht="12" hidden="false" customHeight="true" outlineLevel="0" collapsed="false">
      <c r="A887" s="6" t="s">
        <v>2630</v>
      </c>
      <c r="B887" s="6" t="s">
        <v>32</v>
      </c>
      <c r="C887" s="6" t="s">
        <v>2106</v>
      </c>
      <c r="D887" s="6" t="s">
        <v>2973</v>
      </c>
      <c r="E887" s="6" t="n">
        <v>8918559</v>
      </c>
      <c r="F887" s="6" t="s">
        <v>2974</v>
      </c>
      <c r="G887" s="6" t="s">
        <v>2975</v>
      </c>
      <c r="H887" s="6" t="n">
        <v>40803</v>
      </c>
      <c r="I887" s="6" t="s">
        <v>53</v>
      </c>
      <c r="J887" s="6" t="s">
        <v>36</v>
      </c>
      <c r="K887" s="6" t="s">
        <v>58</v>
      </c>
      <c r="L887" s="6" t="s">
        <v>907</v>
      </c>
      <c r="M887" s="7" t="n">
        <v>44256</v>
      </c>
      <c r="N887" s="8" t="n">
        <f aca="false">DATE(2021,3,DAY(M887))</f>
        <v>44256</v>
      </c>
      <c r="O887" s="9" t="n">
        <f aca="false">IF(ISBLANK(M887),"",MONTH(M887))</f>
        <v>3</v>
      </c>
      <c r="P887" s="9" t="n">
        <f aca="false">IF(ISBLANK(M887),"",YEAR(M887))</f>
        <v>2021</v>
      </c>
    </row>
    <row r="888" customFormat="false" ht="12" hidden="false" customHeight="true" outlineLevel="0" collapsed="false">
      <c r="A888" s="6" t="s">
        <v>2630</v>
      </c>
      <c r="B888" s="6" t="s">
        <v>24</v>
      </c>
      <c r="C888" s="6" t="s">
        <v>2106</v>
      </c>
      <c r="D888" s="6" t="s">
        <v>2976</v>
      </c>
      <c r="E888" s="6" t="n">
        <v>8898317</v>
      </c>
      <c r="F888" s="6" t="s">
        <v>2977</v>
      </c>
      <c r="G888" s="6" t="s">
        <v>2978</v>
      </c>
      <c r="H888" s="6" t="n">
        <v>61551</v>
      </c>
      <c r="I888" s="6" t="s">
        <v>372</v>
      </c>
      <c r="J888" s="6" t="s">
        <v>373</v>
      </c>
      <c r="K888" s="6" t="s">
        <v>79</v>
      </c>
      <c r="L888" s="6" t="s">
        <v>907</v>
      </c>
      <c r="M888" s="7" t="n">
        <v>44256</v>
      </c>
      <c r="N888" s="8" t="n">
        <f aca="false">DATE(2021,3,DAY(M888))</f>
        <v>44256</v>
      </c>
      <c r="O888" s="9" t="n">
        <f aca="false">IF(ISBLANK(M888),"",MONTH(M888))</f>
        <v>3</v>
      </c>
      <c r="P888" s="9" t="n">
        <f aca="false">IF(ISBLANK(M888),"",YEAR(M888))</f>
        <v>2021</v>
      </c>
    </row>
    <row r="889" customFormat="false" ht="12" hidden="false" customHeight="true" outlineLevel="0" collapsed="false">
      <c r="A889" s="6" t="s">
        <v>2630</v>
      </c>
      <c r="B889" s="6" t="s">
        <v>24</v>
      </c>
      <c r="C889" s="6" t="s">
        <v>2106</v>
      </c>
      <c r="D889" s="6" t="s">
        <v>2979</v>
      </c>
      <c r="E889" s="6" t="n">
        <v>8908209</v>
      </c>
      <c r="F889" s="6" t="s">
        <v>2980</v>
      </c>
      <c r="G889" s="6" t="s">
        <v>2981</v>
      </c>
      <c r="H889" s="6" t="n">
        <v>40803</v>
      </c>
      <c r="I889" s="6" t="s">
        <v>28</v>
      </c>
      <c r="J889" s="6" t="s">
        <v>29</v>
      </c>
      <c r="K889" s="6" t="s">
        <v>79</v>
      </c>
      <c r="L889" s="6" t="s">
        <v>907</v>
      </c>
      <c r="M889" s="7" t="n">
        <v>44256</v>
      </c>
      <c r="N889" s="8" t="n">
        <f aca="false">DATE(2021,3,DAY(M889))</f>
        <v>44256</v>
      </c>
      <c r="O889" s="9" t="n">
        <f aca="false">IF(ISBLANK(M889),"",MONTH(M889))</f>
        <v>3</v>
      </c>
      <c r="P889" s="9" t="n">
        <f aca="false">IF(ISBLANK(M889),"",YEAR(M889))</f>
        <v>2021</v>
      </c>
    </row>
    <row r="890" customFormat="false" ht="12" hidden="false" customHeight="true" outlineLevel="0" collapsed="false">
      <c r="A890" s="6" t="s">
        <v>2630</v>
      </c>
      <c r="B890" s="6" t="s">
        <v>38</v>
      </c>
      <c r="C890" s="6" t="s">
        <v>2106</v>
      </c>
      <c r="D890" s="6" t="s">
        <v>2982</v>
      </c>
      <c r="E890" s="6" t="n">
        <v>8906956</v>
      </c>
      <c r="F890" s="6" t="s">
        <v>2983</v>
      </c>
      <c r="G890" s="6" t="s">
        <v>2984</v>
      </c>
      <c r="H890" s="6" t="n">
        <v>40803</v>
      </c>
      <c r="I890" s="6" t="s">
        <v>448</v>
      </c>
      <c r="J890" s="6" t="s">
        <v>43</v>
      </c>
      <c r="K890" s="6" t="s">
        <v>79</v>
      </c>
      <c r="L890" s="6" t="s">
        <v>907</v>
      </c>
      <c r="M890" s="7" t="n">
        <v>44256</v>
      </c>
      <c r="N890" s="8" t="n">
        <f aca="false">DATE(2021,3,DAY(M890))</f>
        <v>44256</v>
      </c>
      <c r="O890" s="9" t="n">
        <f aca="false">IF(ISBLANK(M890),"",MONTH(M890))</f>
        <v>3</v>
      </c>
      <c r="P890" s="9" t="n">
        <f aca="false">IF(ISBLANK(M890),"",YEAR(M890))</f>
        <v>2021</v>
      </c>
    </row>
    <row r="891" customFormat="false" ht="12" hidden="false" customHeight="true" outlineLevel="0" collapsed="false">
      <c r="A891" s="6" t="s">
        <v>2630</v>
      </c>
      <c r="B891" s="6" t="s">
        <v>24</v>
      </c>
      <c r="C891" s="6" t="s">
        <v>2106</v>
      </c>
      <c r="D891" s="6" t="s">
        <v>2985</v>
      </c>
      <c r="E891" s="6" t="n">
        <v>8898955</v>
      </c>
      <c r="F891" s="6" t="s">
        <v>2986</v>
      </c>
      <c r="G891" s="6" t="s">
        <v>2987</v>
      </c>
      <c r="H891" s="6" t="n">
        <v>40803</v>
      </c>
      <c r="I891" s="6" t="s">
        <v>28</v>
      </c>
      <c r="J891" s="6" t="s">
        <v>29</v>
      </c>
      <c r="K891" s="6" t="s">
        <v>79</v>
      </c>
      <c r="L891" s="6" t="s">
        <v>907</v>
      </c>
      <c r="M891" s="7" t="n">
        <v>44256</v>
      </c>
      <c r="N891" s="8" t="n">
        <f aca="false">DATE(2021,3,DAY(M891))</f>
        <v>44256</v>
      </c>
      <c r="O891" s="9" t="n">
        <f aca="false">IF(ISBLANK(M891),"",MONTH(M891))</f>
        <v>3</v>
      </c>
      <c r="P891" s="9" t="n">
        <f aca="false">IF(ISBLANK(M891),"",YEAR(M891))</f>
        <v>2021</v>
      </c>
    </row>
    <row r="892" customFormat="false" ht="12" hidden="false" customHeight="true" outlineLevel="0" collapsed="false">
      <c r="A892" s="6" t="s">
        <v>2630</v>
      </c>
      <c r="B892" s="6" t="s">
        <v>68</v>
      </c>
      <c r="C892" s="6" t="s">
        <v>2106</v>
      </c>
      <c r="D892" s="6" t="s">
        <v>2988</v>
      </c>
      <c r="E892" s="6" t="n">
        <v>8899496</v>
      </c>
      <c r="F892" s="6" t="s">
        <v>2989</v>
      </c>
      <c r="G892" s="6" t="s">
        <v>2990</v>
      </c>
      <c r="H892" s="6" t="n">
        <v>40803</v>
      </c>
      <c r="I892" s="6" t="s">
        <v>562</v>
      </c>
      <c r="J892" s="6" t="s">
        <v>202</v>
      </c>
      <c r="K892" s="6" t="s">
        <v>79</v>
      </c>
      <c r="L892" s="6" t="s">
        <v>907</v>
      </c>
      <c r="M892" s="7" t="n">
        <v>44256</v>
      </c>
      <c r="N892" s="8" t="n">
        <f aca="false">DATE(2021,3,DAY(M892))</f>
        <v>44256</v>
      </c>
      <c r="O892" s="9" t="n">
        <f aca="false">IF(ISBLANK(M892),"",MONTH(M892))</f>
        <v>3</v>
      </c>
      <c r="P892" s="9" t="n">
        <f aca="false">IF(ISBLANK(M892),"",YEAR(M892))</f>
        <v>2021</v>
      </c>
    </row>
    <row r="893" customFormat="false" ht="12" hidden="false" customHeight="true" outlineLevel="0" collapsed="false">
      <c r="A893" s="6" t="s">
        <v>2630</v>
      </c>
      <c r="B893" s="6" t="s">
        <v>68</v>
      </c>
      <c r="C893" s="6" t="s">
        <v>2106</v>
      </c>
      <c r="D893" s="6" t="s">
        <v>2991</v>
      </c>
      <c r="E893" s="6" t="n">
        <v>8910865</v>
      </c>
      <c r="F893" s="6" t="s">
        <v>2992</v>
      </c>
      <c r="G893" s="6" t="s">
        <v>2993</v>
      </c>
      <c r="H893" s="6" t="n">
        <v>40803</v>
      </c>
      <c r="I893" s="6" t="s">
        <v>613</v>
      </c>
      <c r="J893" s="6" t="s">
        <v>2322</v>
      </c>
      <c r="K893" s="6" t="s">
        <v>79</v>
      </c>
      <c r="L893" s="6" t="s">
        <v>914</v>
      </c>
      <c r="M893" s="7" t="n">
        <v>44256</v>
      </c>
      <c r="N893" s="8" t="n">
        <f aca="false">DATE(2021,3,DAY(M893))</f>
        <v>44256</v>
      </c>
      <c r="O893" s="9" t="n">
        <f aca="false">IF(ISBLANK(M893),"",MONTH(M893))</f>
        <v>3</v>
      </c>
      <c r="P893" s="9" t="n">
        <f aca="false">IF(ISBLANK(M893),"",YEAR(M893))</f>
        <v>2021</v>
      </c>
    </row>
    <row r="894" customFormat="false" ht="12" hidden="false" customHeight="true" outlineLevel="0" collapsed="false">
      <c r="A894" s="6" t="s">
        <v>2630</v>
      </c>
      <c r="B894" s="6" t="s">
        <v>38</v>
      </c>
      <c r="C894" s="6" t="s">
        <v>2106</v>
      </c>
      <c r="D894" s="6" t="s">
        <v>2994</v>
      </c>
      <c r="E894" s="6" t="n">
        <v>8900066</v>
      </c>
      <c r="F894" s="6" t="s">
        <v>2995</v>
      </c>
      <c r="G894" s="6" t="s">
        <v>2996</v>
      </c>
      <c r="H894" s="6" t="n">
        <v>46632</v>
      </c>
      <c r="I894" s="6" t="s">
        <v>448</v>
      </c>
      <c r="J894" s="6" t="s">
        <v>43</v>
      </c>
      <c r="K894" s="6" t="s">
        <v>58</v>
      </c>
      <c r="L894" s="6" t="s">
        <v>1078</v>
      </c>
      <c r="M894" s="7" t="n">
        <v>44256</v>
      </c>
      <c r="N894" s="8" t="n">
        <f aca="false">DATE(2021,3,DAY(M894))</f>
        <v>44256</v>
      </c>
      <c r="O894" s="9" t="n">
        <f aca="false">IF(ISBLANK(M894),"",MONTH(M894))</f>
        <v>3</v>
      </c>
      <c r="P894" s="9" t="n">
        <f aca="false">IF(ISBLANK(M894),"",YEAR(M894))</f>
        <v>2021</v>
      </c>
    </row>
    <row r="895" customFormat="false" ht="12" hidden="false" customHeight="true" outlineLevel="0" collapsed="false">
      <c r="A895" s="6" t="s">
        <v>2630</v>
      </c>
      <c r="B895" s="6" t="s">
        <v>38</v>
      </c>
      <c r="C895" s="6" t="s">
        <v>2106</v>
      </c>
      <c r="D895" s="6" t="s">
        <v>2997</v>
      </c>
      <c r="E895" s="6" t="n">
        <v>8898315</v>
      </c>
      <c r="F895" s="6" t="s">
        <v>2998</v>
      </c>
      <c r="G895" s="6" t="s">
        <v>2999</v>
      </c>
      <c r="H895" s="6" t="n">
        <v>40803</v>
      </c>
      <c r="I895" s="6" t="s">
        <v>448</v>
      </c>
      <c r="J895" s="6" t="s">
        <v>43</v>
      </c>
      <c r="K895" s="6" t="s">
        <v>58</v>
      </c>
      <c r="L895" s="6" t="s">
        <v>907</v>
      </c>
      <c r="M895" s="7" t="n">
        <v>44256</v>
      </c>
      <c r="N895" s="8" t="n">
        <f aca="false">DATE(2021,3,DAY(M895))</f>
        <v>44256</v>
      </c>
      <c r="O895" s="9" t="n">
        <f aca="false">IF(ISBLANK(M895),"",MONTH(M895))</f>
        <v>3</v>
      </c>
      <c r="P895" s="9" t="n">
        <f aca="false">IF(ISBLANK(M895),"",YEAR(M895))</f>
        <v>2021</v>
      </c>
    </row>
    <row r="896" customFormat="false" ht="12" hidden="false" customHeight="true" outlineLevel="0" collapsed="false">
      <c r="A896" s="6" t="s">
        <v>2630</v>
      </c>
      <c r="B896" s="6" t="s">
        <v>38</v>
      </c>
      <c r="C896" s="6" t="s">
        <v>2106</v>
      </c>
      <c r="D896" s="6" t="s">
        <v>3000</v>
      </c>
      <c r="E896" s="6" t="n">
        <v>8910831</v>
      </c>
      <c r="F896" s="6" t="s">
        <v>3001</v>
      </c>
      <c r="G896" s="6" t="s">
        <v>3002</v>
      </c>
      <c r="H896" s="6" t="n">
        <v>43718</v>
      </c>
      <c r="I896" s="6" t="s">
        <v>531</v>
      </c>
      <c r="J896" s="6" t="s">
        <v>78</v>
      </c>
      <c r="K896" s="6" t="s">
        <v>58</v>
      </c>
      <c r="L896" s="6" t="s">
        <v>1078</v>
      </c>
      <c r="M896" s="7" t="n">
        <v>44256</v>
      </c>
      <c r="N896" s="8" t="n">
        <f aca="false">DATE(2021,3,DAY(M896))</f>
        <v>44256</v>
      </c>
      <c r="O896" s="9" t="n">
        <f aca="false">IF(ISBLANK(M896),"",MONTH(M896))</f>
        <v>3</v>
      </c>
      <c r="P896" s="9" t="n">
        <f aca="false">IF(ISBLANK(M896),"",YEAR(M896))</f>
        <v>2021</v>
      </c>
    </row>
    <row r="897" customFormat="false" ht="12" hidden="false" customHeight="true" outlineLevel="0" collapsed="false">
      <c r="A897" s="6" t="s">
        <v>2630</v>
      </c>
      <c r="B897" s="6" t="s">
        <v>68</v>
      </c>
      <c r="C897" s="6" t="s">
        <v>2106</v>
      </c>
      <c r="D897" s="6" t="s">
        <v>3003</v>
      </c>
      <c r="E897" s="6" t="n">
        <v>8910981</v>
      </c>
      <c r="F897" s="6" t="s">
        <v>3004</v>
      </c>
      <c r="G897" s="6" t="s">
        <v>3005</v>
      </c>
      <c r="H897" s="6" t="n">
        <v>40803</v>
      </c>
      <c r="I897" s="6" t="s">
        <v>3006</v>
      </c>
      <c r="J897" s="6" t="s">
        <v>156</v>
      </c>
      <c r="K897" s="6" t="s">
        <v>58</v>
      </c>
      <c r="L897" s="6" t="s">
        <v>907</v>
      </c>
      <c r="M897" s="7" t="n">
        <v>44256</v>
      </c>
      <c r="N897" s="8" t="n">
        <f aca="false">DATE(2021,3,DAY(M897))</f>
        <v>44256</v>
      </c>
      <c r="O897" s="9" t="n">
        <f aca="false">IF(ISBLANK(M897),"",MONTH(M897))</f>
        <v>3</v>
      </c>
      <c r="P897" s="9" t="n">
        <f aca="false">IF(ISBLANK(M897),"",YEAR(M897))</f>
        <v>2021</v>
      </c>
    </row>
    <row r="898" customFormat="false" ht="12" hidden="false" customHeight="true" outlineLevel="0" collapsed="false">
      <c r="A898" s="6" t="s">
        <v>2630</v>
      </c>
      <c r="B898" s="6" t="s">
        <v>38</v>
      </c>
      <c r="C898" s="6" t="s">
        <v>2106</v>
      </c>
      <c r="D898" s="6" t="s">
        <v>3007</v>
      </c>
      <c r="E898" s="6" t="n">
        <v>8907174</v>
      </c>
      <c r="F898" s="6" t="s">
        <v>3008</v>
      </c>
      <c r="G898" s="6" t="s">
        <v>3009</v>
      </c>
      <c r="H898" s="6" t="n">
        <v>58290</v>
      </c>
      <c r="I898" s="6" t="s">
        <v>1440</v>
      </c>
      <c r="J898" s="6" t="s">
        <v>78</v>
      </c>
      <c r="K898" s="6" t="s">
        <v>58</v>
      </c>
      <c r="L898" s="6" t="s">
        <v>907</v>
      </c>
      <c r="M898" s="7" t="n">
        <v>44256</v>
      </c>
      <c r="N898" s="8" t="n">
        <f aca="false">DATE(2021,3,DAY(M898))</f>
        <v>44256</v>
      </c>
      <c r="O898" s="9" t="n">
        <f aca="false">IF(ISBLANK(M898),"",MONTH(M898))</f>
        <v>3</v>
      </c>
      <c r="P898" s="9" t="n">
        <f aca="false">IF(ISBLANK(M898),"",YEAR(M898))</f>
        <v>2021</v>
      </c>
    </row>
    <row r="899" customFormat="false" ht="12" hidden="false" customHeight="true" outlineLevel="0" collapsed="false">
      <c r="A899" s="6" t="s">
        <v>2630</v>
      </c>
      <c r="B899" s="6" t="s">
        <v>38</v>
      </c>
      <c r="C899" s="6" t="s">
        <v>2132</v>
      </c>
      <c r="D899" s="6" t="s">
        <v>3010</v>
      </c>
      <c r="E899" s="6" t="n">
        <v>8904440</v>
      </c>
      <c r="F899" s="6" t="s">
        <v>3011</v>
      </c>
      <c r="G899" s="6" t="s">
        <v>3012</v>
      </c>
      <c r="H899" s="6" t="n">
        <v>58290</v>
      </c>
      <c r="I899" s="6" t="s">
        <v>3013</v>
      </c>
      <c r="J899" s="6" t="s">
        <v>3013</v>
      </c>
      <c r="K899" s="6" t="s">
        <v>58</v>
      </c>
      <c r="L899" s="6" t="s">
        <v>907</v>
      </c>
      <c r="M899" s="7" t="n">
        <v>44256</v>
      </c>
      <c r="N899" s="8" t="n">
        <f aca="false">DATE(2021,3,DAY(M899))</f>
        <v>44256</v>
      </c>
      <c r="O899" s="9" t="n">
        <f aca="false">IF(ISBLANK(M899),"",MONTH(M899))</f>
        <v>3</v>
      </c>
      <c r="P899" s="9" t="n">
        <f aca="false">IF(ISBLANK(M899),"",YEAR(M899))</f>
        <v>2021</v>
      </c>
    </row>
    <row r="900" customFormat="false" ht="12" hidden="false" customHeight="true" outlineLevel="0" collapsed="false">
      <c r="A900" s="6" t="s">
        <v>2630</v>
      </c>
      <c r="B900" s="6" t="s">
        <v>68</v>
      </c>
      <c r="C900" s="6" t="s">
        <v>2106</v>
      </c>
      <c r="D900" s="6" t="s">
        <v>3014</v>
      </c>
      <c r="E900" s="6" t="n">
        <v>8905451</v>
      </c>
      <c r="F900" s="6" t="s">
        <v>3015</v>
      </c>
      <c r="G900" s="6" t="s">
        <v>3016</v>
      </c>
      <c r="H900" s="6" t="n">
        <v>43718</v>
      </c>
      <c r="I900" s="6" t="s">
        <v>160</v>
      </c>
      <c r="J900" s="6" t="s">
        <v>73</v>
      </c>
      <c r="K900" s="6" t="s">
        <v>79</v>
      </c>
      <c r="L900" s="6" t="s">
        <v>907</v>
      </c>
      <c r="M900" s="7" t="n">
        <v>44256</v>
      </c>
      <c r="N900" s="8" t="n">
        <f aca="false">DATE(2021,3,DAY(M900))</f>
        <v>44256</v>
      </c>
      <c r="O900" s="9" t="n">
        <f aca="false">IF(ISBLANK(M900),"",MONTH(M900))</f>
        <v>3</v>
      </c>
      <c r="P900" s="9" t="n">
        <f aca="false">IF(ISBLANK(M900),"",YEAR(M900))</f>
        <v>2021</v>
      </c>
    </row>
    <row r="901" customFormat="false" ht="12" hidden="false" customHeight="true" outlineLevel="0" collapsed="false">
      <c r="A901" s="6" t="s">
        <v>2630</v>
      </c>
      <c r="B901" s="6" t="s">
        <v>38</v>
      </c>
      <c r="C901" s="6" t="s">
        <v>2106</v>
      </c>
      <c r="D901" s="6" t="s">
        <v>3017</v>
      </c>
      <c r="E901" s="6" t="n">
        <v>8907406</v>
      </c>
      <c r="F901" s="6" t="s">
        <v>3018</v>
      </c>
      <c r="G901" s="6" t="s">
        <v>3019</v>
      </c>
      <c r="H901" s="6" t="n">
        <v>40803</v>
      </c>
      <c r="I901" s="6" t="s">
        <v>1440</v>
      </c>
      <c r="J901" s="6" t="s">
        <v>78</v>
      </c>
      <c r="K901" s="6" t="s">
        <v>58</v>
      </c>
      <c r="L901" s="6" t="s">
        <v>907</v>
      </c>
      <c r="M901" s="7" t="n">
        <v>44256</v>
      </c>
      <c r="N901" s="8" t="n">
        <f aca="false">DATE(2021,3,DAY(M901))</f>
        <v>44256</v>
      </c>
      <c r="O901" s="9" t="n">
        <f aca="false">IF(ISBLANK(M901),"",MONTH(M901))</f>
        <v>3</v>
      </c>
      <c r="P901" s="9" t="n">
        <f aca="false">IF(ISBLANK(M901),"",YEAR(M901))</f>
        <v>2021</v>
      </c>
    </row>
    <row r="902" customFormat="false" ht="12" hidden="false" customHeight="true" outlineLevel="0" collapsed="false">
      <c r="A902" s="6" t="s">
        <v>2630</v>
      </c>
      <c r="B902" s="6" t="s">
        <v>68</v>
      </c>
      <c r="C902" s="6" t="s">
        <v>2106</v>
      </c>
      <c r="D902" s="6" t="s">
        <v>3020</v>
      </c>
      <c r="E902" s="6" t="n">
        <v>8910598</v>
      </c>
      <c r="F902" s="6" t="s">
        <v>3021</v>
      </c>
      <c r="G902" s="6" t="s">
        <v>3022</v>
      </c>
      <c r="H902" s="6" t="n">
        <v>43718</v>
      </c>
      <c r="I902" s="6" t="s">
        <v>1209</v>
      </c>
      <c r="J902" s="6" t="s">
        <v>156</v>
      </c>
      <c r="K902" s="6" t="s">
        <v>58</v>
      </c>
      <c r="L902" s="6" t="s">
        <v>907</v>
      </c>
      <c r="M902" s="7" t="n">
        <v>44256</v>
      </c>
      <c r="N902" s="8" t="n">
        <f aca="false">DATE(2021,3,DAY(M902))</f>
        <v>44256</v>
      </c>
      <c r="O902" s="9" t="n">
        <f aca="false">IF(ISBLANK(M902),"",MONTH(M902))</f>
        <v>3</v>
      </c>
      <c r="P902" s="9" t="n">
        <f aca="false">IF(ISBLANK(M902),"",YEAR(M902))</f>
        <v>2021</v>
      </c>
    </row>
    <row r="903" customFormat="false" ht="12" hidden="false" customHeight="true" outlineLevel="0" collapsed="false">
      <c r="A903" s="6" t="s">
        <v>2630</v>
      </c>
      <c r="B903" s="6" t="s">
        <v>24</v>
      </c>
      <c r="C903" s="6" t="s">
        <v>2106</v>
      </c>
      <c r="D903" s="6" t="s">
        <v>3023</v>
      </c>
      <c r="E903" s="6" t="n">
        <v>8911163</v>
      </c>
      <c r="F903" s="6" t="s">
        <v>3024</v>
      </c>
      <c r="G903" s="6" t="s">
        <v>3025</v>
      </c>
      <c r="H903" s="6" t="n">
        <v>68390</v>
      </c>
      <c r="I903" s="6" t="s">
        <v>455</v>
      </c>
      <c r="J903" s="6" t="s">
        <v>29</v>
      </c>
      <c r="K903" s="6" t="s">
        <v>58</v>
      </c>
      <c r="L903" s="6" t="s">
        <v>907</v>
      </c>
      <c r="M903" s="7" t="n">
        <v>44256</v>
      </c>
      <c r="N903" s="8" t="n">
        <f aca="false">DATE(2021,3,DAY(M903))</f>
        <v>44256</v>
      </c>
      <c r="O903" s="9" t="n">
        <f aca="false">IF(ISBLANK(M903),"",MONTH(M903))</f>
        <v>3</v>
      </c>
      <c r="P903" s="9" t="n">
        <f aca="false">IF(ISBLANK(M903),"",YEAR(M903))</f>
        <v>2021</v>
      </c>
    </row>
    <row r="904" customFormat="false" ht="12" hidden="false" customHeight="true" outlineLevel="0" collapsed="false">
      <c r="A904" s="6" t="s">
        <v>2630</v>
      </c>
      <c r="B904" s="6" t="s">
        <v>38</v>
      </c>
      <c r="C904" s="6" t="s">
        <v>2106</v>
      </c>
      <c r="D904" s="6" t="s">
        <v>3026</v>
      </c>
      <c r="E904" s="6" t="n">
        <v>8903155</v>
      </c>
      <c r="F904" s="6" t="s">
        <v>3027</v>
      </c>
      <c r="G904" s="6" t="s">
        <v>3028</v>
      </c>
      <c r="H904" s="6" t="n">
        <v>61551</v>
      </c>
      <c r="I904" s="6" t="s">
        <v>710</v>
      </c>
      <c r="J904" s="6" t="s">
        <v>90</v>
      </c>
      <c r="K904" s="6" t="s">
        <v>58</v>
      </c>
      <c r="L904" s="6" t="s">
        <v>1078</v>
      </c>
      <c r="M904" s="7" t="n">
        <v>44256</v>
      </c>
      <c r="N904" s="8" t="n">
        <f aca="false">DATE(2021,3,DAY(M904))</f>
        <v>44256</v>
      </c>
      <c r="O904" s="9" t="n">
        <f aca="false">IF(ISBLANK(M904),"",MONTH(M904))</f>
        <v>3</v>
      </c>
      <c r="P904" s="9" t="n">
        <f aca="false">IF(ISBLANK(M904),"",YEAR(M904))</f>
        <v>2021</v>
      </c>
    </row>
    <row r="905" customFormat="false" ht="12" hidden="false" customHeight="true" outlineLevel="0" collapsed="false">
      <c r="A905" s="6" t="s">
        <v>2630</v>
      </c>
      <c r="B905" s="6" t="s">
        <v>38</v>
      </c>
      <c r="C905" s="6" t="s">
        <v>2106</v>
      </c>
      <c r="D905" s="6" t="s">
        <v>3029</v>
      </c>
      <c r="E905" s="6" t="n">
        <v>8910669</v>
      </c>
      <c r="F905" s="6" t="s">
        <v>3030</v>
      </c>
      <c r="G905" s="6" t="s">
        <v>3031</v>
      </c>
      <c r="H905" s="6" t="n">
        <v>52461</v>
      </c>
      <c r="I905" s="6" t="s">
        <v>1029</v>
      </c>
      <c r="J905" s="6" t="s">
        <v>241</v>
      </c>
      <c r="K905" s="6" t="s">
        <v>58</v>
      </c>
      <c r="L905" s="6" t="s">
        <v>907</v>
      </c>
      <c r="M905" s="7" t="n">
        <v>44256</v>
      </c>
      <c r="N905" s="8" t="n">
        <f aca="false">DATE(2021,3,DAY(M905))</f>
        <v>44256</v>
      </c>
      <c r="O905" s="9" t="n">
        <f aca="false">IF(ISBLANK(M905),"",MONTH(M905))</f>
        <v>3</v>
      </c>
      <c r="P905" s="9" t="n">
        <f aca="false">IF(ISBLANK(M905),"",YEAR(M905))</f>
        <v>2021</v>
      </c>
    </row>
    <row r="906" customFormat="false" ht="12" hidden="false" customHeight="true" outlineLevel="0" collapsed="false">
      <c r="A906" s="6" t="s">
        <v>2630</v>
      </c>
      <c r="B906" s="6" t="s">
        <v>68</v>
      </c>
      <c r="C906" s="6" t="s">
        <v>2106</v>
      </c>
      <c r="D906" s="6" t="s">
        <v>3032</v>
      </c>
      <c r="E906" s="6" t="n">
        <v>8907410</v>
      </c>
      <c r="F906" s="6" t="s">
        <v>3033</v>
      </c>
      <c r="G906" s="6" t="s">
        <v>3034</v>
      </c>
      <c r="H906" s="6" t="n">
        <v>61551</v>
      </c>
      <c r="I906" s="6" t="s">
        <v>2021</v>
      </c>
      <c r="J906" s="6" t="s">
        <v>156</v>
      </c>
      <c r="K906" s="6" t="s">
        <v>23</v>
      </c>
      <c r="L906" s="6" t="s">
        <v>2609</v>
      </c>
      <c r="M906" s="7" t="n">
        <v>44256</v>
      </c>
      <c r="N906" s="8" t="n">
        <f aca="false">DATE(2021,3,DAY(M906))</f>
        <v>44256</v>
      </c>
      <c r="O906" s="9" t="n">
        <f aca="false">IF(ISBLANK(M906),"",MONTH(M906))</f>
        <v>3</v>
      </c>
      <c r="P906" s="9" t="n">
        <f aca="false">IF(ISBLANK(M906),"",YEAR(M906))</f>
        <v>2021</v>
      </c>
    </row>
    <row r="907" customFormat="false" ht="12" hidden="false" customHeight="true" outlineLevel="0" collapsed="false">
      <c r="A907" s="6" t="s">
        <v>2630</v>
      </c>
      <c r="B907" s="6" t="s">
        <v>68</v>
      </c>
      <c r="C907" s="6" t="s">
        <v>2423</v>
      </c>
      <c r="D907" s="6" t="s">
        <v>3032</v>
      </c>
      <c r="E907" s="6" t="n">
        <v>8907410</v>
      </c>
      <c r="F907" s="6" t="s">
        <v>3033</v>
      </c>
      <c r="G907" s="6" t="s">
        <v>3034</v>
      </c>
      <c r="H907" s="6" t="n">
        <v>61551</v>
      </c>
      <c r="I907" s="6" t="s">
        <v>2021</v>
      </c>
      <c r="J907" s="6" t="s">
        <v>156</v>
      </c>
      <c r="K907" s="6" t="s">
        <v>23</v>
      </c>
      <c r="L907" s="6" t="s">
        <v>2609</v>
      </c>
      <c r="M907" s="7" t="n">
        <v>44256</v>
      </c>
      <c r="N907" s="8" t="n">
        <f aca="false">DATE(2021,3,DAY(M907))</f>
        <v>44256</v>
      </c>
      <c r="O907" s="9" t="n">
        <f aca="false">IF(ISBLANK(M907),"",MONTH(M907))</f>
        <v>3</v>
      </c>
      <c r="P907" s="9" t="n">
        <f aca="false">IF(ISBLANK(M907),"",YEAR(M907))</f>
        <v>2021</v>
      </c>
    </row>
    <row r="908" customFormat="false" ht="12" hidden="false" customHeight="true" outlineLevel="0" collapsed="false">
      <c r="A908" s="6" t="s">
        <v>2630</v>
      </c>
      <c r="B908" s="6" t="s">
        <v>68</v>
      </c>
      <c r="C908" s="6" t="s">
        <v>2106</v>
      </c>
      <c r="D908" s="6" t="s">
        <v>3035</v>
      </c>
      <c r="E908" s="6" t="n">
        <v>8904579</v>
      </c>
      <c r="F908" s="6" t="s">
        <v>3036</v>
      </c>
      <c r="G908" s="6" t="s">
        <v>3037</v>
      </c>
      <c r="H908" s="6" t="n">
        <v>58290</v>
      </c>
      <c r="I908" s="6" t="s">
        <v>2374</v>
      </c>
      <c r="J908" s="6" t="s">
        <v>310</v>
      </c>
      <c r="K908" s="6" t="s">
        <v>79</v>
      </c>
      <c r="L908" s="6" t="s">
        <v>1078</v>
      </c>
      <c r="M908" s="7" t="n">
        <v>44256</v>
      </c>
      <c r="N908" s="8" t="n">
        <f aca="false">DATE(2021,3,DAY(M908))</f>
        <v>44256</v>
      </c>
      <c r="O908" s="9" t="n">
        <f aca="false">IF(ISBLANK(M908),"",MONTH(M908))</f>
        <v>3</v>
      </c>
      <c r="P908" s="9" t="n">
        <f aca="false">IF(ISBLANK(M908),"",YEAR(M908))</f>
        <v>2021</v>
      </c>
    </row>
    <row r="909" customFormat="false" ht="12" hidden="false" customHeight="true" outlineLevel="0" collapsed="false">
      <c r="A909" s="6" t="s">
        <v>2630</v>
      </c>
      <c r="B909" s="6" t="s">
        <v>38</v>
      </c>
      <c r="C909" s="6" t="s">
        <v>2106</v>
      </c>
      <c r="D909" s="6" t="s">
        <v>3038</v>
      </c>
      <c r="E909" s="6" t="n">
        <v>8911097</v>
      </c>
      <c r="F909" s="6" t="s">
        <v>3039</v>
      </c>
      <c r="G909" s="6" t="s">
        <v>3040</v>
      </c>
      <c r="H909" s="6" t="n">
        <v>40803</v>
      </c>
      <c r="I909" s="6" t="s">
        <v>513</v>
      </c>
      <c r="J909" s="6" t="s">
        <v>2326</v>
      </c>
      <c r="K909" s="6" t="s">
        <v>58</v>
      </c>
      <c r="L909" s="6" t="s">
        <v>907</v>
      </c>
      <c r="M909" s="7" t="n">
        <v>44256</v>
      </c>
      <c r="N909" s="8" t="n">
        <f aca="false">DATE(2021,3,DAY(M909))</f>
        <v>44256</v>
      </c>
      <c r="O909" s="9" t="n">
        <f aca="false">IF(ISBLANK(M909),"",MONTH(M909))</f>
        <v>3</v>
      </c>
      <c r="P909" s="9" t="n">
        <f aca="false">IF(ISBLANK(M909),"",YEAR(M909))</f>
        <v>2021</v>
      </c>
    </row>
    <row r="910" customFormat="false" ht="12" hidden="false" customHeight="true" outlineLevel="0" collapsed="false">
      <c r="A910" s="6" t="s">
        <v>2630</v>
      </c>
      <c r="B910" s="6" t="s">
        <v>24</v>
      </c>
      <c r="C910" s="6" t="s">
        <v>2106</v>
      </c>
      <c r="D910" s="6" t="s">
        <v>3041</v>
      </c>
      <c r="E910" s="6" t="n">
        <v>8906117</v>
      </c>
      <c r="F910" s="6" t="s">
        <v>3042</v>
      </c>
      <c r="G910" s="6" t="s">
        <v>3043</v>
      </c>
      <c r="H910" s="6" t="n">
        <v>40803</v>
      </c>
      <c r="I910" s="6" t="s">
        <v>372</v>
      </c>
      <c r="J910" s="6" t="s">
        <v>373</v>
      </c>
      <c r="K910" s="6" t="s">
        <v>79</v>
      </c>
      <c r="L910" s="6" t="s">
        <v>914</v>
      </c>
      <c r="M910" s="7" t="n">
        <v>44256</v>
      </c>
      <c r="N910" s="8" t="n">
        <f aca="false">DATE(2021,3,DAY(M910))</f>
        <v>44256</v>
      </c>
      <c r="O910" s="9" t="n">
        <f aca="false">IF(ISBLANK(M910),"",MONTH(M910))</f>
        <v>3</v>
      </c>
      <c r="P910" s="9" t="n">
        <f aca="false">IF(ISBLANK(M910),"",YEAR(M910))</f>
        <v>2021</v>
      </c>
    </row>
    <row r="911" customFormat="false" ht="12" hidden="false" customHeight="true" outlineLevel="0" collapsed="false">
      <c r="A911" s="6" t="s">
        <v>2630</v>
      </c>
      <c r="B911" s="6" t="s">
        <v>38</v>
      </c>
      <c r="C911" s="6" t="s">
        <v>2106</v>
      </c>
      <c r="D911" s="6" t="s">
        <v>3044</v>
      </c>
      <c r="E911" s="6" t="n">
        <v>8909279</v>
      </c>
      <c r="F911" s="6" t="s">
        <v>3045</v>
      </c>
      <c r="G911" s="6" t="s">
        <v>3046</v>
      </c>
      <c r="H911" s="6" t="n">
        <v>68390</v>
      </c>
      <c r="I911" s="6" t="s">
        <v>678</v>
      </c>
      <c r="J911" s="6" t="s">
        <v>48</v>
      </c>
      <c r="K911" s="6" t="s">
        <v>58</v>
      </c>
      <c r="L911" s="6" t="s">
        <v>914</v>
      </c>
      <c r="M911" s="7" t="n">
        <v>44256</v>
      </c>
      <c r="N911" s="8" t="n">
        <f aca="false">DATE(2021,3,DAY(M911))</f>
        <v>44256</v>
      </c>
      <c r="O911" s="9" t="n">
        <f aca="false">IF(ISBLANK(M911),"",MONTH(M911))</f>
        <v>3</v>
      </c>
      <c r="P911" s="9" t="n">
        <f aca="false">IF(ISBLANK(M911),"",YEAR(M911))</f>
        <v>2021</v>
      </c>
    </row>
    <row r="912" customFormat="false" ht="12" hidden="false" customHeight="true" outlineLevel="0" collapsed="false">
      <c r="A912" s="6" t="s">
        <v>2630</v>
      </c>
      <c r="B912" s="6" t="s">
        <v>38</v>
      </c>
      <c r="C912" s="6" t="s">
        <v>2106</v>
      </c>
      <c r="D912" s="6" t="s">
        <v>3047</v>
      </c>
      <c r="E912" s="6" t="n">
        <v>8916774</v>
      </c>
      <c r="F912" s="6" t="s">
        <v>3048</v>
      </c>
      <c r="G912" s="6" t="s">
        <v>3049</v>
      </c>
      <c r="H912" s="6" t="n">
        <v>46632</v>
      </c>
      <c r="I912" s="6" t="s">
        <v>47</v>
      </c>
      <c r="J912" s="6" t="s">
        <v>48</v>
      </c>
      <c r="K912" s="6" t="s">
        <v>58</v>
      </c>
      <c r="L912" s="6" t="s">
        <v>1078</v>
      </c>
      <c r="M912" s="7" t="n">
        <v>44256</v>
      </c>
      <c r="N912" s="8" t="n">
        <f aca="false">DATE(2021,3,DAY(M912))</f>
        <v>44256</v>
      </c>
      <c r="O912" s="9" t="n">
        <f aca="false">IF(ISBLANK(M912),"",MONTH(M912))</f>
        <v>3</v>
      </c>
      <c r="P912" s="9" t="n">
        <f aca="false">IF(ISBLANK(M912),"",YEAR(M912))</f>
        <v>2021</v>
      </c>
    </row>
    <row r="913" customFormat="false" ht="12" hidden="false" customHeight="true" outlineLevel="0" collapsed="false">
      <c r="A913" s="6" t="s">
        <v>2630</v>
      </c>
      <c r="B913" s="6" t="s">
        <v>68</v>
      </c>
      <c r="C913" s="6" t="s">
        <v>2106</v>
      </c>
      <c r="D913" s="6" t="s">
        <v>3050</v>
      </c>
      <c r="E913" s="6" t="n">
        <v>8913404</v>
      </c>
      <c r="F913" s="6" t="s">
        <v>3051</v>
      </c>
      <c r="G913" s="6" t="s">
        <v>3052</v>
      </c>
      <c r="H913" s="6" t="n">
        <v>46632</v>
      </c>
      <c r="I913" s="6" t="s">
        <v>72</v>
      </c>
      <c r="J913" s="6" t="s">
        <v>73</v>
      </c>
      <c r="K913" s="6" t="s">
        <v>58</v>
      </c>
      <c r="L913" s="6" t="s">
        <v>1078</v>
      </c>
      <c r="M913" s="7" t="n">
        <v>44256</v>
      </c>
      <c r="N913" s="8" t="n">
        <f aca="false">DATE(2021,3,DAY(M913))</f>
        <v>44256</v>
      </c>
      <c r="O913" s="9" t="n">
        <f aca="false">IF(ISBLANK(M913),"",MONTH(M913))</f>
        <v>3</v>
      </c>
      <c r="P913" s="9" t="n">
        <f aca="false">IF(ISBLANK(M913),"",YEAR(M913))</f>
        <v>2021</v>
      </c>
    </row>
    <row r="914" customFormat="false" ht="12" hidden="false" customHeight="true" outlineLevel="0" collapsed="false">
      <c r="A914" s="6" t="s">
        <v>2630</v>
      </c>
      <c r="B914" s="6" t="s">
        <v>38</v>
      </c>
      <c r="C914" s="6" t="s">
        <v>2106</v>
      </c>
      <c r="D914" s="6" t="s">
        <v>3053</v>
      </c>
      <c r="E914" s="6" t="n">
        <v>8911386</v>
      </c>
      <c r="F914" s="6" t="s">
        <v>3054</v>
      </c>
      <c r="G914" s="6" t="s">
        <v>3055</v>
      </c>
      <c r="H914" s="6" t="n">
        <v>43718</v>
      </c>
      <c r="I914" s="6" t="s">
        <v>364</v>
      </c>
      <c r="J914" s="6" t="s">
        <v>365</v>
      </c>
      <c r="K914" s="6" t="s">
        <v>79</v>
      </c>
      <c r="L914" s="6" t="s">
        <v>907</v>
      </c>
      <c r="M914" s="7" t="n">
        <v>44256</v>
      </c>
      <c r="N914" s="8" t="n">
        <f aca="false">DATE(2021,3,DAY(M914))</f>
        <v>44256</v>
      </c>
      <c r="O914" s="9" t="n">
        <f aca="false">IF(ISBLANK(M914),"",MONTH(M914))</f>
        <v>3</v>
      </c>
      <c r="P914" s="9" t="n">
        <f aca="false">IF(ISBLANK(M914),"",YEAR(M914))</f>
        <v>2021</v>
      </c>
    </row>
    <row r="915" customFormat="false" ht="12" hidden="false" customHeight="true" outlineLevel="0" collapsed="false">
      <c r="A915" s="6" t="s">
        <v>2630</v>
      </c>
      <c r="B915" s="6" t="s">
        <v>68</v>
      </c>
      <c r="C915" s="6" t="s">
        <v>2106</v>
      </c>
      <c r="D915" s="6" t="s">
        <v>3056</v>
      </c>
      <c r="E915" s="6" t="n">
        <v>8926395</v>
      </c>
      <c r="F915" s="6" t="s">
        <v>3057</v>
      </c>
      <c r="G915" s="6" t="s">
        <v>3058</v>
      </c>
      <c r="H915" s="6" t="n">
        <v>46632</v>
      </c>
      <c r="I915" s="6" t="s">
        <v>438</v>
      </c>
      <c r="J915" s="6" t="s">
        <v>2322</v>
      </c>
      <c r="K915" s="6" t="s">
        <v>58</v>
      </c>
      <c r="L915" s="6" t="s">
        <v>907</v>
      </c>
      <c r="M915" s="7" t="n">
        <v>44256</v>
      </c>
      <c r="N915" s="8" t="n">
        <f aca="false">DATE(2021,3,DAY(M915))</f>
        <v>44256</v>
      </c>
      <c r="O915" s="9" t="n">
        <f aca="false">IF(ISBLANK(M915),"",MONTH(M915))</f>
        <v>3</v>
      </c>
      <c r="P915" s="9" t="n">
        <f aca="false">IF(ISBLANK(M915),"",YEAR(M915))</f>
        <v>2021</v>
      </c>
    </row>
    <row r="916" customFormat="false" ht="12" hidden="false" customHeight="true" outlineLevel="0" collapsed="false">
      <c r="A916" s="6" t="s">
        <v>2630</v>
      </c>
      <c r="B916" s="6" t="s">
        <v>38</v>
      </c>
      <c r="C916" s="6" t="s">
        <v>2106</v>
      </c>
      <c r="D916" s="6" t="s">
        <v>3059</v>
      </c>
      <c r="E916" s="6" t="n">
        <v>8912857</v>
      </c>
      <c r="F916" s="6" t="s">
        <v>3060</v>
      </c>
      <c r="G916" s="6" t="s">
        <v>3061</v>
      </c>
      <c r="H916" s="6" t="n">
        <v>46632</v>
      </c>
      <c r="I916" s="6" t="s">
        <v>329</v>
      </c>
      <c r="J916" s="6" t="s">
        <v>48</v>
      </c>
      <c r="K916" s="6" t="s">
        <v>79</v>
      </c>
      <c r="L916" s="6" t="s">
        <v>907</v>
      </c>
      <c r="M916" s="7" t="n">
        <v>44256</v>
      </c>
      <c r="N916" s="8" t="n">
        <f aca="false">DATE(2021,3,DAY(M916))</f>
        <v>44256</v>
      </c>
      <c r="O916" s="9" t="n">
        <f aca="false">IF(ISBLANK(M916),"",MONTH(M916))</f>
        <v>3</v>
      </c>
      <c r="P916" s="9" t="n">
        <f aca="false">IF(ISBLANK(M916),"",YEAR(M916))</f>
        <v>2021</v>
      </c>
    </row>
    <row r="917" customFormat="false" ht="12" hidden="false" customHeight="true" outlineLevel="0" collapsed="false">
      <c r="A917" s="6" t="s">
        <v>2630</v>
      </c>
      <c r="B917" s="6" t="s">
        <v>38</v>
      </c>
      <c r="C917" s="6" t="s">
        <v>2106</v>
      </c>
      <c r="D917" s="6" t="s">
        <v>3062</v>
      </c>
      <c r="E917" s="6" t="n">
        <v>8913624</v>
      </c>
      <c r="F917" s="6" t="s">
        <v>3063</v>
      </c>
      <c r="G917" s="6" t="s">
        <v>3064</v>
      </c>
      <c r="H917" s="6" t="n">
        <v>58290</v>
      </c>
      <c r="I917" s="6" t="s">
        <v>710</v>
      </c>
      <c r="J917" s="6" t="s">
        <v>90</v>
      </c>
      <c r="K917" s="6" t="s">
        <v>79</v>
      </c>
      <c r="L917" s="6" t="s">
        <v>1078</v>
      </c>
      <c r="M917" s="7" t="n">
        <v>44256</v>
      </c>
      <c r="N917" s="8" t="n">
        <f aca="false">DATE(2021,3,DAY(M917))</f>
        <v>44256</v>
      </c>
      <c r="O917" s="9" t="n">
        <f aca="false">IF(ISBLANK(M917),"",MONTH(M917))</f>
        <v>3</v>
      </c>
      <c r="P917" s="9" t="n">
        <f aca="false">IF(ISBLANK(M917),"",YEAR(M917))</f>
        <v>2021</v>
      </c>
    </row>
    <row r="918" customFormat="false" ht="12" hidden="false" customHeight="true" outlineLevel="0" collapsed="false">
      <c r="A918" s="6" t="s">
        <v>2630</v>
      </c>
      <c r="B918" s="6" t="s">
        <v>38</v>
      </c>
      <c r="C918" s="6" t="s">
        <v>2106</v>
      </c>
      <c r="D918" s="6" t="s">
        <v>3065</v>
      </c>
      <c r="E918" s="6" t="n">
        <v>8919443</v>
      </c>
      <c r="F918" s="6" t="s">
        <v>3066</v>
      </c>
      <c r="G918" s="6" t="s">
        <v>3067</v>
      </c>
      <c r="H918" s="6" t="n">
        <v>140990</v>
      </c>
      <c r="I918" s="6" t="s">
        <v>2543</v>
      </c>
      <c r="J918" s="6" t="s">
        <v>43</v>
      </c>
      <c r="K918" s="6" t="s">
        <v>58</v>
      </c>
      <c r="L918" s="6" t="s">
        <v>907</v>
      </c>
      <c r="M918" s="7" t="n">
        <v>44256</v>
      </c>
      <c r="N918" s="8" t="n">
        <f aca="false">DATE(2021,3,DAY(M918))</f>
        <v>44256</v>
      </c>
      <c r="O918" s="9" t="n">
        <f aca="false">IF(ISBLANK(M918),"",MONTH(M918))</f>
        <v>3</v>
      </c>
      <c r="P918" s="9" t="n">
        <f aca="false">IF(ISBLANK(M918),"",YEAR(M918))</f>
        <v>2021</v>
      </c>
    </row>
    <row r="919" customFormat="false" ht="12" hidden="false" customHeight="true" outlineLevel="0" collapsed="false">
      <c r="A919" s="6" t="s">
        <v>2630</v>
      </c>
      <c r="B919" s="6" t="s">
        <v>17</v>
      </c>
      <c r="C919" s="6" t="s">
        <v>2106</v>
      </c>
      <c r="D919" s="6" t="s">
        <v>3068</v>
      </c>
      <c r="E919" s="6" t="n">
        <v>8921286</v>
      </c>
      <c r="F919" s="6" t="s">
        <v>3069</v>
      </c>
      <c r="G919" s="6" t="s">
        <v>3070</v>
      </c>
      <c r="H919" s="6" t="n">
        <v>40803</v>
      </c>
      <c r="I919" s="6" t="s">
        <v>164</v>
      </c>
      <c r="J919" s="6" t="s">
        <v>22</v>
      </c>
      <c r="K919" s="6" t="s">
        <v>58</v>
      </c>
      <c r="L919" s="6" t="s">
        <v>907</v>
      </c>
      <c r="M919" s="7" t="n">
        <v>44256</v>
      </c>
      <c r="N919" s="8" t="n">
        <f aca="false">DATE(2021,3,DAY(M919))</f>
        <v>44256</v>
      </c>
      <c r="O919" s="9" t="n">
        <f aca="false">IF(ISBLANK(M919),"",MONTH(M919))</f>
        <v>3</v>
      </c>
      <c r="P919" s="9" t="n">
        <f aca="false">IF(ISBLANK(M919),"",YEAR(M919))</f>
        <v>2021</v>
      </c>
    </row>
    <row r="920" customFormat="false" ht="12" hidden="false" customHeight="true" outlineLevel="0" collapsed="false">
      <c r="A920" s="6" t="s">
        <v>2630</v>
      </c>
      <c r="B920" s="6" t="s">
        <v>24</v>
      </c>
      <c r="C920" s="6" t="s">
        <v>2106</v>
      </c>
      <c r="D920" s="6" t="s">
        <v>3071</v>
      </c>
      <c r="E920" s="6" t="n">
        <v>8917875</v>
      </c>
      <c r="F920" s="6" t="s">
        <v>3072</v>
      </c>
      <c r="G920" s="6" t="s">
        <v>3073</v>
      </c>
      <c r="H920" s="6" t="n">
        <v>71390</v>
      </c>
      <c r="I920" s="6" t="s">
        <v>1690</v>
      </c>
      <c r="J920" s="6" t="s">
        <v>29</v>
      </c>
      <c r="K920" s="6" t="s">
        <v>79</v>
      </c>
      <c r="L920" s="6" t="s">
        <v>2236</v>
      </c>
      <c r="M920" s="7" t="n">
        <v>44256</v>
      </c>
      <c r="N920" s="8" t="n">
        <f aca="false">DATE(2021,3,DAY(M920))</f>
        <v>44256</v>
      </c>
      <c r="O920" s="9" t="n">
        <f aca="false">IF(ISBLANK(M920),"",MONTH(M920))</f>
        <v>3</v>
      </c>
      <c r="P920" s="9" t="n">
        <f aca="false">IF(ISBLANK(M920),"",YEAR(M920))</f>
        <v>2021</v>
      </c>
    </row>
    <row r="921" customFormat="false" ht="12" hidden="false" customHeight="true" outlineLevel="0" collapsed="false">
      <c r="A921" s="6" t="s">
        <v>2630</v>
      </c>
      <c r="B921" s="6" t="s">
        <v>38</v>
      </c>
      <c r="C921" s="6" t="s">
        <v>2106</v>
      </c>
      <c r="D921" s="6" t="s">
        <v>3074</v>
      </c>
      <c r="E921" s="6" t="n">
        <v>8917868</v>
      </c>
      <c r="F921" s="6" t="s">
        <v>3075</v>
      </c>
      <c r="G921" s="6" t="s">
        <v>3076</v>
      </c>
      <c r="H921" s="6" t="n">
        <v>46632</v>
      </c>
      <c r="I921" s="6" t="s">
        <v>1033</v>
      </c>
      <c r="J921" s="6" t="s">
        <v>90</v>
      </c>
      <c r="K921" s="6" t="s">
        <v>58</v>
      </c>
      <c r="L921" s="6" t="s">
        <v>907</v>
      </c>
      <c r="M921" s="7" t="n">
        <v>44256</v>
      </c>
      <c r="N921" s="8" t="n">
        <f aca="false">DATE(2021,3,DAY(M921))</f>
        <v>44256</v>
      </c>
      <c r="O921" s="9" t="n">
        <f aca="false">IF(ISBLANK(M921),"",MONTH(M921))</f>
        <v>3</v>
      </c>
      <c r="P921" s="9" t="n">
        <f aca="false">IF(ISBLANK(M921),"",YEAR(M921))</f>
        <v>2021</v>
      </c>
    </row>
    <row r="922" customFormat="false" ht="12" hidden="false" customHeight="true" outlineLevel="0" collapsed="false">
      <c r="A922" s="6" t="s">
        <v>2630</v>
      </c>
      <c r="B922" s="6" t="s">
        <v>38</v>
      </c>
      <c r="C922" s="6" t="s">
        <v>2106</v>
      </c>
      <c r="D922" s="6" t="s">
        <v>3077</v>
      </c>
      <c r="E922" s="6" t="n">
        <v>8925535</v>
      </c>
      <c r="F922" s="6" t="s">
        <v>3078</v>
      </c>
      <c r="G922" s="6" t="s">
        <v>3079</v>
      </c>
      <c r="H922" s="6" t="n">
        <v>40803</v>
      </c>
      <c r="I922" s="6" t="s">
        <v>468</v>
      </c>
      <c r="J922" s="6" t="s">
        <v>2315</v>
      </c>
      <c r="K922" s="6" t="s">
        <v>58</v>
      </c>
      <c r="L922" s="6" t="s">
        <v>1078</v>
      </c>
      <c r="M922" s="7" t="n">
        <v>44256</v>
      </c>
      <c r="N922" s="8" t="n">
        <f aca="false">DATE(2021,3,DAY(M922))</f>
        <v>44256</v>
      </c>
      <c r="O922" s="9" t="n">
        <f aca="false">IF(ISBLANK(M922),"",MONTH(M922))</f>
        <v>3</v>
      </c>
      <c r="P922" s="9" t="n">
        <f aca="false">IF(ISBLANK(M922),"",YEAR(M922))</f>
        <v>2021</v>
      </c>
    </row>
    <row r="923" customFormat="false" ht="12" hidden="false" customHeight="true" outlineLevel="0" collapsed="false">
      <c r="A923" s="6" t="s">
        <v>2630</v>
      </c>
      <c r="B923" s="6" t="s">
        <v>38</v>
      </c>
      <c r="C923" s="6" t="s">
        <v>2106</v>
      </c>
      <c r="D923" s="6" t="s">
        <v>3080</v>
      </c>
      <c r="E923" s="6" t="n">
        <v>8926963</v>
      </c>
      <c r="F923" s="6" t="s">
        <v>3081</v>
      </c>
      <c r="G923" s="6" t="s">
        <v>3082</v>
      </c>
      <c r="H923" s="6" t="n">
        <v>40803</v>
      </c>
      <c r="I923" s="6" t="s">
        <v>329</v>
      </c>
      <c r="J923" s="6" t="s">
        <v>48</v>
      </c>
      <c r="K923" s="6" t="s">
        <v>58</v>
      </c>
      <c r="L923" s="6" t="s">
        <v>907</v>
      </c>
      <c r="M923" s="7" t="n">
        <v>44256</v>
      </c>
      <c r="N923" s="8" t="n">
        <f aca="false">DATE(2021,3,DAY(M923))</f>
        <v>44256</v>
      </c>
      <c r="O923" s="9" t="n">
        <f aca="false">IF(ISBLANK(M923),"",MONTH(M923))</f>
        <v>3</v>
      </c>
      <c r="P923" s="9" t="n">
        <f aca="false">IF(ISBLANK(M923),"",YEAR(M923))</f>
        <v>2021</v>
      </c>
    </row>
    <row r="924" customFormat="false" ht="12" hidden="false" customHeight="true" outlineLevel="0" collapsed="false">
      <c r="A924" s="6" t="s">
        <v>2630</v>
      </c>
      <c r="B924" s="6" t="s">
        <v>38</v>
      </c>
      <c r="C924" s="6" t="s">
        <v>2106</v>
      </c>
      <c r="D924" s="6" t="s">
        <v>3083</v>
      </c>
      <c r="E924" s="6" t="n">
        <v>8918543</v>
      </c>
      <c r="F924" s="6" t="s">
        <v>3084</v>
      </c>
      <c r="G924" s="6" t="s">
        <v>3085</v>
      </c>
      <c r="H924" s="6" t="n">
        <v>40803</v>
      </c>
      <c r="I924" s="6" t="s">
        <v>1573</v>
      </c>
      <c r="J924" s="6" t="s">
        <v>90</v>
      </c>
      <c r="K924" s="6" t="s">
        <v>58</v>
      </c>
      <c r="L924" s="6" t="s">
        <v>907</v>
      </c>
      <c r="M924" s="7" t="n">
        <v>44256</v>
      </c>
      <c r="N924" s="8" t="n">
        <f aca="false">DATE(2021,3,DAY(M924))</f>
        <v>44256</v>
      </c>
      <c r="O924" s="9" t="n">
        <f aca="false">IF(ISBLANK(M924),"",MONTH(M924))</f>
        <v>3</v>
      </c>
      <c r="P924" s="9" t="n">
        <f aca="false">IF(ISBLANK(M924),"",YEAR(M924))</f>
        <v>2021</v>
      </c>
    </row>
    <row r="925" customFormat="false" ht="12" hidden="false" customHeight="true" outlineLevel="0" collapsed="false">
      <c r="A925" s="6" t="s">
        <v>2630</v>
      </c>
      <c r="B925" s="6" t="s">
        <v>68</v>
      </c>
      <c r="C925" s="6" t="s">
        <v>2106</v>
      </c>
      <c r="D925" s="6" t="s">
        <v>3086</v>
      </c>
      <c r="E925" s="6" t="n">
        <v>8909192</v>
      </c>
      <c r="F925" s="6" t="s">
        <v>3087</v>
      </c>
      <c r="G925" s="6" t="s">
        <v>3088</v>
      </c>
      <c r="H925" s="6" t="n">
        <v>43718</v>
      </c>
      <c r="I925" s="6" t="s">
        <v>160</v>
      </c>
      <c r="J925" s="6" t="s">
        <v>73</v>
      </c>
      <c r="K925" s="6" t="s">
        <v>79</v>
      </c>
      <c r="L925" s="6" t="s">
        <v>907</v>
      </c>
      <c r="M925" s="7" t="n">
        <v>44256</v>
      </c>
      <c r="N925" s="8" t="n">
        <f aca="false">DATE(2021,3,DAY(M925))</f>
        <v>44256</v>
      </c>
      <c r="O925" s="9" t="n">
        <f aca="false">IF(ISBLANK(M925),"",MONTH(M925))</f>
        <v>3</v>
      </c>
      <c r="P925" s="9" t="n">
        <f aca="false">IF(ISBLANK(M925),"",YEAR(M925))</f>
        <v>2021</v>
      </c>
    </row>
    <row r="926" customFormat="false" ht="12" hidden="false" customHeight="true" outlineLevel="0" collapsed="false">
      <c r="A926" s="6" t="s">
        <v>2630</v>
      </c>
      <c r="B926" s="6" t="s">
        <v>17</v>
      </c>
      <c r="C926" s="6" t="s">
        <v>2106</v>
      </c>
      <c r="D926" s="6" t="s">
        <v>3089</v>
      </c>
      <c r="E926" s="6" t="n">
        <v>8919014</v>
      </c>
      <c r="F926" s="6" t="s">
        <v>3090</v>
      </c>
      <c r="G926" s="6" t="s">
        <v>3091</v>
      </c>
      <c r="H926" s="6" t="n">
        <v>52461</v>
      </c>
      <c r="I926" s="6" t="s">
        <v>656</v>
      </c>
      <c r="J926" s="6" t="s">
        <v>147</v>
      </c>
      <c r="K926" s="6" t="s">
        <v>79</v>
      </c>
      <c r="L926" s="6" t="s">
        <v>907</v>
      </c>
      <c r="M926" s="7" t="n">
        <v>44256</v>
      </c>
      <c r="N926" s="8" t="n">
        <f aca="false">DATE(2021,3,DAY(M926))</f>
        <v>44256</v>
      </c>
      <c r="O926" s="9" t="n">
        <f aca="false">IF(ISBLANK(M926),"",MONTH(M926))</f>
        <v>3</v>
      </c>
      <c r="P926" s="9" t="n">
        <f aca="false">IF(ISBLANK(M926),"",YEAR(M926))</f>
        <v>2021</v>
      </c>
    </row>
    <row r="927" customFormat="false" ht="12" hidden="false" customHeight="true" outlineLevel="0" collapsed="false">
      <c r="A927" s="6" t="s">
        <v>2630</v>
      </c>
      <c r="B927" s="6" t="s">
        <v>68</v>
      </c>
      <c r="C927" s="6" t="s">
        <v>2106</v>
      </c>
      <c r="D927" s="6" t="s">
        <v>3092</v>
      </c>
      <c r="E927" s="6" t="n">
        <v>8920021</v>
      </c>
      <c r="F927" s="6" t="s">
        <v>3093</v>
      </c>
      <c r="G927" s="6" t="s">
        <v>3094</v>
      </c>
      <c r="H927" s="6" t="n">
        <v>58290</v>
      </c>
      <c r="I927" s="6" t="s">
        <v>232</v>
      </c>
      <c r="J927" s="6" t="s">
        <v>310</v>
      </c>
      <c r="K927" s="6" t="s">
        <v>58</v>
      </c>
      <c r="L927" s="6" t="s">
        <v>907</v>
      </c>
      <c r="M927" s="7" t="n">
        <v>44256</v>
      </c>
      <c r="N927" s="8" t="n">
        <f aca="false">DATE(2021,3,DAY(M927))</f>
        <v>44256</v>
      </c>
      <c r="O927" s="9" t="n">
        <f aca="false">IF(ISBLANK(M927),"",MONTH(M927))</f>
        <v>3</v>
      </c>
      <c r="P927" s="9" t="n">
        <f aca="false">IF(ISBLANK(M927),"",YEAR(M927))</f>
        <v>2021</v>
      </c>
    </row>
    <row r="928" customFormat="false" ht="12" hidden="false" customHeight="true" outlineLevel="0" collapsed="false">
      <c r="A928" s="6" t="s">
        <v>2630</v>
      </c>
      <c r="B928" s="6" t="s">
        <v>38</v>
      </c>
      <c r="C928" s="6" t="s">
        <v>2106</v>
      </c>
      <c r="D928" s="6" t="s">
        <v>3095</v>
      </c>
      <c r="E928" s="6" t="n">
        <v>8916600</v>
      </c>
      <c r="F928" s="6" t="s">
        <v>3096</v>
      </c>
      <c r="G928" s="6" t="s">
        <v>3097</v>
      </c>
      <c r="H928" s="6" t="n">
        <v>40803</v>
      </c>
      <c r="I928" s="6" t="s">
        <v>329</v>
      </c>
      <c r="J928" s="6" t="s">
        <v>48</v>
      </c>
      <c r="K928" s="6" t="s">
        <v>79</v>
      </c>
      <c r="L928" s="6" t="s">
        <v>907</v>
      </c>
      <c r="M928" s="7" t="n">
        <v>44256</v>
      </c>
      <c r="N928" s="8" t="n">
        <f aca="false">DATE(2021,3,DAY(M928))</f>
        <v>44256</v>
      </c>
      <c r="O928" s="9" t="n">
        <f aca="false">IF(ISBLANK(M928),"",MONTH(M928))</f>
        <v>3</v>
      </c>
      <c r="P928" s="9" t="n">
        <f aca="false">IF(ISBLANK(M928),"",YEAR(M928))</f>
        <v>2021</v>
      </c>
    </row>
    <row r="929" customFormat="false" ht="12" hidden="false" customHeight="true" outlineLevel="0" collapsed="false">
      <c r="A929" s="6" t="s">
        <v>2630</v>
      </c>
      <c r="B929" s="6" t="s">
        <v>24</v>
      </c>
      <c r="C929" s="6" t="s">
        <v>2106</v>
      </c>
      <c r="D929" s="6" t="s">
        <v>3098</v>
      </c>
      <c r="E929" s="6" t="n">
        <v>8924524</v>
      </c>
      <c r="F929" s="6" t="s">
        <v>3099</v>
      </c>
      <c r="G929" s="6" t="s">
        <v>3100</v>
      </c>
      <c r="H929" s="6" t="n">
        <v>62590</v>
      </c>
      <c r="I929" s="6" t="s">
        <v>28</v>
      </c>
      <c r="J929" s="6" t="s">
        <v>29</v>
      </c>
      <c r="K929" s="6" t="s">
        <v>58</v>
      </c>
      <c r="L929" s="6" t="s">
        <v>907</v>
      </c>
      <c r="M929" s="7" t="n">
        <v>44256</v>
      </c>
      <c r="N929" s="8" t="n">
        <f aca="false">DATE(2021,3,DAY(M929))</f>
        <v>44256</v>
      </c>
      <c r="O929" s="9" t="n">
        <f aca="false">IF(ISBLANK(M929),"",MONTH(M929))</f>
        <v>3</v>
      </c>
      <c r="P929" s="9" t="n">
        <f aca="false">IF(ISBLANK(M929),"",YEAR(M929))</f>
        <v>2021</v>
      </c>
    </row>
    <row r="930" customFormat="false" ht="12" hidden="false" customHeight="true" outlineLevel="0" collapsed="false">
      <c r="A930" s="6" t="s">
        <v>2630</v>
      </c>
      <c r="B930" s="6" t="s">
        <v>17</v>
      </c>
      <c r="C930" s="6" t="s">
        <v>2106</v>
      </c>
      <c r="D930" s="6" t="s">
        <v>3101</v>
      </c>
      <c r="E930" s="6" t="n">
        <v>8925558</v>
      </c>
      <c r="F930" s="6" t="s">
        <v>3102</v>
      </c>
      <c r="G930" s="6" t="s">
        <v>3103</v>
      </c>
      <c r="H930" s="6" t="n">
        <v>34974</v>
      </c>
      <c r="I930" s="6" t="s">
        <v>108</v>
      </c>
      <c r="J930" s="6" t="s">
        <v>22</v>
      </c>
      <c r="K930" s="6" t="s">
        <v>58</v>
      </c>
      <c r="L930" s="6" t="s">
        <v>907</v>
      </c>
      <c r="M930" s="7" t="n">
        <v>44256</v>
      </c>
      <c r="N930" s="8" t="n">
        <f aca="false">DATE(2021,3,DAY(M930))</f>
        <v>44256</v>
      </c>
      <c r="O930" s="9" t="n">
        <f aca="false">IF(ISBLANK(M930),"",MONTH(M930))</f>
        <v>3</v>
      </c>
      <c r="P930" s="9" t="n">
        <f aca="false">IF(ISBLANK(M930),"",YEAR(M930))</f>
        <v>2021</v>
      </c>
    </row>
    <row r="931" customFormat="false" ht="12" hidden="false" customHeight="true" outlineLevel="0" collapsed="false">
      <c r="A931" s="6" t="s">
        <v>2630</v>
      </c>
      <c r="B931" s="6" t="s">
        <v>24</v>
      </c>
      <c r="C931" s="6" t="s">
        <v>2106</v>
      </c>
      <c r="D931" s="6" t="s">
        <v>3104</v>
      </c>
      <c r="E931" s="6" t="n">
        <v>8913240</v>
      </c>
      <c r="F931" s="6" t="s">
        <v>3105</v>
      </c>
      <c r="G931" s="6" t="s">
        <v>3106</v>
      </c>
      <c r="H931" s="6" t="n">
        <v>71590</v>
      </c>
      <c r="I931" s="6" t="s">
        <v>372</v>
      </c>
      <c r="J931" s="6" t="s">
        <v>373</v>
      </c>
      <c r="K931" s="6" t="s">
        <v>79</v>
      </c>
      <c r="L931" s="6" t="s">
        <v>1078</v>
      </c>
      <c r="M931" s="7" t="n">
        <v>44256</v>
      </c>
      <c r="N931" s="8" t="n">
        <f aca="false">DATE(2021,3,DAY(M931))</f>
        <v>44256</v>
      </c>
      <c r="O931" s="9" t="n">
        <f aca="false">IF(ISBLANK(M931),"",MONTH(M931))</f>
        <v>3</v>
      </c>
      <c r="P931" s="9" t="n">
        <f aca="false">IF(ISBLANK(M931),"",YEAR(M931))</f>
        <v>2021</v>
      </c>
    </row>
    <row r="932" customFormat="false" ht="12" hidden="false" customHeight="true" outlineLevel="0" collapsed="false">
      <c r="A932" s="6" t="s">
        <v>2630</v>
      </c>
      <c r="B932" s="6" t="s">
        <v>38</v>
      </c>
      <c r="C932" s="6" t="s">
        <v>2106</v>
      </c>
      <c r="D932" s="6" t="s">
        <v>3107</v>
      </c>
      <c r="E932" s="6" t="n">
        <v>8898918</v>
      </c>
      <c r="F932" s="6" t="s">
        <v>3108</v>
      </c>
      <c r="G932" s="6" t="s">
        <v>3109</v>
      </c>
      <c r="H932" s="6" t="n">
        <v>40803</v>
      </c>
      <c r="I932" s="6" t="s">
        <v>1510</v>
      </c>
      <c r="J932" s="6" t="s">
        <v>2315</v>
      </c>
      <c r="K932" s="6" t="s">
        <v>58</v>
      </c>
      <c r="L932" s="6" t="s">
        <v>907</v>
      </c>
      <c r="M932" s="7" t="n">
        <v>44256</v>
      </c>
      <c r="N932" s="8" t="n">
        <f aca="false">DATE(2021,3,DAY(M932))</f>
        <v>44256</v>
      </c>
      <c r="O932" s="9" t="n">
        <f aca="false">IF(ISBLANK(M932),"",MONTH(M932))</f>
        <v>3</v>
      </c>
      <c r="P932" s="9" t="n">
        <f aca="false">IF(ISBLANK(M932),"",YEAR(M932))</f>
        <v>2021</v>
      </c>
    </row>
    <row r="933" customFormat="false" ht="12" hidden="false" customHeight="true" outlineLevel="0" collapsed="false">
      <c r="A933" s="6" t="s">
        <v>2630</v>
      </c>
      <c r="B933" s="6" t="s">
        <v>38</v>
      </c>
      <c r="C933" s="6" t="s">
        <v>2106</v>
      </c>
      <c r="D933" s="6" t="s">
        <v>3110</v>
      </c>
      <c r="E933" s="6" t="n">
        <v>8916771</v>
      </c>
      <c r="F933" s="6" t="s">
        <v>3111</v>
      </c>
      <c r="G933" s="6" t="s">
        <v>3112</v>
      </c>
      <c r="H933" s="6" t="n">
        <v>40803</v>
      </c>
      <c r="I933" s="6" t="s">
        <v>517</v>
      </c>
      <c r="J933" s="6" t="s">
        <v>365</v>
      </c>
      <c r="K933" s="6" t="s">
        <v>58</v>
      </c>
      <c r="L933" s="6" t="s">
        <v>907</v>
      </c>
      <c r="M933" s="7" t="n">
        <v>44256</v>
      </c>
      <c r="N933" s="8" t="n">
        <f aca="false">DATE(2021,3,DAY(M933))</f>
        <v>44256</v>
      </c>
      <c r="O933" s="9" t="n">
        <f aca="false">IF(ISBLANK(M933),"",MONTH(M933))</f>
        <v>3</v>
      </c>
      <c r="P933" s="9" t="n">
        <f aca="false">IF(ISBLANK(M933),"",YEAR(M933))</f>
        <v>2021</v>
      </c>
    </row>
    <row r="934" customFormat="false" ht="12" hidden="false" customHeight="true" outlineLevel="0" collapsed="false">
      <c r="A934" s="6" t="s">
        <v>2630</v>
      </c>
      <c r="B934" s="6" t="s">
        <v>38</v>
      </c>
      <c r="C934" s="6" t="s">
        <v>2106</v>
      </c>
      <c r="D934" s="6" t="s">
        <v>3113</v>
      </c>
      <c r="E934" s="6" t="n">
        <v>8910939</v>
      </c>
      <c r="F934" s="6" t="s">
        <v>3114</v>
      </c>
      <c r="G934" s="6" t="s">
        <v>3115</v>
      </c>
      <c r="H934" s="6" t="n">
        <v>43718</v>
      </c>
      <c r="I934" s="6" t="s">
        <v>678</v>
      </c>
      <c r="J934" s="6" t="s">
        <v>48</v>
      </c>
      <c r="K934" s="6" t="s">
        <v>58</v>
      </c>
      <c r="L934" s="6" t="s">
        <v>907</v>
      </c>
      <c r="M934" s="7" t="n">
        <v>44256</v>
      </c>
      <c r="N934" s="8" t="n">
        <f aca="false">DATE(2021,3,DAY(M934))</f>
        <v>44256</v>
      </c>
      <c r="O934" s="9" t="n">
        <f aca="false">IF(ISBLANK(M934),"",MONTH(M934))</f>
        <v>3</v>
      </c>
      <c r="P934" s="9" t="n">
        <f aca="false">IF(ISBLANK(M934),"",YEAR(M934))</f>
        <v>2021</v>
      </c>
    </row>
    <row r="935" customFormat="false" ht="12" hidden="false" customHeight="true" outlineLevel="0" collapsed="false">
      <c r="A935" s="6" t="s">
        <v>2630</v>
      </c>
      <c r="B935" s="6" t="s">
        <v>17</v>
      </c>
      <c r="C935" s="6" t="s">
        <v>2106</v>
      </c>
      <c r="D935" s="6" t="s">
        <v>3116</v>
      </c>
      <c r="E935" s="6" t="n">
        <v>8911460</v>
      </c>
      <c r="F935" s="6" t="s">
        <v>3117</v>
      </c>
      <c r="G935" s="6" t="s">
        <v>3118</v>
      </c>
      <c r="H935" s="6" t="n">
        <v>40803</v>
      </c>
      <c r="I935" s="6" t="s">
        <v>381</v>
      </c>
      <c r="J935" s="6" t="s">
        <v>22</v>
      </c>
      <c r="K935" s="6" t="s">
        <v>58</v>
      </c>
      <c r="L935" s="6" t="s">
        <v>1078</v>
      </c>
      <c r="M935" s="7" t="n">
        <v>44256</v>
      </c>
      <c r="N935" s="8" t="n">
        <f aca="false">DATE(2021,3,DAY(M935))</f>
        <v>44256</v>
      </c>
      <c r="O935" s="9" t="n">
        <f aca="false">IF(ISBLANK(M935),"",MONTH(M935))</f>
        <v>3</v>
      </c>
      <c r="P935" s="9" t="n">
        <f aca="false">IF(ISBLANK(M935),"",YEAR(M935))</f>
        <v>2021</v>
      </c>
    </row>
    <row r="936" customFormat="false" ht="12" hidden="false" customHeight="true" outlineLevel="0" collapsed="false">
      <c r="A936" s="6" t="s">
        <v>2630</v>
      </c>
      <c r="B936" s="6" t="s">
        <v>68</v>
      </c>
      <c r="C936" s="6" t="s">
        <v>2106</v>
      </c>
      <c r="D936" s="6" t="s">
        <v>3119</v>
      </c>
      <c r="E936" s="6" t="n">
        <v>8910325</v>
      </c>
      <c r="F936" s="6" t="s">
        <v>3120</v>
      </c>
      <c r="G936" s="6" t="s">
        <v>3121</v>
      </c>
      <c r="H936" s="6" t="n">
        <v>40803</v>
      </c>
      <c r="I936" s="6" t="s">
        <v>826</v>
      </c>
      <c r="J936" s="6" t="s">
        <v>310</v>
      </c>
      <c r="K936" s="6" t="s">
        <v>58</v>
      </c>
      <c r="L936" s="6" t="s">
        <v>907</v>
      </c>
      <c r="M936" s="7" t="n">
        <v>44256</v>
      </c>
      <c r="N936" s="8" t="n">
        <f aca="false">DATE(2021,3,DAY(M936))</f>
        <v>44256</v>
      </c>
      <c r="O936" s="9" t="n">
        <f aca="false">IF(ISBLANK(M936),"",MONTH(M936))</f>
        <v>3</v>
      </c>
      <c r="P936" s="9" t="n">
        <f aca="false">IF(ISBLANK(M936),"",YEAR(M936))</f>
        <v>2021</v>
      </c>
    </row>
    <row r="937" customFormat="false" ht="12" hidden="false" customHeight="true" outlineLevel="0" collapsed="false">
      <c r="A937" s="6" t="s">
        <v>2630</v>
      </c>
      <c r="B937" s="6" t="s">
        <v>38</v>
      </c>
      <c r="C937" s="6" t="s">
        <v>2106</v>
      </c>
      <c r="D937" s="6" t="s">
        <v>3122</v>
      </c>
      <c r="E937" s="6" t="n">
        <v>8908516</v>
      </c>
      <c r="F937" s="6" t="s">
        <v>3123</v>
      </c>
      <c r="G937" s="6" t="s">
        <v>3124</v>
      </c>
      <c r="H937" s="6" t="n">
        <v>68390</v>
      </c>
      <c r="I937" s="6" t="s">
        <v>2678</v>
      </c>
      <c r="J937" s="6" t="s">
        <v>365</v>
      </c>
      <c r="K937" s="6" t="s">
        <v>79</v>
      </c>
      <c r="L937" s="6" t="s">
        <v>907</v>
      </c>
      <c r="M937" s="7" t="n">
        <v>44256</v>
      </c>
      <c r="N937" s="8" t="n">
        <f aca="false">DATE(2021,3,DAY(M937))</f>
        <v>44256</v>
      </c>
      <c r="O937" s="9" t="n">
        <f aca="false">IF(ISBLANK(M937),"",MONTH(M937))</f>
        <v>3</v>
      </c>
      <c r="P937" s="9" t="n">
        <f aca="false">IF(ISBLANK(M937),"",YEAR(M937))</f>
        <v>2021</v>
      </c>
    </row>
    <row r="938" customFormat="false" ht="12" hidden="false" customHeight="true" outlineLevel="0" collapsed="false">
      <c r="A938" s="6" t="s">
        <v>2630</v>
      </c>
      <c r="B938" s="6" t="s">
        <v>68</v>
      </c>
      <c r="C938" s="6" t="s">
        <v>2106</v>
      </c>
      <c r="D938" s="6" t="s">
        <v>2616</v>
      </c>
      <c r="E938" s="6" t="n">
        <v>8907382</v>
      </c>
      <c r="F938" s="6" t="s">
        <v>2617</v>
      </c>
      <c r="G938" s="6" t="s">
        <v>2618</v>
      </c>
      <c r="H938" s="6" t="n">
        <v>40803</v>
      </c>
      <c r="I938" s="6" t="s">
        <v>1478</v>
      </c>
      <c r="J938" s="6" t="s">
        <v>202</v>
      </c>
      <c r="K938" s="6" t="s">
        <v>79</v>
      </c>
      <c r="L938" s="6" t="s">
        <v>914</v>
      </c>
      <c r="M938" s="7" t="n">
        <v>44256</v>
      </c>
      <c r="N938" s="8" t="n">
        <f aca="false">DATE(2021,3,DAY(M938))</f>
        <v>44256</v>
      </c>
      <c r="O938" s="9" t="n">
        <f aca="false">IF(ISBLANK(M938),"",MONTH(M938))</f>
        <v>3</v>
      </c>
      <c r="P938" s="9" t="n">
        <f aca="false">IF(ISBLANK(M938),"",YEAR(M938))</f>
        <v>2021</v>
      </c>
    </row>
    <row r="939" customFormat="false" ht="12" hidden="false" customHeight="true" outlineLevel="0" collapsed="false">
      <c r="A939" s="6" t="s">
        <v>2630</v>
      </c>
      <c r="B939" s="6" t="s">
        <v>38</v>
      </c>
      <c r="C939" s="6" t="s">
        <v>2106</v>
      </c>
      <c r="D939" s="6" t="s">
        <v>2619</v>
      </c>
      <c r="E939" s="6" t="n">
        <v>8908480</v>
      </c>
      <c r="F939" s="6" t="s">
        <v>2620</v>
      </c>
      <c r="G939" s="6" t="s">
        <v>2621</v>
      </c>
      <c r="H939" s="6" t="n">
        <v>40803</v>
      </c>
      <c r="I939" s="6" t="s">
        <v>300</v>
      </c>
      <c r="J939" s="6" t="s">
        <v>301</v>
      </c>
      <c r="K939" s="6" t="s">
        <v>79</v>
      </c>
      <c r="L939" s="6" t="s">
        <v>907</v>
      </c>
      <c r="M939" s="7" t="n">
        <v>44256</v>
      </c>
      <c r="N939" s="8" t="n">
        <f aca="false">DATE(2021,3,DAY(M939))</f>
        <v>44256</v>
      </c>
      <c r="O939" s="9" t="n">
        <f aca="false">IF(ISBLANK(M939),"",MONTH(M939))</f>
        <v>3</v>
      </c>
      <c r="P939" s="9" t="n">
        <f aca="false">IF(ISBLANK(M939),"",YEAR(M939))</f>
        <v>2021</v>
      </c>
    </row>
    <row r="940" customFormat="false" ht="12" hidden="false" customHeight="true" outlineLevel="0" collapsed="false">
      <c r="A940" s="6" t="s">
        <v>2630</v>
      </c>
      <c r="B940" s="6" t="s">
        <v>68</v>
      </c>
      <c r="C940" s="6" t="s">
        <v>2106</v>
      </c>
      <c r="D940" s="6" t="s">
        <v>3125</v>
      </c>
      <c r="E940" s="6" t="n">
        <v>8903698</v>
      </c>
      <c r="F940" s="6" t="s">
        <v>3126</v>
      </c>
      <c r="G940" s="6" t="s">
        <v>3127</v>
      </c>
      <c r="H940" s="6" t="n">
        <v>58580</v>
      </c>
      <c r="I940" s="6" t="s">
        <v>2131</v>
      </c>
      <c r="J940" s="6" t="s">
        <v>2131</v>
      </c>
      <c r="K940" s="6" t="s">
        <v>79</v>
      </c>
      <c r="L940" s="6" t="s">
        <v>907</v>
      </c>
      <c r="M940" s="7" t="n">
        <v>44256</v>
      </c>
      <c r="N940" s="8" t="n">
        <f aca="false">DATE(2021,3,DAY(M940))</f>
        <v>44256</v>
      </c>
      <c r="O940" s="9" t="n">
        <f aca="false">IF(ISBLANK(M940),"",MONTH(M940))</f>
        <v>3</v>
      </c>
      <c r="P940" s="9" t="n">
        <f aca="false">IF(ISBLANK(M940),"",YEAR(M940))</f>
        <v>2021</v>
      </c>
    </row>
    <row r="941" customFormat="false" ht="12" hidden="false" customHeight="true" outlineLevel="0" collapsed="false">
      <c r="A941" s="6" t="s">
        <v>3128</v>
      </c>
      <c r="B941" s="6" t="s">
        <v>38</v>
      </c>
      <c r="C941" s="6" t="n">
        <v>5</v>
      </c>
      <c r="D941" s="6" t="s">
        <v>3129</v>
      </c>
      <c r="E941" s="6" t="n">
        <v>8897332</v>
      </c>
      <c r="F941" s="6" t="s">
        <v>3130</v>
      </c>
      <c r="G941" s="6" t="s">
        <v>3131</v>
      </c>
      <c r="H941" s="6" t="n">
        <v>41006</v>
      </c>
      <c r="I941" s="6" t="s">
        <v>94</v>
      </c>
      <c r="J941" s="6" t="s">
        <v>48</v>
      </c>
      <c r="K941" s="6" t="s">
        <v>1652</v>
      </c>
      <c r="L941" s="6"/>
      <c r="M941" s="7" t="n">
        <v>44256</v>
      </c>
      <c r="N941" s="8" t="n">
        <f aca="false">DATE(2021,3,DAY(M941))</f>
        <v>44256</v>
      </c>
      <c r="O941" s="9" t="n">
        <f aca="false">IF(ISBLANK(M941),"",MONTH(M941))</f>
        <v>3</v>
      </c>
      <c r="P941" s="9" t="n">
        <f aca="false">IF(ISBLANK(M941),"",YEAR(M941))</f>
        <v>2021</v>
      </c>
    </row>
    <row r="942" customFormat="false" ht="12" hidden="false" customHeight="true" outlineLevel="0" collapsed="false">
      <c r="A942" s="6" t="s">
        <v>3128</v>
      </c>
      <c r="B942" s="6" t="s">
        <v>68</v>
      </c>
      <c r="C942" s="6" t="n">
        <v>5</v>
      </c>
      <c r="D942" s="6" t="s">
        <v>3132</v>
      </c>
      <c r="E942" s="6" t="n">
        <v>8891903</v>
      </c>
      <c r="F942" s="6" t="s">
        <v>3133</v>
      </c>
      <c r="G942" s="6" t="n">
        <v>98987809674</v>
      </c>
      <c r="H942" s="6" t="n">
        <v>68390</v>
      </c>
      <c r="I942" s="6" t="s">
        <v>2131</v>
      </c>
      <c r="J942" s="6" t="s">
        <v>2131</v>
      </c>
      <c r="K942" s="6" t="s">
        <v>23</v>
      </c>
      <c r="L942" s="6"/>
      <c r="M942" s="7" t="n">
        <v>44256</v>
      </c>
      <c r="N942" s="8" t="n">
        <f aca="false">DATE(2021,3,DAY(M942))</f>
        <v>44256</v>
      </c>
      <c r="O942" s="9" t="n">
        <f aca="false">IF(ISBLANK(M942),"",MONTH(M942))</f>
        <v>3</v>
      </c>
      <c r="P942" s="9" t="n">
        <f aca="false">IF(ISBLANK(M942),"",YEAR(M942))</f>
        <v>2021</v>
      </c>
    </row>
    <row r="943" customFormat="false" ht="12" hidden="false" customHeight="true" outlineLevel="0" collapsed="false">
      <c r="A943" s="6" t="s">
        <v>3128</v>
      </c>
      <c r="B943" s="6" t="s">
        <v>24</v>
      </c>
      <c r="C943" s="6" t="n">
        <v>5</v>
      </c>
      <c r="D943" s="6" t="s">
        <v>3134</v>
      </c>
      <c r="E943" s="6" t="n">
        <v>8889787</v>
      </c>
      <c r="F943" s="6" t="s">
        <v>3135</v>
      </c>
      <c r="G943" s="6" t="s">
        <v>3136</v>
      </c>
      <c r="H943" s="6" t="n">
        <v>46864</v>
      </c>
      <c r="I943" s="6" t="s">
        <v>2131</v>
      </c>
      <c r="J943" s="6" t="s">
        <v>2131</v>
      </c>
      <c r="K943" s="6" t="s">
        <v>23</v>
      </c>
      <c r="L943" s="6"/>
      <c r="M943" s="7" t="n">
        <v>44256</v>
      </c>
      <c r="N943" s="8" t="n">
        <f aca="false">DATE(2021,3,DAY(M943))</f>
        <v>44256</v>
      </c>
      <c r="O943" s="9" t="n">
        <f aca="false">IF(ISBLANK(M943),"",MONTH(M943))</f>
        <v>3</v>
      </c>
      <c r="P943" s="9" t="n">
        <f aca="false">IF(ISBLANK(M943),"",YEAR(M943))</f>
        <v>2021</v>
      </c>
    </row>
    <row r="944" customFormat="false" ht="12" hidden="false" customHeight="true" outlineLevel="0" collapsed="false">
      <c r="A944" s="6" t="s">
        <v>3128</v>
      </c>
      <c r="B944" s="6" t="s">
        <v>38</v>
      </c>
      <c r="C944" s="6" t="n">
        <v>6</v>
      </c>
      <c r="D944" s="6" t="s">
        <v>3137</v>
      </c>
      <c r="E944" s="6" t="n">
        <v>8869919</v>
      </c>
      <c r="F944" s="6" t="s">
        <v>3138</v>
      </c>
      <c r="G944" s="6" t="s">
        <v>3139</v>
      </c>
      <c r="H944" s="6" t="n">
        <v>52722</v>
      </c>
      <c r="I944" s="6" t="s">
        <v>710</v>
      </c>
      <c r="J944" s="6" t="s">
        <v>90</v>
      </c>
      <c r="K944" s="6" t="s">
        <v>58</v>
      </c>
      <c r="L944" s="6"/>
      <c r="M944" s="7" t="n">
        <v>44256</v>
      </c>
      <c r="N944" s="8" t="n">
        <f aca="false">DATE(2021,3,DAY(M944))</f>
        <v>44256</v>
      </c>
      <c r="O944" s="9" t="n">
        <f aca="false">IF(ISBLANK(M944),"",MONTH(M944))</f>
        <v>3</v>
      </c>
      <c r="P944" s="9" t="n">
        <f aca="false">IF(ISBLANK(M944),"",YEAR(M944))</f>
        <v>2021</v>
      </c>
    </row>
    <row r="945" customFormat="false" ht="12" hidden="false" customHeight="true" outlineLevel="0" collapsed="false">
      <c r="A945" s="6" t="s">
        <v>3128</v>
      </c>
      <c r="B945" s="6" t="s">
        <v>68</v>
      </c>
      <c r="C945" s="6" t="n">
        <v>6</v>
      </c>
      <c r="D945" s="6" t="s">
        <v>3140</v>
      </c>
      <c r="E945" s="6" t="n">
        <v>8881344</v>
      </c>
      <c r="F945" s="6" t="s">
        <v>3141</v>
      </c>
      <c r="G945" s="6" t="s">
        <v>3142</v>
      </c>
      <c r="H945" s="6" t="n">
        <v>52722</v>
      </c>
      <c r="I945" s="6" t="s">
        <v>403</v>
      </c>
      <c r="J945" s="6" t="s">
        <v>310</v>
      </c>
      <c r="K945" s="6" t="s">
        <v>23</v>
      </c>
      <c r="L945" s="6"/>
      <c r="M945" s="7" t="n">
        <v>44256</v>
      </c>
      <c r="N945" s="8" t="n">
        <f aca="false">DATE(2021,3,DAY(M945))</f>
        <v>44256</v>
      </c>
      <c r="O945" s="9" t="n">
        <f aca="false">IF(ISBLANK(M945),"",MONTH(M945))</f>
        <v>3</v>
      </c>
      <c r="P945" s="9" t="n">
        <f aca="false">IF(ISBLANK(M945),"",YEAR(M945))</f>
        <v>2021</v>
      </c>
    </row>
    <row r="946" customFormat="false" ht="12" hidden="false" customHeight="true" outlineLevel="0" collapsed="false">
      <c r="A946" s="6" t="s">
        <v>3128</v>
      </c>
      <c r="B946" s="6" t="s">
        <v>68</v>
      </c>
      <c r="C946" s="6" t="n">
        <v>6</v>
      </c>
      <c r="D946" s="6" t="s">
        <v>3143</v>
      </c>
      <c r="E946" s="6" t="n">
        <v>8878507</v>
      </c>
      <c r="F946" s="6" t="s">
        <v>3144</v>
      </c>
      <c r="G946" s="6" t="s">
        <v>3145</v>
      </c>
      <c r="H946" s="6" t="n">
        <v>41006</v>
      </c>
      <c r="I946" s="6" t="s">
        <v>346</v>
      </c>
      <c r="J946" s="6" t="s">
        <v>73</v>
      </c>
      <c r="K946" s="6" t="s">
        <v>58</v>
      </c>
      <c r="L946" s="6"/>
      <c r="M946" s="7" t="n">
        <v>44256</v>
      </c>
      <c r="N946" s="8" t="n">
        <f aca="false">DATE(2021,3,DAY(M946))</f>
        <v>44256</v>
      </c>
      <c r="O946" s="9" t="n">
        <f aca="false">IF(ISBLANK(M946),"",MONTH(M946))</f>
        <v>3</v>
      </c>
      <c r="P946" s="9" t="n">
        <f aca="false">IF(ISBLANK(M946),"",YEAR(M946))</f>
        <v>2021</v>
      </c>
    </row>
    <row r="947" customFormat="false" ht="12" hidden="false" customHeight="true" outlineLevel="0" collapsed="false">
      <c r="A947" s="6" t="s">
        <v>3128</v>
      </c>
      <c r="B947" s="6" t="s">
        <v>17</v>
      </c>
      <c r="C947" s="6" t="n">
        <v>6</v>
      </c>
      <c r="D947" s="6" t="s">
        <v>3146</v>
      </c>
      <c r="E947" s="6" t="n">
        <v>8883192</v>
      </c>
      <c r="F947" s="6" t="s">
        <v>3147</v>
      </c>
      <c r="G947" s="6" t="s">
        <v>3148</v>
      </c>
      <c r="H947" s="6" t="n">
        <v>41006</v>
      </c>
      <c r="I947" s="6" t="s">
        <v>108</v>
      </c>
      <c r="J947" s="6" t="s">
        <v>22</v>
      </c>
      <c r="K947" s="6" t="s">
        <v>1652</v>
      </c>
      <c r="L947" s="6"/>
      <c r="M947" s="7" t="n">
        <v>44256</v>
      </c>
      <c r="N947" s="8" t="n">
        <f aca="false">DATE(2021,3,DAY(M947))</f>
        <v>44256</v>
      </c>
      <c r="O947" s="9" t="n">
        <f aca="false">IF(ISBLANK(M947),"",MONTH(M947))</f>
        <v>3</v>
      </c>
      <c r="P947" s="9" t="n">
        <f aca="false">IF(ISBLANK(M947),"",YEAR(M947))</f>
        <v>2021</v>
      </c>
    </row>
    <row r="948" customFormat="false" ht="12" hidden="false" customHeight="true" outlineLevel="0" collapsed="false">
      <c r="A948" s="6" t="s">
        <v>3128</v>
      </c>
      <c r="B948" s="6" t="s">
        <v>38</v>
      </c>
      <c r="C948" s="6" t="n">
        <v>6</v>
      </c>
      <c r="D948" s="6" t="s">
        <v>3149</v>
      </c>
      <c r="E948" s="6" t="n">
        <v>8890331</v>
      </c>
      <c r="F948" s="6" t="s">
        <v>3150</v>
      </c>
      <c r="G948" s="6" t="s">
        <v>3151</v>
      </c>
      <c r="H948" s="6" t="n">
        <v>68390</v>
      </c>
      <c r="I948" s="6" t="s">
        <v>84</v>
      </c>
      <c r="J948" s="6" t="s">
        <v>48</v>
      </c>
      <c r="K948" s="6" t="s">
        <v>1652</v>
      </c>
      <c r="L948" s="6"/>
      <c r="M948" s="7" t="n">
        <v>44256</v>
      </c>
      <c r="N948" s="8" t="n">
        <f aca="false">DATE(2021,3,DAY(M948))</f>
        <v>44256</v>
      </c>
      <c r="O948" s="9" t="n">
        <f aca="false">IF(ISBLANK(M948),"",MONTH(M948))</f>
        <v>3</v>
      </c>
      <c r="P948" s="9" t="n">
        <f aca="false">IF(ISBLANK(M948),"",YEAR(M948))</f>
        <v>2021</v>
      </c>
    </row>
    <row r="949" customFormat="false" ht="12" hidden="false" customHeight="true" outlineLevel="0" collapsed="false">
      <c r="A949" s="6" t="s">
        <v>3128</v>
      </c>
      <c r="B949" s="6" t="s">
        <v>24</v>
      </c>
      <c r="C949" s="6" t="n">
        <v>5</v>
      </c>
      <c r="D949" s="6" t="s">
        <v>3152</v>
      </c>
      <c r="E949" s="6" t="n">
        <v>8902675</v>
      </c>
      <c r="F949" s="6" t="s">
        <v>3153</v>
      </c>
      <c r="G949" s="6" t="s">
        <v>3154</v>
      </c>
      <c r="H949" s="6" t="n">
        <v>41006</v>
      </c>
      <c r="I949" s="6" t="s">
        <v>3155</v>
      </c>
      <c r="J949" s="6" t="s">
        <v>125</v>
      </c>
      <c r="K949" s="6" t="s">
        <v>23</v>
      </c>
      <c r="L949" s="6"/>
      <c r="M949" s="7" t="n">
        <v>44256</v>
      </c>
      <c r="N949" s="8" t="n">
        <f aca="false">DATE(2021,3,DAY(M949))</f>
        <v>44256</v>
      </c>
      <c r="O949" s="9" t="n">
        <f aca="false">IF(ISBLANK(M949),"",MONTH(M949))</f>
        <v>3</v>
      </c>
      <c r="P949" s="9" t="n">
        <f aca="false">IF(ISBLANK(M949),"",YEAR(M949))</f>
        <v>2021</v>
      </c>
    </row>
    <row r="950" customFormat="false" ht="12" hidden="false" customHeight="true" outlineLevel="0" collapsed="false">
      <c r="A950" s="6" t="s">
        <v>3128</v>
      </c>
      <c r="B950" s="6" t="s">
        <v>68</v>
      </c>
      <c r="C950" s="6" t="n">
        <v>6</v>
      </c>
      <c r="D950" s="6" t="s">
        <v>3156</v>
      </c>
      <c r="E950" s="6" t="n">
        <v>8881274</v>
      </c>
      <c r="F950" s="6" t="s">
        <v>3157</v>
      </c>
      <c r="G950" s="6" t="s">
        <v>3158</v>
      </c>
      <c r="H950" s="6" t="n">
        <v>52722</v>
      </c>
      <c r="I950" s="6" t="s">
        <v>357</v>
      </c>
      <c r="J950" s="6" t="s">
        <v>310</v>
      </c>
      <c r="K950" s="6" t="s">
        <v>23</v>
      </c>
      <c r="L950" s="6"/>
      <c r="M950" s="7" t="n">
        <v>44256</v>
      </c>
      <c r="N950" s="8" t="n">
        <f aca="false">DATE(2021,3,DAY(M950))</f>
        <v>44256</v>
      </c>
      <c r="O950" s="9" t="n">
        <f aca="false">IF(ISBLANK(M950),"",MONTH(M950))</f>
        <v>3</v>
      </c>
      <c r="P950" s="9" t="n">
        <f aca="false">IF(ISBLANK(M950),"",YEAR(M950))</f>
        <v>2021</v>
      </c>
    </row>
    <row r="951" customFormat="false" ht="12" hidden="false" customHeight="true" outlineLevel="0" collapsed="false">
      <c r="A951" s="6" t="s">
        <v>3128</v>
      </c>
      <c r="B951" s="6" t="s">
        <v>38</v>
      </c>
      <c r="C951" s="6" t="n">
        <v>6</v>
      </c>
      <c r="D951" s="6" t="s">
        <v>3159</v>
      </c>
      <c r="E951" s="6" t="n">
        <v>8876447</v>
      </c>
      <c r="F951" s="6" t="s">
        <v>3160</v>
      </c>
      <c r="G951" s="6" t="s">
        <v>3161</v>
      </c>
      <c r="H951" s="6" t="n">
        <v>43935</v>
      </c>
      <c r="I951" s="6" t="s">
        <v>513</v>
      </c>
      <c r="J951" s="6" t="s">
        <v>301</v>
      </c>
      <c r="K951" s="6" t="s">
        <v>58</v>
      </c>
      <c r="L951" s="6"/>
      <c r="M951" s="7" t="n">
        <v>44256</v>
      </c>
      <c r="N951" s="8" t="n">
        <f aca="false">DATE(2021,3,DAY(M951))</f>
        <v>44256</v>
      </c>
      <c r="O951" s="9" t="n">
        <f aca="false">IF(ISBLANK(M951),"",MONTH(M951))</f>
        <v>3</v>
      </c>
      <c r="P951" s="9" t="n">
        <f aca="false">IF(ISBLANK(M951),"",YEAR(M951))</f>
        <v>2021</v>
      </c>
    </row>
    <row r="952" customFormat="false" ht="12" hidden="false" customHeight="true" outlineLevel="0" collapsed="false">
      <c r="A952" s="6" t="s">
        <v>3128</v>
      </c>
      <c r="B952" s="6" t="s">
        <v>38</v>
      </c>
      <c r="C952" s="6" t="n">
        <v>6</v>
      </c>
      <c r="D952" s="6" t="s">
        <v>3159</v>
      </c>
      <c r="E952" s="6" t="n">
        <v>8876449</v>
      </c>
      <c r="F952" s="6" t="s">
        <v>3160</v>
      </c>
      <c r="G952" s="6" t="s">
        <v>3161</v>
      </c>
      <c r="H952" s="6" t="n">
        <v>43935</v>
      </c>
      <c r="I952" s="6" t="s">
        <v>513</v>
      </c>
      <c r="J952" s="6" t="s">
        <v>301</v>
      </c>
      <c r="K952" s="6" t="s">
        <v>58</v>
      </c>
      <c r="L952" s="6"/>
      <c r="M952" s="7" t="n">
        <v>44256</v>
      </c>
      <c r="N952" s="8" t="n">
        <f aca="false">DATE(2021,3,DAY(M952))</f>
        <v>44256</v>
      </c>
      <c r="O952" s="9" t="n">
        <f aca="false">IF(ISBLANK(M952),"",MONTH(M952))</f>
        <v>3</v>
      </c>
      <c r="P952" s="9" t="n">
        <f aca="false">IF(ISBLANK(M952),"",YEAR(M952))</f>
        <v>2021</v>
      </c>
    </row>
    <row r="953" customFormat="false" ht="12" hidden="false" customHeight="true" outlineLevel="0" collapsed="false">
      <c r="A953" s="6" t="s">
        <v>3128</v>
      </c>
      <c r="B953" s="6" t="s">
        <v>38</v>
      </c>
      <c r="C953" s="6" t="n">
        <v>5</v>
      </c>
      <c r="D953" s="6" t="s">
        <v>3162</v>
      </c>
      <c r="E953" s="6" t="n">
        <v>8905342</v>
      </c>
      <c r="F953" s="6" t="s">
        <v>3163</v>
      </c>
      <c r="G953" s="6" t="s">
        <v>3164</v>
      </c>
      <c r="H953" s="6" t="n">
        <v>41006</v>
      </c>
      <c r="I953" s="6" t="s">
        <v>773</v>
      </c>
      <c r="J953" s="6" t="s">
        <v>3165</v>
      </c>
      <c r="K953" s="6" t="s">
        <v>23</v>
      </c>
      <c r="L953" s="6"/>
      <c r="M953" s="7" t="n">
        <v>44256</v>
      </c>
      <c r="N953" s="8" t="n">
        <f aca="false">DATE(2021,3,DAY(M953))</f>
        <v>44256</v>
      </c>
      <c r="O953" s="9" t="n">
        <f aca="false">IF(ISBLANK(M953),"",MONTH(M953))</f>
        <v>3</v>
      </c>
      <c r="P953" s="9" t="n">
        <f aca="false">IF(ISBLANK(M953),"",YEAR(M953))</f>
        <v>2021</v>
      </c>
    </row>
    <row r="954" customFormat="false" ht="12" hidden="false" customHeight="true" outlineLevel="0" collapsed="false">
      <c r="A954" s="6" t="s">
        <v>3128</v>
      </c>
      <c r="B954" s="6" t="s">
        <v>68</v>
      </c>
      <c r="C954" s="6" t="n">
        <v>6</v>
      </c>
      <c r="D954" s="6" t="s">
        <v>3166</v>
      </c>
      <c r="E954" s="6" t="n">
        <v>8885081</v>
      </c>
      <c r="F954" s="6" t="s">
        <v>3167</v>
      </c>
      <c r="G954" s="6" t="s">
        <v>3168</v>
      </c>
      <c r="H954" s="6" t="n">
        <v>41006</v>
      </c>
      <c r="I954" s="6" t="s">
        <v>357</v>
      </c>
      <c r="J954" s="6" t="s">
        <v>310</v>
      </c>
      <c r="K954" s="6" t="s">
        <v>23</v>
      </c>
      <c r="L954" s="6"/>
      <c r="M954" s="7" t="n">
        <v>44256</v>
      </c>
      <c r="N954" s="8" t="n">
        <f aca="false">DATE(2021,3,DAY(M954))</f>
        <v>44256</v>
      </c>
      <c r="O954" s="9" t="n">
        <f aca="false">IF(ISBLANK(M954),"",MONTH(M954))</f>
        <v>3</v>
      </c>
      <c r="P954" s="9" t="n">
        <f aca="false">IF(ISBLANK(M954),"",YEAR(M954))</f>
        <v>2021</v>
      </c>
    </row>
    <row r="955" customFormat="false" ht="12" hidden="false" customHeight="true" outlineLevel="0" collapsed="false">
      <c r="A955" s="6" t="s">
        <v>3128</v>
      </c>
      <c r="B955" s="6" t="s">
        <v>38</v>
      </c>
      <c r="C955" s="6" t="n">
        <v>6</v>
      </c>
      <c r="D955" s="6" t="s">
        <v>3169</v>
      </c>
      <c r="E955" s="6" t="n">
        <v>8873084</v>
      </c>
      <c r="F955" s="6" t="s">
        <v>3170</v>
      </c>
      <c r="G955" s="6" t="s">
        <v>3171</v>
      </c>
      <c r="H955" s="6" t="n">
        <v>41006</v>
      </c>
      <c r="I955" s="6" t="s">
        <v>448</v>
      </c>
      <c r="J955" s="6" t="s">
        <v>43</v>
      </c>
      <c r="K955" s="6" t="s">
        <v>23</v>
      </c>
      <c r="L955" s="6"/>
      <c r="M955" s="7" t="n">
        <v>44256</v>
      </c>
      <c r="N955" s="8" t="n">
        <f aca="false">DATE(2021,3,DAY(M955))</f>
        <v>44256</v>
      </c>
      <c r="O955" s="9" t="n">
        <f aca="false">IF(ISBLANK(M955),"",MONTH(M955))</f>
        <v>3</v>
      </c>
      <c r="P955" s="9" t="n">
        <f aca="false">IF(ISBLANK(M955),"",YEAR(M955))</f>
        <v>2021</v>
      </c>
    </row>
    <row r="956" customFormat="false" ht="12" hidden="false" customHeight="true" outlineLevel="0" collapsed="false">
      <c r="A956" s="6" t="s">
        <v>3128</v>
      </c>
      <c r="B956" s="6" t="s">
        <v>38</v>
      </c>
      <c r="C956" s="6" t="n">
        <v>6</v>
      </c>
      <c r="D956" s="6" t="s">
        <v>3172</v>
      </c>
      <c r="E956" s="6" t="n">
        <v>8885479</v>
      </c>
      <c r="F956" s="6" t="s">
        <v>3173</v>
      </c>
      <c r="G956" s="6" t="s">
        <v>3174</v>
      </c>
      <c r="H956" s="6" t="n">
        <v>41006</v>
      </c>
      <c r="I956" s="6" t="s">
        <v>448</v>
      </c>
      <c r="J956" s="6" t="s">
        <v>43</v>
      </c>
      <c r="K956" s="6" t="s">
        <v>23</v>
      </c>
      <c r="L956" s="6"/>
      <c r="M956" s="7" t="n">
        <v>44256</v>
      </c>
      <c r="N956" s="8" t="n">
        <f aca="false">DATE(2021,3,DAY(M956))</f>
        <v>44256</v>
      </c>
      <c r="O956" s="9" t="n">
        <f aca="false">IF(ISBLANK(M956),"",MONTH(M956))</f>
        <v>3</v>
      </c>
      <c r="P956" s="9" t="n">
        <f aca="false">IF(ISBLANK(M956),"",YEAR(M956))</f>
        <v>2021</v>
      </c>
    </row>
    <row r="957" customFormat="false" ht="12" hidden="false" customHeight="true" outlineLevel="0" collapsed="false">
      <c r="A957" s="6" t="s">
        <v>3128</v>
      </c>
      <c r="B957" s="6" t="s">
        <v>24</v>
      </c>
      <c r="C957" s="6" t="n">
        <v>5</v>
      </c>
      <c r="D957" s="6" t="s">
        <v>3175</v>
      </c>
      <c r="E957" s="6" t="n">
        <v>8890385</v>
      </c>
      <c r="F957" s="6" t="s">
        <v>3176</v>
      </c>
      <c r="G957" s="6" t="s">
        <v>3177</v>
      </c>
      <c r="H957" s="6" t="n">
        <v>43935</v>
      </c>
      <c r="I957" s="6" t="s">
        <v>1372</v>
      </c>
      <c r="J957" s="6" t="s">
        <v>125</v>
      </c>
      <c r="K957" s="6" t="s">
        <v>58</v>
      </c>
      <c r="L957" s="6"/>
      <c r="M957" s="7" t="n">
        <v>44256</v>
      </c>
      <c r="N957" s="8" t="n">
        <f aca="false">DATE(2021,3,DAY(M957))</f>
        <v>44256</v>
      </c>
      <c r="O957" s="9" t="n">
        <f aca="false">IF(ISBLANK(M957),"",MONTH(M957))</f>
        <v>3</v>
      </c>
      <c r="P957" s="9" t="n">
        <f aca="false">IF(ISBLANK(M957),"",YEAR(M957))</f>
        <v>2021</v>
      </c>
    </row>
    <row r="958" customFormat="false" ht="12" hidden="false" customHeight="true" outlineLevel="0" collapsed="false">
      <c r="A958" s="6" t="s">
        <v>3128</v>
      </c>
      <c r="B958" s="6" t="s">
        <v>38</v>
      </c>
      <c r="C958" s="6" t="n">
        <v>5</v>
      </c>
      <c r="D958" s="6" t="s">
        <v>3178</v>
      </c>
      <c r="E958" s="6" t="n">
        <v>8901080</v>
      </c>
      <c r="F958" s="6" t="s">
        <v>3179</v>
      </c>
      <c r="G958" s="6" t="s">
        <v>3180</v>
      </c>
      <c r="H958" s="6" t="n">
        <v>35148</v>
      </c>
      <c r="I958" s="6" t="s">
        <v>1065</v>
      </c>
      <c r="J958" s="6" t="s">
        <v>43</v>
      </c>
      <c r="K958" s="6" t="s">
        <v>58</v>
      </c>
      <c r="L958" s="6"/>
      <c r="M958" s="7" t="n">
        <v>44256</v>
      </c>
      <c r="N958" s="8" t="n">
        <f aca="false">DATE(2021,3,DAY(M958))</f>
        <v>44256</v>
      </c>
      <c r="O958" s="9" t="n">
        <f aca="false">IF(ISBLANK(M958),"",MONTH(M958))</f>
        <v>3</v>
      </c>
      <c r="P958" s="9" t="n">
        <f aca="false">IF(ISBLANK(M958),"",YEAR(M958))</f>
        <v>2021</v>
      </c>
    </row>
    <row r="959" customFormat="false" ht="12" hidden="false" customHeight="true" outlineLevel="0" collapsed="false">
      <c r="A959" s="6" t="s">
        <v>3128</v>
      </c>
      <c r="B959" s="6" t="s">
        <v>38</v>
      </c>
      <c r="C959" s="6" t="n">
        <v>6</v>
      </c>
      <c r="D959" s="6" t="s">
        <v>3181</v>
      </c>
      <c r="E959" s="6" t="n">
        <v>8881769</v>
      </c>
      <c r="F959" s="6" t="s">
        <v>3182</v>
      </c>
      <c r="G959" s="6" t="s">
        <v>3183</v>
      </c>
      <c r="H959" s="6" t="n">
        <v>58580</v>
      </c>
      <c r="I959" s="6" t="s">
        <v>1440</v>
      </c>
      <c r="J959" s="6" t="s">
        <v>322</v>
      </c>
      <c r="K959" s="6" t="s">
        <v>23</v>
      </c>
      <c r="L959" s="6"/>
      <c r="M959" s="7" t="n">
        <v>44256</v>
      </c>
      <c r="N959" s="8" t="n">
        <f aca="false">DATE(2021,3,DAY(M959))</f>
        <v>44256</v>
      </c>
      <c r="O959" s="9" t="n">
        <f aca="false">IF(ISBLANK(M959),"",MONTH(M959))</f>
        <v>3</v>
      </c>
      <c r="P959" s="9" t="n">
        <f aca="false">IF(ISBLANK(M959),"",YEAR(M959))</f>
        <v>2021</v>
      </c>
    </row>
    <row r="960" customFormat="false" ht="12" hidden="false" customHeight="true" outlineLevel="0" collapsed="false">
      <c r="A960" s="6" t="s">
        <v>3128</v>
      </c>
      <c r="B960" s="6" t="s">
        <v>38</v>
      </c>
      <c r="C960" s="6" t="n">
        <v>6</v>
      </c>
      <c r="D960" s="6" t="s">
        <v>3184</v>
      </c>
      <c r="E960" s="6" t="n">
        <v>8883900</v>
      </c>
      <c r="F960" s="6" t="s">
        <v>3185</v>
      </c>
      <c r="G960" s="6" t="s">
        <v>3186</v>
      </c>
      <c r="H960" s="6" t="n">
        <v>43935</v>
      </c>
      <c r="I960" s="6" t="s">
        <v>720</v>
      </c>
      <c r="J960" s="6" t="s">
        <v>365</v>
      </c>
      <c r="K960" s="6" t="s">
        <v>1652</v>
      </c>
      <c r="L960" s="6"/>
      <c r="M960" s="7" t="n">
        <v>44256</v>
      </c>
      <c r="N960" s="8" t="n">
        <f aca="false">DATE(2021,3,DAY(M960))</f>
        <v>44256</v>
      </c>
      <c r="O960" s="9" t="n">
        <f aca="false">IF(ISBLANK(M960),"",MONTH(M960))</f>
        <v>3</v>
      </c>
      <c r="P960" s="9" t="n">
        <f aca="false">IF(ISBLANK(M960),"",YEAR(M960))</f>
        <v>2021</v>
      </c>
    </row>
    <row r="961" customFormat="false" ht="12" hidden="false" customHeight="true" outlineLevel="0" collapsed="false">
      <c r="A961" s="6" t="s">
        <v>3128</v>
      </c>
      <c r="B961" s="6" t="s">
        <v>38</v>
      </c>
      <c r="C961" s="6" t="n">
        <v>6</v>
      </c>
      <c r="D961" s="6" t="s">
        <v>3187</v>
      </c>
      <c r="E961" s="6" t="n">
        <v>8879056</v>
      </c>
      <c r="F961" s="6" t="s">
        <v>3188</v>
      </c>
      <c r="G961" s="6" t="s">
        <v>3189</v>
      </c>
      <c r="H961" s="6" t="n">
        <v>68390</v>
      </c>
      <c r="I961" s="6" t="s">
        <v>678</v>
      </c>
      <c r="J961" s="6" t="s">
        <v>48</v>
      </c>
      <c r="K961" s="6" t="s">
        <v>23</v>
      </c>
      <c r="L961" s="6"/>
      <c r="M961" s="7" t="n">
        <v>44256</v>
      </c>
      <c r="N961" s="8" t="n">
        <f aca="false">DATE(2021,3,DAY(M961))</f>
        <v>44256</v>
      </c>
      <c r="O961" s="9" t="n">
        <f aca="false">IF(ISBLANK(M961),"",MONTH(M961))</f>
        <v>3</v>
      </c>
      <c r="P961" s="9" t="n">
        <f aca="false">IF(ISBLANK(M961),"",YEAR(M961))</f>
        <v>2021</v>
      </c>
    </row>
    <row r="962" customFormat="false" ht="12" hidden="false" customHeight="true" outlineLevel="0" collapsed="false">
      <c r="A962" s="6" t="s">
        <v>3128</v>
      </c>
      <c r="B962" s="6" t="s">
        <v>38</v>
      </c>
      <c r="C962" s="6" t="n">
        <v>6</v>
      </c>
      <c r="D962" s="6" t="s">
        <v>3190</v>
      </c>
      <c r="E962" s="6" t="n">
        <v>8881980</v>
      </c>
      <c r="F962" s="6" t="s">
        <v>3191</v>
      </c>
      <c r="G962" s="6" t="s">
        <v>3192</v>
      </c>
      <c r="H962" s="6" t="n">
        <v>41006</v>
      </c>
      <c r="I962" s="6" t="s">
        <v>448</v>
      </c>
      <c r="J962" s="6" t="s">
        <v>43</v>
      </c>
      <c r="K962" s="6" t="s">
        <v>23</v>
      </c>
      <c r="L962" s="6"/>
      <c r="M962" s="7" t="n">
        <v>44256</v>
      </c>
      <c r="N962" s="8" t="n">
        <f aca="false">DATE(2021,3,DAY(M962))</f>
        <v>44256</v>
      </c>
      <c r="O962" s="9" t="n">
        <f aca="false">IF(ISBLANK(M962),"",MONTH(M962))</f>
        <v>3</v>
      </c>
      <c r="P962" s="9" t="n">
        <f aca="false">IF(ISBLANK(M962),"",YEAR(M962))</f>
        <v>2021</v>
      </c>
    </row>
    <row r="963" customFormat="false" ht="12" hidden="false" customHeight="true" outlineLevel="0" collapsed="false">
      <c r="A963" s="6" t="s">
        <v>3128</v>
      </c>
      <c r="B963" s="6" t="s">
        <v>17</v>
      </c>
      <c r="C963" s="6" t="n">
        <v>5</v>
      </c>
      <c r="D963" s="6" t="s">
        <v>3193</v>
      </c>
      <c r="E963" s="6" t="n">
        <v>8900299</v>
      </c>
      <c r="F963" s="6" t="s">
        <v>3194</v>
      </c>
      <c r="G963" s="6" t="s">
        <v>3195</v>
      </c>
      <c r="H963" s="6" t="n">
        <v>46864</v>
      </c>
      <c r="I963" s="6" t="s">
        <v>164</v>
      </c>
      <c r="J963" s="6" t="s">
        <v>22</v>
      </c>
      <c r="K963" s="6" t="s">
        <v>1652</v>
      </c>
      <c r="L963" s="6"/>
      <c r="M963" s="7" t="n">
        <v>44256</v>
      </c>
      <c r="N963" s="8" t="n">
        <f aca="false">DATE(2021,3,DAY(M963))</f>
        <v>44256</v>
      </c>
      <c r="O963" s="9" t="n">
        <f aca="false">IF(ISBLANK(M963),"",MONTH(M963))</f>
        <v>3</v>
      </c>
      <c r="P963" s="9" t="n">
        <f aca="false">IF(ISBLANK(M963),"",YEAR(M963))</f>
        <v>2021</v>
      </c>
    </row>
    <row r="964" customFormat="false" ht="12" hidden="false" customHeight="true" outlineLevel="0" collapsed="false">
      <c r="A964" s="6" t="s">
        <v>3128</v>
      </c>
      <c r="B964" s="6" t="s">
        <v>24</v>
      </c>
      <c r="C964" s="6" t="n">
        <v>6</v>
      </c>
      <c r="D964" s="6" t="s">
        <v>3196</v>
      </c>
      <c r="E964" s="6" t="n">
        <v>8883956</v>
      </c>
      <c r="F964" s="6" t="s">
        <v>3197</v>
      </c>
      <c r="G964" s="6" t="s">
        <v>3198</v>
      </c>
      <c r="H964" s="6" t="n">
        <v>68390</v>
      </c>
      <c r="I964" s="6"/>
      <c r="J964" s="6"/>
      <c r="K964" s="6" t="s">
        <v>23</v>
      </c>
      <c r="L964" s="6"/>
      <c r="M964" s="7" t="n">
        <v>44256</v>
      </c>
      <c r="N964" s="8" t="n">
        <f aca="false">DATE(2021,3,DAY(M964))</f>
        <v>44256</v>
      </c>
      <c r="O964" s="9" t="n">
        <f aca="false">IF(ISBLANK(M964),"",MONTH(M964))</f>
        <v>3</v>
      </c>
      <c r="P964" s="9" t="n">
        <f aca="false">IF(ISBLANK(M964),"",YEAR(M964))</f>
        <v>2021</v>
      </c>
    </row>
    <row r="965" customFormat="false" ht="12" hidden="false" customHeight="true" outlineLevel="0" collapsed="false">
      <c r="A965" s="6" t="s">
        <v>3128</v>
      </c>
      <c r="B965" s="6" t="s">
        <v>68</v>
      </c>
      <c r="C965" s="6" t="n">
        <v>5</v>
      </c>
      <c r="D965" s="6" t="s">
        <v>3199</v>
      </c>
      <c r="E965" s="6" t="n">
        <v>8895944</v>
      </c>
      <c r="F965" s="6" t="s">
        <v>3200</v>
      </c>
      <c r="G965" s="6" t="s">
        <v>3201</v>
      </c>
      <c r="H965" s="6" t="n">
        <v>61551</v>
      </c>
      <c r="I965" s="6" t="s">
        <v>438</v>
      </c>
      <c r="J965" s="6" t="s">
        <v>2322</v>
      </c>
      <c r="K965" s="6" t="s">
        <v>23</v>
      </c>
      <c r="L965" s="6"/>
      <c r="M965" s="7" t="n">
        <v>44256</v>
      </c>
      <c r="N965" s="8" t="n">
        <f aca="false">DATE(2021,3,DAY(M965))</f>
        <v>44256</v>
      </c>
      <c r="O965" s="9" t="n">
        <f aca="false">IF(ISBLANK(M965),"",MONTH(M965))</f>
        <v>3</v>
      </c>
      <c r="P965" s="9" t="n">
        <f aca="false">IF(ISBLANK(M965),"",YEAR(M965))</f>
        <v>2021</v>
      </c>
    </row>
    <row r="966" customFormat="false" ht="12" hidden="false" customHeight="true" outlineLevel="0" collapsed="false">
      <c r="A966" s="6" t="s">
        <v>3128</v>
      </c>
      <c r="B966" s="6" t="s">
        <v>38</v>
      </c>
      <c r="C966" s="6" t="n">
        <v>5</v>
      </c>
      <c r="D966" s="6" t="s">
        <v>3202</v>
      </c>
      <c r="E966" s="6" t="n">
        <v>8888204</v>
      </c>
      <c r="F966" s="6" t="s">
        <v>3203</v>
      </c>
      <c r="G966" s="6" t="s">
        <v>3204</v>
      </c>
      <c r="H966" s="6" t="n">
        <v>62890</v>
      </c>
      <c r="I966" s="6" t="s">
        <v>3205</v>
      </c>
      <c r="J966" s="6" t="s">
        <v>90</v>
      </c>
      <c r="K966" s="6" t="s">
        <v>23</v>
      </c>
      <c r="L966" s="6"/>
      <c r="M966" s="7" t="n">
        <v>44256</v>
      </c>
      <c r="N966" s="8" t="n">
        <f aca="false">DATE(2021,3,DAY(M966))</f>
        <v>44256</v>
      </c>
      <c r="O966" s="9" t="n">
        <f aca="false">IF(ISBLANK(M966),"",MONTH(M966))</f>
        <v>3</v>
      </c>
      <c r="P966" s="9" t="n">
        <f aca="false">IF(ISBLANK(M966),"",YEAR(M966))</f>
        <v>2021</v>
      </c>
    </row>
    <row r="967" customFormat="false" ht="12" hidden="false" customHeight="true" outlineLevel="0" collapsed="false">
      <c r="A967" s="6" t="s">
        <v>3128</v>
      </c>
      <c r="B967" s="6" t="s">
        <v>24</v>
      </c>
      <c r="C967" s="6" t="n">
        <v>6</v>
      </c>
      <c r="D967" s="6" t="s">
        <v>3206</v>
      </c>
      <c r="E967" s="6" t="n">
        <v>8880571</v>
      </c>
      <c r="F967" s="6" t="s">
        <v>3207</v>
      </c>
      <c r="G967" s="6" t="s">
        <v>3208</v>
      </c>
      <c r="H967" s="6" t="n">
        <v>43935</v>
      </c>
      <c r="I967" s="6" t="s">
        <v>455</v>
      </c>
      <c r="J967" s="6" t="s">
        <v>29</v>
      </c>
      <c r="K967" s="6" t="s">
        <v>58</v>
      </c>
      <c r="L967" s="6"/>
      <c r="M967" s="7" t="n">
        <v>44256</v>
      </c>
      <c r="N967" s="8" t="n">
        <f aca="false">DATE(2021,3,DAY(M967))</f>
        <v>44256</v>
      </c>
      <c r="O967" s="9" t="n">
        <f aca="false">IF(ISBLANK(M967),"",MONTH(M967))</f>
        <v>3</v>
      </c>
      <c r="P967" s="9" t="n">
        <f aca="false">IF(ISBLANK(M967),"",YEAR(M967))</f>
        <v>2021</v>
      </c>
    </row>
    <row r="968" customFormat="false" ht="12" hidden="false" customHeight="true" outlineLevel="0" collapsed="false">
      <c r="A968" s="6" t="s">
        <v>3128</v>
      </c>
      <c r="B968" s="6" t="s">
        <v>68</v>
      </c>
      <c r="C968" s="6" t="n">
        <v>6</v>
      </c>
      <c r="D968" s="6" t="s">
        <v>3209</v>
      </c>
      <c r="E968" s="6" t="n">
        <v>8874327</v>
      </c>
      <c r="F968" s="6" t="s">
        <v>3210</v>
      </c>
      <c r="G968" s="6" t="s">
        <v>3211</v>
      </c>
      <c r="H968" s="6" t="n">
        <v>41006</v>
      </c>
      <c r="I968" s="6" t="s">
        <v>1401</v>
      </c>
      <c r="J968" s="6" t="s">
        <v>202</v>
      </c>
      <c r="K968" s="6" t="s">
        <v>58</v>
      </c>
      <c r="L968" s="6"/>
      <c r="M968" s="7" t="n">
        <v>44256</v>
      </c>
      <c r="N968" s="8" t="n">
        <f aca="false">DATE(2021,3,DAY(M968))</f>
        <v>44256</v>
      </c>
      <c r="O968" s="9" t="n">
        <f aca="false">IF(ISBLANK(M968),"",MONTH(M968))</f>
        <v>3</v>
      </c>
      <c r="P968" s="9" t="n">
        <f aca="false">IF(ISBLANK(M968),"",YEAR(M968))</f>
        <v>2021</v>
      </c>
    </row>
    <row r="969" customFormat="false" ht="12" hidden="false" customHeight="true" outlineLevel="0" collapsed="false">
      <c r="A969" s="6" t="s">
        <v>3128</v>
      </c>
      <c r="B969" s="6" t="s">
        <v>68</v>
      </c>
      <c r="C969" s="6" t="n">
        <v>6</v>
      </c>
      <c r="D969" s="6" t="s">
        <v>3212</v>
      </c>
      <c r="E969" s="6" t="n">
        <v>8871419</v>
      </c>
      <c r="F969" s="6" t="s">
        <v>3213</v>
      </c>
      <c r="G969" s="6" t="s">
        <v>3214</v>
      </c>
      <c r="H969" s="6" t="n">
        <v>43935</v>
      </c>
      <c r="I969" s="6" t="s">
        <v>403</v>
      </c>
      <c r="J969" s="6" t="s">
        <v>310</v>
      </c>
      <c r="K969" s="6" t="s">
        <v>79</v>
      </c>
      <c r="L969" s="6"/>
      <c r="M969" s="7" t="n">
        <v>44256</v>
      </c>
      <c r="N969" s="8" t="n">
        <f aca="false">DATE(2021,3,DAY(M969))</f>
        <v>44256</v>
      </c>
      <c r="O969" s="9" t="n">
        <f aca="false">IF(ISBLANK(M969),"",MONTH(M969))</f>
        <v>3</v>
      </c>
      <c r="P969" s="9" t="n">
        <f aca="false">IF(ISBLANK(M969),"",YEAR(M969))</f>
        <v>2021</v>
      </c>
    </row>
    <row r="970" customFormat="false" ht="12" hidden="false" customHeight="true" outlineLevel="0" collapsed="false">
      <c r="A970" s="6" t="s">
        <v>3128</v>
      </c>
      <c r="B970" s="6" t="s">
        <v>24</v>
      </c>
      <c r="C970" s="6" t="n">
        <v>6</v>
      </c>
      <c r="D970" s="6" t="s">
        <v>3215</v>
      </c>
      <c r="E970" s="6" t="n">
        <v>8883354</v>
      </c>
      <c r="F970" s="6" t="s">
        <v>3216</v>
      </c>
      <c r="G970" s="6" t="s">
        <v>3217</v>
      </c>
      <c r="H970" s="6" t="n">
        <v>62890</v>
      </c>
      <c r="I970" s="6" t="s">
        <v>3218</v>
      </c>
      <c r="J970" s="6" t="s">
        <v>125</v>
      </c>
      <c r="K970" s="6" t="s">
        <v>23</v>
      </c>
      <c r="L970" s="6"/>
      <c r="M970" s="7" t="n">
        <v>44256</v>
      </c>
      <c r="N970" s="8" t="n">
        <f aca="false">DATE(2021,3,DAY(M970))</f>
        <v>44256</v>
      </c>
      <c r="O970" s="9" t="n">
        <f aca="false">IF(ISBLANK(M970),"",MONTH(M970))</f>
        <v>3</v>
      </c>
      <c r="P970" s="9" t="n">
        <f aca="false">IF(ISBLANK(M970),"",YEAR(M970))</f>
        <v>2021</v>
      </c>
    </row>
    <row r="971" customFormat="false" ht="12" hidden="false" customHeight="true" outlineLevel="0" collapsed="false">
      <c r="A971" s="6" t="s">
        <v>3128</v>
      </c>
      <c r="B971" s="6" t="s">
        <v>38</v>
      </c>
      <c r="C971" s="6" t="n">
        <v>5</v>
      </c>
      <c r="D971" s="6" t="s">
        <v>3219</v>
      </c>
      <c r="E971" s="6" t="n">
        <v>8889123</v>
      </c>
      <c r="F971" s="6" t="s">
        <v>3220</v>
      </c>
      <c r="G971" s="6" t="s">
        <v>3221</v>
      </c>
      <c r="H971" s="6" t="n">
        <v>62890</v>
      </c>
      <c r="I971" s="6" t="s">
        <v>1310</v>
      </c>
      <c r="J971" s="6" t="s">
        <v>678</v>
      </c>
      <c r="K971" s="6" t="s">
        <v>23</v>
      </c>
      <c r="L971" s="6"/>
      <c r="M971" s="7" t="n">
        <v>44256</v>
      </c>
      <c r="N971" s="8" t="n">
        <f aca="false">DATE(2021,3,DAY(M971))</f>
        <v>44256</v>
      </c>
      <c r="O971" s="9" t="n">
        <f aca="false">IF(ISBLANK(M971),"",MONTH(M971))</f>
        <v>3</v>
      </c>
      <c r="P971" s="9" t="n">
        <f aca="false">IF(ISBLANK(M971),"",YEAR(M971))</f>
        <v>2021</v>
      </c>
    </row>
    <row r="972" customFormat="false" ht="12" hidden="false" customHeight="true" outlineLevel="0" collapsed="false">
      <c r="A972" s="6" t="s">
        <v>3128</v>
      </c>
      <c r="B972" s="6" t="s">
        <v>38</v>
      </c>
      <c r="C972" s="6" t="n">
        <v>5</v>
      </c>
      <c r="D972" s="6" t="s">
        <v>3222</v>
      </c>
      <c r="E972" s="6" t="n">
        <v>8889039</v>
      </c>
      <c r="F972" s="6" t="s">
        <v>3223</v>
      </c>
      <c r="G972" s="6" t="s">
        <v>3224</v>
      </c>
      <c r="H972" s="6" t="n">
        <v>41006</v>
      </c>
      <c r="I972" s="6" t="s">
        <v>969</v>
      </c>
      <c r="J972" s="6" t="s">
        <v>678</v>
      </c>
      <c r="K972" s="6" t="s">
        <v>23</v>
      </c>
      <c r="L972" s="6"/>
      <c r="M972" s="7" t="n">
        <v>44256</v>
      </c>
      <c r="N972" s="8" t="n">
        <f aca="false">DATE(2021,3,DAY(M972))</f>
        <v>44256</v>
      </c>
      <c r="O972" s="9" t="n">
        <f aca="false">IF(ISBLANK(M972),"",MONTH(M972))</f>
        <v>3</v>
      </c>
      <c r="P972" s="9" t="n">
        <f aca="false">IF(ISBLANK(M972),"",YEAR(M972))</f>
        <v>2021</v>
      </c>
    </row>
    <row r="973" customFormat="false" ht="12" hidden="false" customHeight="true" outlineLevel="0" collapsed="false">
      <c r="A973" s="6" t="s">
        <v>3128</v>
      </c>
      <c r="B973" s="6" t="s">
        <v>17</v>
      </c>
      <c r="C973" s="6" t="n">
        <v>6</v>
      </c>
      <c r="D973" s="6" t="s">
        <v>3225</v>
      </c>
      <c r="E973" s="6" t="n">
        <v>8885257</v>
      </c>
      <c r="F973" s="6" t="s">
        <v>3226</v>
      </c>
      <c r="G973" s="6" t="s">
        <v>3227</v>
      </c>
      <c r="H973" s="6" t="n">
        <v>47450</v>
      </c>
      <c r="I973" s="6" t="s">
        <v>53</v>
      </c>
      <c r="J973" s="6" t="s">
        <v>36</v>
      </c>
      <c r="K973" s="6" t="s">
        <v>23</v>
      </c>
      <c r="L973" s="6"/>
      <c r="M973" s="7" t="n">
        <v>44256</v>
      </c>
      <c r="N973" s="8" t="n">
        <f aca="false">DATE(2021,3,DAY(M973))</f>
        <v>44256</v>
      </c>
      <c r="O973" s="9" t="n">
        <f aca="false">IF(ISBLANK(M973),"",MONTH(M973))</f>
        <v>3</v>
      </c>
      <c r="P973" s="9" t="n">
        <f aca="false">IF(ISBLANK(M973),"",YEAR(M973))</f>
        <v>2021</v>
      </c>
    </row>
    <row r="974" customFormat="false" ht="12" hidden="false" customHeight="true" outlineLevel="0" collapsed="false">
      <c r="A974" s="6" t="s">
        <v>3128</v>
      </c>
      <c r="B974" s="6" t="s">
        <v>24</v>
      </c>
      <c r="C974" s="6" t="n">
        <v>5</v>
      </c>
      <c r="D974" s="6" t="s">
        <v>3228</v>
      </c>
      <c r="E974" s="6" t="n">
        <v>8902836</v>
      </c>
      <c r="F974" s="6" t="s">
        <v>3229</v>
      </c>
      <c r="G974" s="6" t="n">
        <v>94991236015</v>
      </c>
      <c r="H974" s="6" t="n">
        <v>58580</v>
      </c>
      <c r="I974" s="6" t="s">
        <v>981</v>
      </c>
      <c r="J974" s="6" t="s">
        <v>125</v>
      </c>
      <c r="K974" s="6" t="s">
        <v>1652</v>
      </c>
      <c r="L974" s="6"/>
      <c r="M974" s="7" t="n">
        <v>44256</v>
      </c>
      <c r="N974" s="8" t="n">
        <f aca="false">DATE(2021,3,DAY(M974))</f>
        <v>44256</v>
      </c>
      <c r="O974" s="9" t="n">
        <f aca="false">IF(ISBLANK(M974),"",MONTH(M974))</f>
        <v>3</v>
      </c>
      <c r="P974" s="9" t="n">
        <f aca="false">IF(ISBLANK(M974),"",YEAR(M974))</f>
        <v>2021</v>
      </c>
    </row>
    <row r="975" customFormat="false" ht="12" hidden="false" customHeight="true" outlineLevel="0" collapsed="false">
      <c r="A975" s="6" t="s">
        <v>3128</v>
      </c>
      <c r="B975" s="6" t="s">
        <v>38</v>
      </c>
      <c r="C975" s="6" t="n">
        <v>5</v>
      </c>
      <c r="D975" s="6" t="s">
        <v>3230</v>
      </c>
      <c r="E975" s="6" t="n">
        <v>8890144</v>
      </c>
      <c r="F975" s="6" t="s">
        <v>3231</v>
      </c>
      <c r="G975" s="6" t="s">
        <v>3232</v>
      </c>
      <c r="H975" s="6" t="n">
        <v>41006</v>
      </c>
      <c r="I975" s="6" t="s">
        <v>1033</v>
      </c>
      <c r="J975" s="6" t="s">
        <v>90</v>
      </c>
      <c r="K975" s="6" t="s">
        <v>23</v>
      </c>
      <c r="L975" s="6"/>
      <c r="M975" s="7" t="n">
        <v>44256</v>
      </c>
      <c r="N975" s="8" t="n">
        <f aca="false">DATE(2021,3,DAY(M975))</f>
        <v>44256</v>
      </c>
      <c r="O975" s="9" t="n">
        <f aca="false">IF(ISBLANK(M975),"",MONTH(M975))</f>
        <v>3</v>
      </c>
      <c r="P975" s="9" t="n">
        <f aca="false">IF(ISBLANK(M975),"",YEAR(M975))</f>
        <v>2021</v>
      </c>
    </row>
    <row r="976" customFormat="false" ht="12" hidden="false" customHeight="true" outlineLevel="0" collapsed="false">
      <c r="A976" s="6" t="s">
        <v>3128</v>
      </c>
      <c r="B976" s="6" t="s">
        <v>24</v>
      </c>
      <c r="C976" s="6" t="n">
        <v>5</v>
      </c>
      <c r="D976" s="6" t="s">
        <v>3233</v>
      </c>
      <c r="E976" s="6" t="n">
        <v>8901392</v>
      </c>
      <c r="F976" s="6" t="s">
        <v>3234</v>
      </c>
      <c r="G976" s="6" t="s">
        <v>3235</v>
      </c>
      <c r="H976" s="6" t="n">
        <v>43935</v>
      </c>
      <c r="I976" s="6" t="s">
        <v>3236</v>
      </c>
      <c r="J976" s="6" t="s">
        <v>125</v>
      </c>
      <c r="K976" s="6" t="s">
        <v>1652</v>
      </c>
      <c r="L976" s="6"/>
      <c r="M976" s="7" t="n">
        <v>44256</v>
      </c>
      <c r="N976" s="8" t="n">
        <f aca="false">DATE(2021,3,DAY(M976))</f>
        <v>44256</v>
      </c>
      <c r="O976" s="9" t="n">
        <f aca="false">IF(ISBLANK(M976),"",MONTH(M976))</f>
        <v>3</v>
      </c>
      <c r="P976" s="9" t="n">
        <f aca="false">IF(ISBLANK(M976),"",YEAR(M976))</f>
        <v>2021</v>
      </c>
    </row>
    <row r="977" customFormat="false" ht="12" hidden="false" customHeight="true" outlineLevel="0" collapsed="false">
      <c r="A977" s="6" t="s">
        <v>3128</v>
      </c>
      <c r="B977" s="6" t="s">
        <v>68</v>
      </c>
      <c r="C977" s="6" t="n">
        <v>6</v>
      </c>
      <c r="D977" s="6" t="s">
        <v>3237</v>
      </c>
      <c r="E977" s="6" t="n">
        <v>8880870</v>
      </c>
      <c r="F977" s="6" t="s">
        <v>3238</v>
      </c>
      <c r="G977" s="6" t="s">
        <v>3239</v>
      </c>
      <c r="H977" s="6" t="n">
        <v>46864</v>
      </c>
      <c r="I977" s="6" t="s">
        <v>346</v>
      </c>
      <c r="J977" s="6" t="s">
        <v>73</v>
      </c>
      <c r="K977" s="6" t="s">
        <v>23</v>
      </c>
      <c r="L977" s="6"/>
      <c r="M977" s="7" t="n">
        <v>44256</v>
      </c>
      <c r="N977" s="8" t="n">
        <f aca="false">DATE(2021,3,DAY(M977))</f>
        <v>44256</v>
      </c>
      <c r="O977" s="9" t="n">
        <f aca="false">IF(ISBLANK(M977),"",MONTH(M977))</f>
        <v>3</v>
      </c>
      <c r="P977" s="9" t="n">
        <f aca="false">IF(ISBLANK(M977),"",YEAR(M977))</f>
        <v>2021</v>
      </c>
    </row>
    <row r="978" customFormat="false" ht="12" hidden="false" customHeight="true" outlineLevel="0" collapsed="false">
      <c r="A978" s="6" t="s">
        <v>3128</v>
      </c>
      <c r="B978" s="6" t="s">
        <v>38</v>
      </c>
      <c r="C978" s="6" t="n">
        <v>5</v>
      </c>
      <c r="D978" s="6" t="s">
        <v>3240</v>
      </c>
      <c r="E978" s="6" t="n">
        <v>8887388</v>
      </c>
      <c r="F978" s="6" t="s">
        <v>3241</v>
      </c>
      <c r="G978" s="6" t="s">
        <v>3242</v>
      </c>
      <c r="H978" s="6" t="n">
        <v>52461</v>
      </c>
      <c r="I978" s="6" t="s">
        <v>53</v>
      </c>
      <c r="J978" s="6" t="s">
        <v>36</v>
      </c>
      <c r="K978" s="6" t="s">
        <v>23</v>
      </c>
      <c r="L978" s="6"/>
      <c r="M978" s="7" t="n">
        <v>44256</v>
      </c>
      <c r="N978" s="8" t="n">
        <f aca="false">DATE(2021,3,DAY(M978))</f>
        <v>44256</v>
      </c>
      <c r="O978" s="9" t="n">
        <f aca="false">IF(ISBLANK(M978),"",MONTH(M978))</f>
        <v>3</v>
      </c>
      <c r="P978" s="9" t="n">
        <f aca="false">IF(ISBLANK(M978),"",YEAR(M978))</f>
        <v>2021</v>
      </c>
    </row>
    <row r="979" customFormat="false" ht="12" hidden="false" customHeight="true" outlineLevel="0" collapsed="false">
      <c r="A979" s="6" t="s">
        <v>3128</v>
      </c>
      <c r="B979" s="6" t="s">
        <v>17</v>
      </c>
      <c r="C979" s="6" t="n">
        <v>5</v>
      </c>
      <c r="D979" s="6" t="s">
        <v>3243</v>
      </c>
      <c r="E979" s="6" t="n">
        <v>8902692</v>
      </c>
      <c r="F979" s="6" t="s">
        <v>3244</v>
      </c>
      <c r="G979" s="6" t="s">
        <v>3245</v>
      </c>
      <c r="H979" s="6" t="n">
        <v>41006</v>
      </c>
      <c r="I979" s="6" t="s">
        <v>108</v>
      </c>
      <c r="J979" s="6" t="s">
        <v>22</v>
      </c>
      <c r="K979" s="6" t="s">
        <v>23</v>
      </c>
      <c r="L979" s="6"/>
      <c r="M979" s="7" t="n">
        <v>44256</v>
      </c>
      <c r="N979" s="8" t="n">
        <f aca="false">DATE(2021,3,DAY(M979))</f>
        <v>44256</v>
      </c>
      <c r="O979" s="9" t="n">
        <f aca="false">IF(ISBLANK(M979),"",MONTH(M979))</f>
        <v>3</v>
      </c>
      <c r="P979" s="9" t="n">
        <f aca="false">IF(ISBLANK(M979),"",YEAR(M979))</f>
        <v>2021</v>
      </c>
    </row>
    <row r="980" customFormat="false" ht="12" hidden="false" customHeight="true" outlineLevel="0" collapsed="false">
      <c r="A980" s="6" t="s">
        <v>3128</v>
      </c>
      <c r="B980" s="6" t="s">
        <v>68</v>
      </c>
      <c r="C980" s="6" t="n">
        <v>5</v>
      </c>
      <c r="D980" s="6" t="s">
        <v>3246</v>
      </c>
      <c r="E980" s="6" t="n">
        <v>8897243</v>
      </c>
      <c r="F980" s="6" t="s">
        <v>3247</v>
      </c>
      <c r="G980" s="6" t="s">
        <v>3248</v>
      </c>
      <c r="H980" s="6" t="n">
        <v>62890</v>
      </c>
      <c r="I980" s="6" t="s">
        <v>1360</v>
      </c>
      <c r="J980" s="6" t="s">
        <v>73</v>
      </c>
      <c r="K980" s="6" t="s">
        <v>79</v>
      </c>
      <c r="L980" s="6"/>
      <c r="M980" s="7" t="n">
        <v>44256</v>
      </c>
      <c r="N980" s="8" t="n">
        <f aca="false">DATE(2021,3,DAY(M980))</f>
        <v>44256</v>
      </c>
      <c r="O980" s="9" t="n">
        <f aca="false">IF(ISBLANK(M980),"",MONTH(M980))</f>
        <v>3</v>
      </c>
      <c r="P980" s="9" t="n">
        <f aca="false">IF(ISBLANK(M980),"",YEAR(M980))</f>
        <v>2021</v>
      </c>
    </row>
    <row r="981" customFormat="false" ht="12" hidden="false" customHeight="true" outlineLevel="0" collapsed="false">
      <c r="A981" s="6" t="s">
        <v>3128</v>
      </c>
      <c r="B981" s="6" t="s">
        <v>24</v>
      </c>
      <c r="C981" s="6" t="n">
        <v>6</v>
      </c>
      <c r="D981" s="6" t="s">
        <v>3249</v>
      </c>
      <c r="E981" s="6" t="n">
        <v>8881380</v>
      </c>
      <c r="F981" s="6" t="s">
        <v>3250</v>
      </c>
      <c r="G981" s="6" t="s">
        <v>3251</v>
      </c>
      <c r="H981" s="6" t="n">
        <v>61551</v>
      </c>
      <c r="I981" s="6" t="s">
        <v>98</v>
      </c>
      <c r="J981" s="6" t="s">
        <v>373</v>
      </c>
      <c r="K981" s="6" t="s">
        <v>23</v>
      </c>
      <c r="L981" s="6"/>
      <c r="M981" s="7" t="n">
        <v>44256</v>
      </c>
      <c r="N981" s="8" t="n">
        <f aca="false">DATE(2021,3,DAY(M981))</f>
        <v>44256</v>
      </c>
      <c r="O981" s="9" t="n">
        <f aca="false">IF(ISBLANK(M981),"",MONTH(M981))</f>
        <v>3</v>
      </c>
      <c r="P981" s="9" t="n">
        <f aca="false">IF(ISBLANK(M981),"",YEAR(M981))</f>
        <v>2021</v>
      </c>
    </row>
    <row r="982" customFormat="false" ht="12" hidden="false" customHeight="true" outlineLevel="0" collapsed="false">
      <c r="A982" s="6" t="s">
        <v>3128</v>
      </c>
      <c r="B982" s="6" t="s">
        <v>38</v>
      </c>
      <c r="C982" s="6" t="n">
        <v>5</v>
      </c>
      <c r="D982" s="6" t="s">
        <v>3252</v>
      </c>
      <c r="E982" s="6" t="n">
        <v>8876801</v>
      </c>
      <c r="F982" s="6" t="s">
        <v>3253</v>
      </c>
      <c r="G982" s="6" t="s">
        <v>3254</v>
      </c>
      <c r="H982" s="6" t="n">
        <v>61551</v>
      </c>
      <c r="I982" s="6" t="s">
        <v>1510</v>
      </c>
      <c r="J982" s="6" t="s">
        <v>1082</v>
      </c>
      <c r="K982" s="6" t="s">
        <v>58</v>
      </c>
      <c r="L982" s="6"/>
      <c r="M982" s="7" t="n">
        <v>44256</v>
      </c>
      <c r="N982" s="8" t="n">
        <f aca="false">DATE(2021,3,DAY(M982))</f>
        <v>44256</v>
      </c>
      <c r="O982" s="9" t="n">
        <f aca="false">IF(ISBLANK(M982),"",MONTH(M982))</f>
        <v>3</v>
      </c>
      <c r="P982" s="9" t="n">
        <f aca="false">IF(ISBLANK(M982),"",YEAR(M982))</f>
        <v>2021</v>
      </c>
    </row>
    <row r="983" customFormat="false" ht="12" hidden="false" customHeight="true" outlineLevel="0" collapsed="false">
      <c r="A983" s="6" t="s">
        <v>3128</v>
      </c>
      <c r="B983" s="6" t="s">
        <v>38</v>
      </c>
      <c r="C983" s="6" t="n">
        <v>5</v>
      </c>
      <c r="D983" s="6" t="s">
        <v>3255</v>
      </c>
      <c r="E983" s="6" t="n">
        <v>8886970</v>
      </c>
      <c r="F983" s="6" t="s">
        <v>3256</v>
      </c>
      <c r="G983" s="6" t="s">
        <v>3257</v>
      </c>
      <c r="H983" s="6" t="n">
        <v>43935</v>
      </c>
      <c r="I983" s="6" t="s">
        <v>710</v>
      </c>
      <c r="J983" s="6" t="s">
        <v>90</v>
      </c>
      <c r="K983" s="6" t="s">
        <v>23</v>
      </c>
      <c r="L983" s="6"/>
      <c r="M983" s="7" t="n">
        <v>44256</v>
      </c>
      <c r="N983" s="8" t="n">
        <f aca="false">DATE(2021,3,DAY(M983))</f>
        <v>44256</v>
      </c>
      <c r="O983" s="9" t="n">
        <f aca="false">IF(ISBLANK(M983),"",MONTH(M983))</f>
        <v>3</v>
      </c>
      <c r="P983" s="9" t="n">
        <f aca="false">IF(ISBLANK(M983),"",YEAR(M983))</f>
        <v>2021</v>
      </c>
    </row>
    <row r="984" customFormat="false" ht="12" hidden="false" customHeight="true" outlineLevel="0" collapsed="false">
      <c r="A984" s="6" t="s">
        <v>3128</v>
      </c>
      <c r="B984" s="6" t="s">
        <v>109</v>
      </c>
      <c r="C984" s="6" t="n">
        <v>6</v>
      </c>
      <c r="D984" s="6" t="s">
        <v>3258</v>
      </c>
      <c r="E984" s="6" t="n">
        <v>8883976</v>
      </c>
      <c r="F984" s="6" t="s">
        <v>3259</v>
      </c>
      <c r="G984" s="6" t="s">
        <v>3260</v>
      </c>
      <c r="H984" s="6" t="n">
        <v>52722</v>
      </c>
      <c r="I984" s="6"/>
      <c r="J984" s="6"/>
      <c r="K984" s="6" t="s">
        <v>23</v>
      </c>
      <c r="L984" s="6"/>
      <c r="M984" s="7" t="n">
        <v>44256</v>
      </c>
      <c r="N984" s="8" t="n">
        <f aca="false">DATE(2021,3,DAY(M984))</f>
        <v>44256</v>
      </c>
      <c r="O984" s="9" t="n">
        <f aca="false">IF(ISBLANK(M984),"",MONTH(M984))</f>
        <v>3</v>
      </c>
      <c r="P984" s="9" t="n">
        <f aca="false">IF(ISBLANK(M984),"",YEAR(M984))</f>
        <v>2021</v>
      </c>
    </row>
    <row r="985" customFormat="false" ht="12" hidden="false" customHeight="true" outlineLevel="0" collapsed="false">
      <c r="A985" s="6" t="s">
        <v>3128</v>
      </c>
      <c r="B985" s="6" t="s">
        <v>38</v>
      </c>
      <c r="C985" s="6" t="n">
        <v>5</v>
      </c>
      <c r="D985" s="6" t="s">
        <v>3261</v>
      </c>
      <c r="E985" s="6" t="n">
        <v>8889327</v>
      </c>
      <c r="F985" s="6" t="s">
        <v>3262</v>
      </c>
      <c r="G985" s="6" t="s">
        <v>3263</v>
      </c>
      <c r="H985" s="6" t="n">
        <v>46632</v>
      </c>
      <c r="I985" s="6" t="s">
        <v>1580</v>
      </c>
      <c r="J985" s="6" t="s">
        <v>90</v>
      </c>
      <c r="K985" s="6" t="s">
        <v>23</v>
      </c>
      <c r="L985" s="6"/>
      <c r="M985" s="7" t="n">
        <v>44256</v>
      </c>
      <c r="N985" s="8" t="n">
        <f aca="false">DATE(2021,3,DAY(M985))</f>
        <v>44256</v>
      </c>
      <c r="O985" s="9" t="n">
        <f aca="false">IF(ISBLANK(M985),"",MONTH(M985))</f>
        <v>3</v>
      </c>
      <c r="P985" s="9" t="n">
        <f aca="false">IF(ISBLANK(M985),"",YEAR(M985))</f>
        <v>2021</v>
      </c>
    </row>
    <row r="986" customFormat="false" ht="12" hidden="false" customHeight="true" outlineLevel="0" collapsed="false">
      <c r="A986" s="6" t="s">
        <v>3128</v>
      </c>
      <c r="B986" s="6" t="s">
        <v>38</v>
      </c>
      <c r="C986" s="6" t="n">
        <v>5</v>
      </c>
      <c r="D986" s="6" t="s">
        <v>3261</v>
      </c>
      <c r="E986" s="6" t="n">
        <v>8889323</v>
      </c>
      <c r="F986" s="6" t="s">
        <v>3264</v>
      </c>
      <c r="G986" s="6" t="s">
        <v>3263</v>
      </c>
      <c r="H986" s="6" t="n">
        <v>46632</v>
      </c>
      <c r="I986" s="6" t="s">
        <v>1580</v>
      </c>
      <c r="J986" s="6" t="s">
        <v>90</v>
      </c>
      <c r="K986" s="6" t="s">
        <v>23</v>
      </c>
      <c r="L986" s="6"/>
      <c r="M986" s="7" t="n">
        <v>44256</v>
      </c>
      <c r="N986" s="8" t="n">
        <f aca="false">DATE(2021,3,DAY(M986))</f>
        <v>44256</v>
      </c>
      <c r="O986" s="9" t="n">
        <f aca="false">IF(ISBLANK(M986),"",MONTH(M986))</f>
        <v>3</v>
      </c>
      <c r="P986" s="9" t="n">
        <f aca="false">IF(ISBLANK(M986),"",YEAR(M986))</f>
        <v>2021</v>
      </c>
    </row>
    <row r="987" customFormat="false" ht="12" hidden="false" customHeight="true" outlineLevel="0" collapsed="false">
      <c r="A987" s="6" t="s">
        <v>3128</v>
      </c>
      <c r="B987" s="6" t="s">
        <v>38</v>
      </c>
      <c r="C987" s="6" t="n">
        <v>6</v>
      </c>
      <c r="D987" s="6" t="s">
        <v>3265</v>
      </c>
      <c r="E987" s="6" t="n">
        <v>8884254</v>
      </c>
      <c r="F987" s="6" t="s">
        <v>3266</v>
      </c>
      <c r="G987" s="6" t="s">
        <v>3267</v>
      </c>
      <c r="H987" s="6" t="n">
        <v>52722</v>
      </c>
      <c r="I987" s="6" t="s">
        <v>1033</v>
      </c>
      <c r="J987" s="6" t="s">
        <v>90</v>
      </c>
      <c r="K987" s="6" t="s">
        <v>1652</v>
      </c>
      <c r="L987" s="6"/>
      <c r="M987" s="7" t="n">
        <v>44256</v>
      </c>
      <c r="N987" s="8" t="n">
        <f aca="false">DATE(2021,3,DAY(M987))</f>
        <v>44256</v>
      </c>
      <c r="O987" s="9" t="n">
        <f aca="false">IF(ISBLANK(M987),"",MONTH(M987))</f>
        <v>3</v>
      </c>
      <c r="P987" s="9" t="n">
        <f aca="false">IF(ISBLANK(M987),"",YEAR(M987))</f>
        <v>2021</v>
      </c>
    </row>
    <row r="988" customFormat="false" ht="12" hidden="false" customHeight="true" outlineLevel="0" collapsed="false">
      <c r="A988" s="6" t="s">
        <v>3128</v>
      </c>
      <c r="B988" s="6" t="s">
        <v>68</v>
      </c>
      <c r="C988" s="6" t="n">
        <v>6</v>
      </c>
      <c r="D988" s="6" t="s">
        <v>3268</v>
      </c>
      <c r="E988" s="6" t="n">
        <v>8885484</v>
      </c>
      <c r="F988" s="6" t="s">
        <v>3269</v>
      </c>
      <c r="G988" s="6" t="s">
        <v>3270</v>
      </c>
      <c r="H988" s="6" t="n">
        <v>41006</v>
      </c>
      <c r="I988" s="6" t="s">
        <v>1517</v>
      </c>
      <c r="J988" s="6" t="s">
        <v>2322</v>
      </c>
      <c r="K988" s="6" t="s">
        <v>23</v>
      </c>
      <c r="L988" s="6"/>
      <c r="M988" s="7" t="n">
        <v>44256</v>
      </c>
      <c r="N988" s="8" t="n">
        <f aca="false">DATE(2021,3,DAY(M988))</f>
        <v>44256</v>
      </c>
      <c r="O988" s="9" t="n">
        <f aca="false">IF(ISBLANK(M988),"",MONTH(M988))</f>
        <v>3</v>
      </c>
      <c r="P988" s="9" t="n">
        <f aca="false">IF(ISBLANK(M988),"",YEAR(M988))</f>
        <v>2021</v>
      </c>
    </row>
    <row r="989" customFormat="false" ht="12" hidden="false" customHeight="true" outlineLevel="0" collapsed="false">
      <c r="A989" s="6" t="s">
        <v>3128</v>
      </c>
      <c r="B989" s="6" t="s">
        <v>68</v>
      </c>
      <c r="C989" s="6" t="n">
        <v>5</v>
      </c>
      <c r="D989" s="6" t="s">
        <v>3271</v>
      </c>
      <c r="E989" s="6" t="n">
        <v>8888271</v>
      </c>
      <c r="F989" s="6" t="s">
        <v>3272</v>
      </c>
      <c r="G989" s="6" t="s">
        <v>3273</v>
      </c>
      <c r="H989" s="6" t="n">
        <v>43935</v>
      </c>
      <c r="I989" s="6" t="s">
        <v>3274</v>
      </c>
      <c r="J989" s="6" t="s">
        <v>1408</v>
      </c>
      <c r="K989" s="6" t="s">
        <v>23</v>
      </c>
      <c r="L989" s="6"/>
      <c r="M989" s="7" t="n">
        <v>44256</v>
      </c>
      <c r="N989" s="8" t="n">
        <f aca="false">DATE(2021,3,DAY(M989))</f>
        <v>44256</v>
      </c>
      <c r="O989" s="9" t="n">
        <f aca="false">IF(ISBLANK(M989),"",MONTH(M989))</f>
        <v>3</v>
      </c>
      <c r="P989" s="9" t="n">
        <f aca="false">IF(ISBLANK(M989),"",YEAR(M989))</f>
        <v>2021</v>
      </c>
    </row>
    <row r="990" customFormat="false" ht="12" hidden="false" customHeight="true" outlineLevel="0" collapsed="false">
      <c r="A990" s="6" t="s">
        <v>3128</v>
      </c>
      <c r="B990" s="6" t="s">
        <v>38</v>
      </c>
      <c r="C990" s="6" t="n">
        <v>6</v>
      </c>
      <c r="D990" s="6" t="s">
        <v>3275</v>
      </c>
      <c r="E990" s="6" t="n">
        <v>8883829</v>
      </c>
      <c r="F990" s="6" t="s">
        <v>3276</v>
      </c>
      <c r="G990" s="6" t="s">
        <v>3277</v>
      </c>
      <c r="H990" s="6" t="n">
        <v>43935</v>
      </c>
      <c r="I990" s="6" t="s">
        <v>300</v>
      </c>
      <c r="J990" s="6" t="s">
        <v>301</v>
      </c>
      <c r="K990" s="6" t="s">
        <v>23</v>
      </c>
      <c r="L990" s="6"/>
      <c r="M990" s="7" t="n">
        <v>44256</v>
      </c>
      <c r="N990" s="8" t="n">
        <f aca="false">DATE(2021,3,DAY(M990))</f>
        <v>44256</v>
      </c>
      <c r="O990" s="9" t="n">
        <f aca="false">IF(ISBLANK(M990),"",MONTH(M990))</f>
        <v>3</v>
      </c>
      <c r="P990" s="9" t="n">
        <f aca="false">IF(ISBLANK(M990),"",YEAR(M990))</f>
        <v>2021</v>
      </c>
    </row>
    <row r="991" customFormat="false" ht="12" hidden="false" customHeight="true" outlineLevel="0" collapsed="false">
      <c r="A991" s="6" t="s">
        <v>3128</v>
      </c>
      <c r="B991" s="6" t="s">
        <v>38</v>
      </c>
      <c r="C991" s="6" t="n">
        <v>6</v>
      </c>
      <c r="D991" s="6" t="s">
        <v>3278</v>
      </c>
      <c r="E991" s="6" t="n">
        <v>8870177</v>
      </c>
      <c r="F991" s="6" t="s">
        <v>3279</v>
      </c>
      <c r="G991" s="6" t="s">
        <v>3280</v>
      </c>
      <c r="H991" s="6" t="n">
        <v>43935</v>
      </c>
      <c r="I991" s="6" t="s">
        <v>1580</v>
      </c>
      <c r="J991" s="6" t="s">
        <v>90</v>
      </c>
      <c r="K991" s="6" t="s">
        <v>58</v>
      </c>
      <c r="L991" s="6"/>
      <c r="M991" s="7" t="n">
        <v>44256</v>
      </c>
      <c r="N991" s="8" t="n">
        <f aca="false">DATE(2021,3,DAY(M991))</f>
        <v>44256</v>
      </c>
      <c r="O991" s="9" t="n">
        <f aca="false">IF(ISBLANK(M991),"",MONTH(M991))</f>
        <v>3</v>
      </c>
      <c r="P991" s="9" t="n">
        <f aca="false">IF(ISBLANK(M991),"",YEAR(M991))</f>
        <v>2021</v>
      </c>
    </row>
    <row r="992" customFormat="false" ht="12" hidden="false" customHeight="true" outlineLevel="0" collapsed="false">
      <c r="A992" s="6" t="s">
        <v>3128</v>
      </c>
      <c r="B992" s="6" t="s">
        <v>68</v>
      </c>
      <c r="C992" s="6" t="n">
        <v>6</v>
      </c>
      <c r="D992" s="6" t="s">
        <v>3281</v>
      </c>
      <c r="E992" s="6" t="n">
        <v>8874395</v>
      </c>
      <c r="F992" s="6" t="s">
        <v>3282</v>
      </c>
      <c r="G992" s="6" t="s">
        <v>3283</v>
      </c>
      <c r="H992" s="6" t="n">
        <v>41006</v>
      </c>
      <c r="I992" s="6" t="s">
        <v>309</v>
      </c>
      <c r="J992" s="6" t="s">
        <v>310</v>
      </c>
      <c r="K992" s="6" t="s">
        <v>23</v>
      </c>
      <c r="L992" s="6"/>
      <c r="M992" s="7" t="n">
        <v>44256</v>
      </c>
      <c r="N992" s="8" t="n">
        <f aca="false">DATE(2021,3,DAY(M992))</f>
        <v>44256</v>
      </c>
      <c r="O992" s="9" t="n">
        <f aca="false">IF(ISBLANK(M992),"",MONTH(M992))</f>
        <v>3</v>
      </c>
      <c r="P992" s="9" t="n">
        <f aca="false">IF(ISBLANK(M992),"",YEAR(M992))</f>
        <v>2021</v>
      </c>
    </row>
    <row r="993" customFormat="false" ht="12" hidden="false" customHeight="true" outlineLevel="0" collapsed="false">
      <c r="A993" s="6" t="s">
        <v>3128</v>
      </c>
      <c r="B993" s="6" t="s">
        <v>38</v>
      </c>
      <c r="C993" s="6" t="n">
        <v>6</v>
      </c>
      <c r="D993" s="6" t="s">
        <v>3284</v>
      </c>
      <c r="E993" s="6" t="n">
        <v>8885089</v>
      </c>
      <c r="F993" s="6" t="s">
        <v>3285</v>
      </c>
      <c r="G993" s="6" t="s">
        <v>3286</v>
      </c>
      <c r="H993" s="6" t="n">
        <v>46864</v>
      </c>
      <c r="I993" s="6" t="s">
        <v>3205</v>
      </c>
      <c r="J993" s="6" t="s">
        <v>90</v>
      </c>
      <c r="K993" s="6" t="s">
        <v>23</v>
      </c>
      <c r="L993" s="6"/>
      <c r="M993" s="7" t="n">
        <v>44256</v>
      </c>
      <c r="N993" s="8" t="n">
        <f aca="false">DATE(2021,3,DAY(M993))</f>
        <v>44256</v>
      </c>
      <c r="O993" s="9" t="n">
        <f aca="false">IF(ISBLANK(M993),"",MONTH(M993))</f>
        <v>3</v>
      </c>
      <c r="P993" s="9" t="n">
        <f aca="false">IF(ISBLANK(M993),"",YEAR(M993))</f>
        <v>2021</v>
      </c>
    </row>
    <row r="994" customFormat="false" ht="12" hidden="false" customHeight="true" outlineLevel="0" collapsed="false">
      <c r="A994" s="6" t="s">
        <v>3128</v>
      </c>
      <c r="B994" s="6" t="s">
        <v>68</v>
      </c>
      <c r="C994" s="6" t="n">
        <v>6</v>
      </c>
      <c r="D994" s="6" t="s">
        <v>3287</v>
      </c>
      <c r="E994" s="6" t="n">
        <v>8870205</v>
      </c>
      <c r="F994" s="6" t="s">
        <v>3288</v>
      </c>
      <c r="G994" s="6" t="s">
        <v>3289</v>
      </c>
      <c r="H994" s="6" t="n">
        <v>52722</v>
      </c>
      <c r="I994" s="6" t="s">
        <v>309</v>
      </c>
      <c r="J994" s="6" t="s">
        <v>310</v>
      </c>
      <c r="K994" s="6" t="s">
        <v>23</v>
      </c>
      <c r="L994" s="6"/>
      <c r="M994" s="7" t="n">
        <v>44256</v>
      </c>
      <c r="N994" s="8" t="n">
        <f aca="false">DATE(2021,3,DAY(M994))</f>
        <v>44256</v>
      </c>
      <c r="O994" s="9" t="n">
        <f aca="false">IF(ISBLANK(M994),"",MONTH(M994))</f>
        <v>3</v>
      </c>
      <c r="P994" s="9" t="n">
        <f aca="false">IF(ISBLANK(M994),"",YEAR(M994))</f>
        <v>2021</v>
      </c>
    </row>
    <row r="995" customFormat="false" ht="12" hidden="false" customHeight="true" outlineLevel="0" collapsed="false">
      <c r="A995" s="6" t="s">
        <v>3128</v>
      </c>
      <c r="B995" s="6" t="s">
        <v>68</v>
      </c>
      <c r="C995" s="6" t="n">
        <v>6</v>
      </c>
      <c r="D995" s="6" t="s">
        <v>3290</v>
      </c>
      <c r="E995" s="6" t="n">
        <v>8876439</v>
      </c>
      <c r="F995" s="6" t="s">
        <v>3291</v>
      </c>
      <c r="G995" s="6" t="s">
        <v>3292</v>
      </c>
      <c r="H995" s="6" t="n">
        <v>41006</v>
      </c>
      <c r="I995" s="6" t="s">
        <v>393</v>
      </c>
      <c r="J995" s="6" t="s">
        <v>73</v>
      </c>
      <c r="K995" s="6" t="s">
        <v>58</v>
      </c>
      <c r="L995" s="6"/>
      <c r="M995" s="7" t="n">
        <v>44256</v>
      </c>
      <c r="N995" s="8" t="n">
        <f aca="false">DATE(2021,3,DAY(M995))</f>
        <v>44256</v>
      </c>
      <c r="O995" s="9" t="n">
        <f aca="false">IF(ISBLANK(M995),"",MONTH(M995))</f>
        <v>3</v>
      </c>
      <c r="P995" s="9" t="n">
        <f aca="false">IF(ISBLANK(M995),"",YEAR(M995))</f>
        <v>2021</v>
      </c>
    </row>
    <row r="996" customFormat="false" ht="12" hidden="false" customHeight="true" outlineLevel="0" collapsed="false">
      <c r="A996" s="6" t="s">
        <v>3128</v>
      </c>
      <c r="B996" s="6" t="s">
        <v>38</v>
      </c>
      <c r="C996" s="6" t="n">
        <v>6</v>
      </c>
      <c r="D996" s="6" t="s">
        <v>3293</v>
      </c>
      <c r="E996" s="6" t="n">
        <v>8885453</v>
      </c>
      <c r="F996" s="6" t="s">
        <v>3294</v>
      </c>
      <c r="G996" s="6" t="s">
        <v>3295</v>
      </c>
      <c r="H996" s="6" t="n">
        <v>43935</v>
      </c>
      <c r="I996" s="6" t="s">
        <v>84</v>
      </c>
      <c r="J996" s="6" t="s">
        <v>48</v>
      </c>
      <c r="K996" s="6" t="s">
        <v>23</v>
      </c>
      <c r="L996" s="6"/>
      <c r="M996" s="7" t="n">
        <v>44256</v>
      </c>
      <c r="N996" s="8" t="n">
        <f aca="false">DATE(2021,3,DAY(M996))</f>
        <v>44256</v>
      </c>
      <c r="O996" s="9" t="n">
        <f aca="false">IF(ISBLANK(M996),"",MONTH(M996))</f>
        <v>3</v>
      </c>
      <c r="P996" s="9" t="n">
        <f aca="false">IF(ISBLANK(M996),"",YEAR(M996))</f>
        <v>2021</v>
      </c>
    </row>
    <row r="997" customFormat="false" ht="12" hidden="false" customHeight="true" outlineLevel="0" collapsed="false">
      <c r="A997" s="6" t="s">
        <v>3128</v>
      </c>
      <c r="B997" s="6" t="s">
        <v>68</v>
      </c>
      <c r="C997" s="6" t="n">
        <v>6</v>
      </c>
      <c r="D997" s="6" t="s">
        <v>3296</v>
      </c>
      <c r="E997" s="6" t="n">
        <v>8874389</v>
      </c>
      <c r="F997" s="6" t="s">
        <v>3297</v>
      </c>
      <c r="G997" s="6" t="s">
        <v>3298</v>
      </c>
      <c r="H997" s="6" t="n">
        <v>43935</v>
      </c>
      <c r="I997" s="6" t="s">
        <v>562</v>
      </c>
      <c r="J997" s="6" t="s">
        <v>202</v>
      </c>
      <c r="K997" s="6" t="s">
        <v>23</v>
      </c>
      <c r="L997" s="6"/>
      <c r="M997" s="7" t="n">
        <v>44256</v>
      </c>
      <c r="N997" s="8" t="n">
        <f aca="false">DATE(2021,3,DAY(M997))</f>
        <v>44256</v>
      </c>
      <c r="O997" s="9" t="n">
        <f aca="false">IF(ISBLANK(M997),"",MONTH(M997))</f>
        <v>3</v>
      </c>
      <c r="P997" s="9" t="n">
        <f aca="false">IF(ISBLANK(M997),"",YEAR(M997))</f>
        <v>2021</v>
      </c>
    </row>
    <row r="998" customFormat="false" ht="12" hidden="false" customHeight="true" outlineLevel="0" collapsed="false">
      <c r="A998" s="6" t="s">
        <v>3128</v>
      </c>
      <c r="B998" s="6" t="s">
        <v>38</v>
      </c>
      <c r="C998" s="6" t="n">
        <v>6</v>
      </c>
      <c r="D998" s="6" t="s">
        <v>3299</v>
      </c>
      <c r="E998" s="6" t="n">
        <v>8871837</v>
      </c>
      <c r="F998" s="6" t="s">
        <v>3300</v>
      </c>
      <c r="G998" s="6" t="s">
        <v>3301</v>
      </c>
      <c r="H998" s="6" t="n">
        <v>46864</v>
      </c>
      <c r="I998" s="6" t="s">
        <v>63</v>
      </c>
      <c r="J998" s="6" t="s">
        <v>48</v>
      </c>
      <c r="K998" s="6" t="s">
        <v>23</v>
      </c>
      <c r="L998" s="6"/>
      <c r="M998" s="7" t="n">
        <v>44256</v>
      </c>
      <c r="N998" s="8" t="n">
        <f aca="false">DATE(2021,3,DAY(M998))</f>
        <v>44256</v>
      </c>
      <c r="O998" s="9" t="n">
        <f aca="false">IF(ISBLANK(M998),"",MONTH(M998))</f>
        <v>3</v>
      </c>
      <c r="P998" s="9" t="n">
        <f aca="false">IF(ISBLANK(M998),"",YEAR(M998))</f>
        <v>2021</v>
      </c>
    </row>
    <row r="999" customFormat="false" ht="12" hidden="false" customHeight="true" outlineLevel="0" collapsed="false">
      <c r="A999" s="6" t="s">
        <v>3128</v>
      </c>
      <c r="B999" s="6" t="s">
        <v>17</v>
      </c>
      <c r="C999" s="6" t="n">
        <v>5</v>
      </c>
      <c r="D999" s="6" t="s">
        <v>3302</v>
      </c>
      <c r="E999" s="6" t="n">
        <v>8893383</v>
      </c>
      <c r="F999" s="6" t="s">
        <v>3303</v>
      </c>
      <c r="G999" s="6" t="s">
        <v>3304</v>
      </c>
      <c r="H999" s="6" t="n">
        <v>41006</v>
      </c>
      <c r="I999" s="6" t="s">
        <v>164</v>
      </c>
      <c r="J999" s="6" t="s">
        <v>22</v>
      </c>
      <c r="K999" s="6" t="s">
        <v>23</v>
      </c>
      <c r="L999" s="6"/>
      <c r="M999" s="7" t="n">
        <v>44256</v>
      </c>
      <c r="N999" s="8" t="n">
        <f aca="false">DATE(2021,3,DAY(M999))</f>
        <v>44256</v>
      </c>
      <c r="O999" s="9" t="n">
        <f aca="false">IF(ISBLANK(M999),"",MONTH(M999))</f>
        <v>3</v>
      </c>
      <c r="P999" s="9" t="n">
        <f aca="false">IF(ISBLANK(M999),"",YEAR(M999))</f>
        <v>2021</v>
      </c>
    </row>
    <row r="1000" customFormat="false" ht="12" hidden="false" customHeight="true" outlineLevel="0" collapsed="false">
      <c r="A1000" s="6" t="s">
        <v>3128</v>
      </c>
      <c r="B1000" s="6" t="s">
        <v>17</v>
      </c>
      <c r="C1000" s="6" t="n">
        <v>6</v>
      </c>
      <c r="D1000" s="6" t="s">
        <v>3305</v>
      </c>
      <c r="E1000" s="6" t="n">
        <v>8883395</v>
      </c>
      <c r="F1000" s="6" t="s">
        <v>3306</v>
      </c>
      <c r="G1000" s="6" t="s">
        <v>3307</v>
      </c>
      <c r="H1000" s="6" t="n">
        <v>68390</v>
      </c>
      <c r="I1000" s="6" t="s">
        <v>151</v>
      </c>
      <c r="J1000" s="6" t="s">
        <v>147</v>
      </c>
      <c r="K1000" s="6" t="s">
        <v>23</v>
      </c>
      <c r="L1000" s="6"/>
      <c r="M1000" s="7" t="n">
        <v>44256</v>
      </c>
      <c r="N1000" s="8" t="n">
        <f aca="false">DATE(2021,3,DAY(M1000))</f>
        <v>44256</v>
      </c>
      <c r="O1000" s="9" t="n">
        <f aca="false">IF(ISBLANK(M1000),"",MONTH(M1000))</f>
        <v>3</v>
      </c>
      <c r="P1000" s="9" t="n">
        <f aca="false">IF(ISBLANK(M1000),"",YEAR(M1000))</f>
        <v>2021</v>
      </c>
    </row>
    <row r="1001" customFormat="false" ht="12" hidden="false" customHeight="true" outlineLevel="0" collapsed="false">
      <c r="A1001" s="6" t="s">
        <v>3128</v>
      </c>
      <c r="B1001" s="6" t="s">
        <v>68</v>
      </c>
      <c r="C1001" s="6" t="n">
        <v>6</v>
      </c>
      <c r="D1001" s="6" t="s">
        <v>3308</v>
      </c>
      <c r="E1001" s="6" t="n">
        <v>8872244</v>
      </c>
      <c r="F1001" s="6" t="s">
        <v>3309</v>
      </c>
      <c r="G1001" s="6" t="s">
        <v>3310</v>
      </c>
      <c r="H1001" s="6" t="n">
        <v>41006</v>
      </c>
      <c r="I1001" s="6" t="s">
        <v>1360</v>
      </c>
      <c r="J1001" s="6" t="s">
        <v>73</v>
      </c>
      <c r="K1001" s="6" t="s">
        <v>23</v>
      </c>
      <c r="L1001" s="6"/>
      <c r="M1001" s="7" t="n">
        <v>44256</v>
      </c>
      <c r="N1001" s="8" t="n">
        <f aca="false">DATE(2021,3,DAY(M1001))</f>
        <v>44256</v>
      </c>
      <c r="O1001" s="9" t="n">
        <f aca="false">IF(ISBLANK(M1001),"",MONTH(M1001))</f>
        <v>3</v>
      </c>
      <c r="P1001" s="9" t="n">
        <f aca="false">IF(ISBLANK(M1001),"",YEAR(M1001))</f>
        <v>2021</v>
      </c>
    </row>
    <row r="1002" customFormat="false" ht="12" hidden="false" customHeight="true" outlineLevel="0" collapsed="false">
      <c r="A1002" s="6" t="s">
        <v>3128</v>
      </c>
      <c r="B1002" s="6" t="s">
        <v>24</v>
      </c>
      <c r="C1002" s="6" t="n">
        <v>5</v>
      </c>
      <c r="D1002" s="6" t="s">
        <v>3311</v>
      </c>
      <c r="E1002" s="6" t="n">
        <v>8893776</v>
      </c>
      <c r="F1002" s="6" t="s">
        <v>3312</v>
      </c>
      <c r="G1002" s="6" t="s">
        <v>3313</v>
      </c>
      <c r="H1002" s="6" t="n">
        <v>62690</v>
      </c>
      <c r="I1002" s="6" t="s">
        <v>479</v>
      </c>
      <c r="J1002" s="6" t="s">
        <v>29</v>
      </c>
      <c r="K1002" s="6" t="s">
        <v>23</v>
      </c>
      <c r="L1002" s="6"/>
      <c r="M1002" s="7" t="n">
        <v>44256</v>
      </c>
      <c r="N1002" s="8" t="n">
        <f aca="false">DATE(2021,3,DAY(M1002))</f>
        <v>44256</v>
      </c>
      <c r="O1002" s="9" t="n">
        <f aca="false">IF(ISBLANK(M1002),"",MONTH(M1002))</f>
        <v>3</v>
      </c>
      <c r="P1002" s="9" t="n">
        <f aca="false">IF(ISBLANK(M1002),"",YEAR(M1002))</f>
        <v>2021</v>
      </c>
    </row>
    <row r="1003" customFormat="false" ht="12" hidden="false" customHeight="true" outlineLevel="0" collapsed="false">
      <c r="A1003" s="6" t="s">
        <v>3128</v>
      </c>
      <c r="B1003" s="6" t="s">
        <v>38</v>
      </c>
      <c r="C1003" s="6" t="n">
        <v>5</v>
      </c>
      <c r="D1003" s="6" t="s">
        <v>3314</v>
      </c>
      <c r="E1003" s="6" t="n">
        <v>8895367</v>
      </c>
      <c r="F1003" s="6" t="s">
        <v>3315</v>
      </c>
      <c r="G1003" s="6" t="s">
        <v>3316</v>
      </c>
      <c r="H1003" s="6" t="n">
        <v>62890</v>
      </c>
      <c r="I1003" s="6" t="s">
        <v>2413</v>
      </c>
      <c r="J1003" s="6" t="s">
        <v>241</v>
      </c>
      <c r="K1003" s="6" t="s">
        <v>23</v>
      </c>
      <c r="L1003" s="6"/>
      <c r="M1003" s="7" t="n">
        <v>44256</v>
      </c>
      <c r="N1003" s="8" t="n">
        <f aca="false">DATE(2021,3,DAY(M1003))</f>
        <v>44256</v>
      </c>
      <c r="O1003" s="9" t="n">
        <f aca="false">IF(ISBLANK(M1003),"",MONTH(M1003))</f>
        <v>3</v>
      </c>
      <c r="P1003" s="9" t="n">
        <f aca="false">IF(ISBLANK(M1003),"",YEAR(M1003))</f>
        <v>2021</v>
      </c>
    </row>
    <row r="1004" customFormat="false" ht="12" hidden="false" customHeight="true" outlineLevel="0" collapsed="false">
      <c r="A1004" s="6" t="s">
        <v>3128</v>
      </c>
      <c r="B1004" s="6" t="s">
        <v>38</v>
      </c>
      <c r="C1004" s="6" t="n">
        <v>5</v>
      </c>
      <c r="D1004" s="6" t="s">
        <v>3317</v>
      </c>
      <c r="E1004" s="6" t="n">
        <v>8889682</v>
      </c>
      <c r="F1004" s="6" t="s">
        <v>3318</v>
      </c>
      <c r="G1004" s="6" t="s">
        <v>3319</v>
      </c>
      <c r="H1004" s="6" t="n">
        <v>46632</v>
      </c>
      <c r="I1004" s="6" t="s">
        <v>448</v>
      </c>
      <c r="J1004" s="6" t="s">
        <v>43</v>
      </c>
      <c r="K1004" s="6" t="s">
        <v>58</v>
      </c>
      <c r="L1004" s="6"/>
      <c r="M1004" s="7" t="n">
        <v>44256</v>
      </c>
      <c r="N1004" s="8" t="n">
        <f aca="false">DATE(2021,3,DAY(M1004))</f>
        <v>44256</v>
      </c>
      <c r="O1004" s="9" t="n">
        <f aca="false">IF(ISBLANK(M1004),"",MONTH(M1004))</f>
        <v>3</v>
      </c>
      <c r="P1004" s="9" t="n">
        <f aca="false">IF(ISBLANK(M1004),"",YEAR(M1004))</f>
        <v>2021</v>
      </c>
    </row>
    <row r="1005" customFormat="false" ht="12" hidden="false" customHeight="true" outlineLevel="0" collapsed="false">
      <c r="A1005" s="6" t="s">
        <v>3128</v>
      </c>
      <c r="B1005" s="6" t="s">
        <v>68</v>
      </c>
      <c r="C1005" s="6" t="n">
        <v>5</v>
      </c>
      <c r="D1005" s="6" t="s">
        <v>3320</v>
      </c>
      <c r="E1005" s="6" t="n">
        <v>8898983</v>
      </c>
      <c r="F1005" s="6" t="s">
        <v>3321</v>
      </c>
      <c r="G1005" s="6" t="s">
        <v>3322</v>
      </c>
      <c r="H1005" s="6" t="n">
        <v>58580</v>
      </c>
      <c r="I1005" s="6" t="s">
        <v>826</v>
      </c>
      <c r="J1005" s="6" t="s">
        <v>310</v>
      </c>
      <c r="K1005" s="6" t="s">
        <v>23</v>
      </c>
      <c r="L1005" s="6"/>
      <c r="M1005" s="7" t="n">
        <v>44256</v>
      </c>
      <c r="N1005" s="8" t="n">
        <f aca="false">DATE(2021,3,DAY(M1005))</f>
        <v>44256</v>
      </c>
      <c r="O1005" s="9" t="n">
        <f aca="false">IF(ISBLANK(M1005),"",MONTH(M1005))</f>
        <v>3</v>
      </c>
      <c r="P1005" s="9" t="n">
        <f aca="false">IF(ISBLANK(M1005),"",YEAR(M1005))</f>
        <v>2021</v>
      </c>
    </row>
    <row r="1006" customFormat="false" ht="12" hidden="false" customHeight="true" outlineLevel="0" collapsed="false">
      <c r="A1006" s="6" t="s">
        <v>3128</v>
      </c>
      <c r="B1006" s="6" t="s">
        <v>68</v>
      </c>
      <c r="C1006" s="6" t="n">
        <v>6</v>
      </c>
      <c r="D1006" s="6" t="s">
        <v>3323</v>
      </c>
      <c r="E1006" s="6" t="n">
        <v>8881167</v>
      </c>
      <c r="F1006" s="6" t="s">
        <v>3324</v>
      </c>
      <c r="G1006" s="6" t="s">
        <v>3325</v>
      </c>
      <c r="H1006" s="6" t="n">
        <v>43935</v>
      </c>
      <c r="I1006" s="6" t="s">
        <v>613</v>
      </c>
      <c r="J1006" s="6" t="s">
        <v>2322</v>
      </c>
      <c r="K1006" s="6" t="s">
        <v>23</v>
      </c>
      <c r="L1006" s="6"/>
      <c r="M1006" s="7" t="n">
        <v>44256</v>
      </c>
      <c r="N1006" s="8" t="n">
        <f aca="false">DATE(2021,3,DAY(M1006))</f>
        <v>44256</v>
      </c>
      <c r="O1006" s="9" t="n">
        <f aca="false">IF(ISBLANK(M1006),"",MONTH(M1006))</f>
        <v>3</v>
      </c>
      <c r="P1006" s="9" t="n">
        <f aca="false">IF(ISBLANK(M1006),"",YEAR(M1006))</f>
        <v>2021</v>
      </c>
    </row>
    <row r="1007" customFormat="false" ht="12" hidden="false" customHeight="true" outlineLevel="0" collapsed="false">
      <c r="A1007" s="6" t="s">
        <v>3128</v>
      </c>
      <c r="B1007" s="6" t="s">
        <v>24</v>
      </c>
      <c r="C1007" s="6" t="n">
        <v>5</v>
      </c>
      <c r="D1007" s="6" t="s">
        <v>3326</v>
      </c>
      <c r="E1007" s="6" t="n">
        <v>8903147</v>
      </c>
      <c r="F1007" s="6" t="s">
        <v>3327</v>
      </c>
      <c r="G1007" s="6" t="s">
        <v>3328</v>
      </c>
      <c r="H1007" s="6" t="n">
        <v>68530</v>
      </c>
      <c r="I1007" s="6" t="s">
        <v>3236</v>
      </c>
      <c r="J1007" s="6" t="s">
        <v>125</v>
      </c>
      <c r="K1007" s="6" t="s">
        <v>23</v>
      </c>
      <c r="L1007" s="6"/>
      <c r="M1007" s="7" t="n">
        <v>44256</v>
      </c>
      <c r="N1007" s="8" t="n">
        <f aca="false">DATE(2021,3,DAY(M1007))</f>
        <v>44256</v>
      </c>
      <c r="O1007" s="9" t="n">
        <f aca="false">IF(ISBLANK(M1007),"",MONTH(M1007))</f>
        <v>3</v>
      </c>
      <c r="P1007" s="9" t="n">
        <f aca="false">IF(ISBLANK(M1007),"",YEAR(M1007))</f>
        <v>2021</v>
      </c>
    </row>
    <row r="1008" customFormat="false" ht="12" hidden="false" customHeight="true" outlineLevel="0" collapsed="false">
      <c r="A1008" s="6" t="s">
        <v>3128</v>
      </c>
      <c r="B1008" s="6" t="s">
        <v>38</v>
      </c>
      <c r="C1008" s="6" t="n">
        <v>6</v>
      </c>
      <c r="D1008" s="6" t="s">
        <v>3329</v>
      </c>
      <c r="E1008" s="6" t="n">
        <v>8881984</v>
      </c>
      <c r="F1008" s="6" t="s">
        <v>3330</v>
      </c>
      <c r="G1008" s="6" t="s">
        <v>3331</v>
      </c>
      <c r="H1008" s="6" t="n">
        <v>43935</v>
      </c>
      <c r="I1008" s="6" t="s">
        <v>448</v>
      </c>
      <c r="J1008" s="6" t="s">
        <v>43</v>
      </c>
      <c r="K1008" s="6" t="s">
        <v>23</v>
      </c>
      <c r="L1008" s="6"/>
      <c r="M1008" s="7" t="n">
        <v>44256</v>
      </c>
      <c r="N1008" s="8" t="n">
        <f aca="false">DATE(2021,3,DAY(M1008))</f>
        <v>44256</v>
      </c>
      <c r="O1008" s="9" t="n">
        <f aca="false">IF(ISBLANK(M1008),"",MONTH(M1008))</f>
        <v>3</v>
      </c>
      <c r="P1008" s="9" t="n">
        <f aca="false">IF(ISBLANK(M1008),"",YEAR(M1008))</f>
        <v>2021</v>
      </c>
    </row>
    <row r="1009" customFormat="false" ht="12" hidden="false" customHeight="true" outlineLevel="0" collapsed="false">
      <c r="A1009" s="6" t="s">
        <v>3128</v>
      </c>
      <c r="B1009" s="6" t="s">
        <v>24</v>
      </c>
      <c r="C1009" s="6" t="n">
        <v>5</v>
      </c>
      <c r="D1009" s="6" t="s">
        <v>3332</v>
      </c>
      <c r="E1009" s="6" t="n">
        <v>8897234</v>
      </c>
      <c r="F1009" s="6" t="s">
        <v>3333</v>
      </c>
      <c r="G1009" s="6" t="s">
        <v>3334</v>
      </c>
      <c r="H1009" s="6" t="n">
        <v>41006</v>
      </c>
      <c r="I1009" s="6" t="s">
        <v>3236</v>
      </c>
      <c r="J1009" s="6" t="s">
        <v>125</v>
      </c>
      <c r="K1009" s="6" t="s">
        <v>23</v>
      </c>
      <c r="L1009" s="6"/>
      <c r="M1009" s="7" t="n">
        <v>44256</v>
      </c>
      <c r="N1009" s="8" t="n">
        <f aca="false">DATE(2021,3,DAY(M1009))</f>
        <v>44256</v>
      </c>
      <c r="O1009" s="9" t="n">
        <f aca="false">IF(ISBLANK(M1009),"",MONTH(M1009))</f>
        <v>3</v>
      </c>
      <c r="P1009" s="9" t="n">
        <f aca="false">IF(ISBLANK(M1009),"",YEAR(M1009))</f>
        <v>2021</v>
      </c>
    </row>
    <row r="1010" customFormat="false" ht="12" hidden="false" customHeight="true" outlineLevel="0" collapsed="false">
      <c r="A1010" s="6" t="s">
        <v>3128</v>
      </c>
      <c r="B1010" s="6" t="s">
        <v>38</v>
      </c>
      <c r="C1010" s="6" t="n">
        <v>5</v>
      </c>
      <c r="D1010" s="6" t="s">
        <v>3335</v>
      </c>
      <c r="E1010" s="6" t="n">
        <v>8884389</v>
      </c>
      <c r="F1010" s="6" t="s">
        <v>3336</v>
      </c>
      <c r="G1010" s="6" t="s">
        <v>3337</v>
      </c>
      <c r="H1010" s="6" t="n">
        <v>41006</v>
      </c>
      <c r="I1010" s="6" t="s">
        <v>2348</v>
      </c>
      <c r="J1010" s="6" t="s">
        <v>678</v>
      </c>
      <c r="K1010" s="6" t="s">
        <v>23</v>
      </c>
      <c r="L1010" s="6"/>
      <c r="M1010" s="7" t="n">
        <v>44256</v>
      </c>
      <c r="N1010" s="8" t="n">
        <f aca="false">DATE(2021,3,DAY(M1010))</f>
        <v>44256</v>
      </c>
      <c r="O1010" s="9" t="n">
        <f aca="false">IF(ISBLANK(M1010),"",MONTH(M1010))</f>
        <v>3</v>
      </c>
      <c r="P1010" s="9" t="n">
        <f aca="false">IF(ISBLANK(M1010),"",YEAR(M1010))</f>
        <v>2021</v>
      </c>
    </row>
    <row r="1011" customFormat="false" ht="12" hidden="false" customHeight="true" outlineLevel="0" collapsed="false">
      <c r="A1011" s="6" t="s">
        <v>3128</v>
      </c>
      <c r="B1011" s="6" t="s">
        <v>17</v>
      </c>
      <c r="C1011" s="6" t="n">
        <v>5</v>
      </c>
      <c r="D1011" s="6" t="s">
        <v>3338</v>
      </c>
      <c r="E1011" s="6" t="n">
        <v>8891925</v>
      </c>
      <c r="F1011" s="6" t="s">
        <v>3339</v>
      </c>
      <c r="G1011" s="6" t="s">
        <v>3340</v>
      </c>
      <c r="H1011" s="6" t="n">
        <v>41006</v>
      </c>
      <c r="I1011" s="6" t="s">
        <v>381</v>
      </c>
      <c r="J1011" s="6" t="s">
        <v>22</v>
      </c>
      <c r="K1011" s="6" t="s">
        <v>23</v>
      </c>
      <c r="L1011" s="6"/>
      <c r="M1011" s="7" t="n">
        <v>44256</v>
      </c>
      <c r="N1011" s="8" t="n">
        <f aca="false">DATE(2021,3,DAY(M1011))</f>
        <v>44256</v>
      </c>
      <c r="O1011" s="9" t="n">
        <f aca="false">IF(ISBLANK(M1011),"",MONTH(M1011))</f>
        <v>3</v>
      </c>
      <c r="P1011" s="9" t="n">
        <f aca="false">IF(ISBLANK(M1011),"",YEAR(M1011))</f>
        <v>2021</v>
      </c>
    </row>
    <row r="1012" customFormat="false" ht="12" hidden="false" customHeight="true" outlineLevel="0" collapsed="false">
      <c r="A1012" s="6" t="s">
        <v>3128</v>
      </c>
      <c r="B1012" s="6" t="s">
        <v>38</v>
      </c>
      <c r="C1012" s="6" t="n">
        <v>5</v>
      </c>
      <c r="D1012" s="6" t="s">
        <v>3341</v>
      </c>
      <c r="E1012" s="6" t="n">
        <v>8898302</v>
      </c>
      <c r="F1012" s="6" t="s">
        <v>3342</v>
      </c>
      <c r="G1012" s="6" t="s">
        <v>3343</v>
      </c>
      <c r="H1012" s="6" t="n">
        <v>43935</v>
      </c>
      <c r="I1012" s="6" t="s">
        <v>53</v>
      </c>
      <c r="J1012" s="6" t="s">
        <v>36</v>
      </c>
      <c r="K1012" s="6" t="s">
        <v>23</v>
      </c>
      <c r="L1012" s="6"/>
      <c r="M1012" s="7" t="n">
        <v>44256</v>
      </c>
      <c r="N1012" s="8" t="n">
        <f aca="false">DATE(2021,3,DAY(M1012))</f>
        <v>44256</v>
      </c>
      <c r="O1012" s="9" t="n">
        <f aca="false">IF(ISBLANK(M1012),"",MONTH(M1012))</f>
        <v>3</v>
      </c>
      <c r="P1012" s="9" t="n">
        <f aca="false">IF(ISBLANK(M1012),"",YEAR(M1012))</f>
        <v>2021</v>
      </c>
    </row>
    <row r="1013" customFormat="false" ht="12" hidden="false" customHeight="true" outlineLevel="0" collapsed="false">
      <c r="A1013" s="6" t="s">
        <v>3128</v>
      </c>
      <c r="B1013" s="6" t="s">
        <v>24</v>
      </c>
      <c r="C1013" s="6" t="n">
        <v>5</v>
      </c>
      <c r="D1013" s="6" t="s">
        <v>3344</v>
      </c>
      <c r="E1013" s="6" t="n">
        <v>8888972</v>
      </c>
      <c r="F1013" s="6" t="s">
        <v>3345</v>
      </c>
      <c r="G1013" s="6" t="s">
        <v>3346</v>
      </c>
      <c r="H1013" s="6" t="n">
        <v>41006</v>
      </c>
      <c r="I1013" s="6" t="s">
        <v>1372</v>
      </c>
      <c r="J1013" s="6" t="s">
        <v>125</v>
      </c>
      <c r="K1013" s="6" t="s">
        <v>23</v>
      </c>
      <c r="L1013" s="6"/>
      <c r="M1013" s="7" t="n">
        <v>44256</v>
      </c>
      <c r="N1013" s="8" t="n">
        <f aca="false">DATE(2021,3,DAY(M1013))</f>
        <v>44256</v>
      </c>
      <c r="O1013" s="9" t="n">
        <f aca="false">IF(ISBLANK(M1013),"",MONTH(M1013))</f>
        <v>3</v>
      </c>
      <c r="P1013" s="9" t="n">
        <f aca="false">IF(ISBLANK(M1013),"",YEAR(M1013))</f>
        <v>2021</v>
      </c>
    </row>
    <row r="1014" customFormat="false" ht="12" hidden="false" customHeight="true" outlineLevel="0" collapsed="false">
      <c r="A1014" s="6" t="s">
        <v>3128</v>
      </c>
      <c r="B1014" s="6" t="s">
        <v>68</v>
      </c>
      <c r="C1014" s="6" t="n">
        <v>6</v>
      </c>
      <c r="D1014" s="6" t="s">
        <v>3347</v>
      </c>
      <c r="E1014" s="6" t="n">
        <v>8873810</v>
      </c>
      <c r="F1014" s="6" t="s">
        <v>3348</v>
      </c>
      <c r="G1014" s="6" t="s">
        <v>3349</v>
      </c>
      <c r="H1014" s="6" t="n">
        <v>58580</v>
      </c>
      <c r="I1014" s="6" t="s">
        <v>562</v>
      </c>
      <c r="J1014" s="6" t="s">
        <v>202</v>
      </c>
      <c r="K1014" s="6" t="s">
        <v>23</v>
      </c>
      <c r="L1014" s="6"/>
      <c r="M1014" s="7" t="n">
        <v>44256</v>
      </c>
      <c r="N1014" s="8" t="n">
        <f aca="false">DATE(2021,3,DAY(M1014))</f>
        <v>44256</v>
      </c>
      <c r="O1014" s="9" t="n">
        <f aca="false">IF(ISBLANK(M1014),"",MONTH(M1014))</f>
        <v>3</v>
      </c>
      <c r="P1014" s="9" t="n">
        <f aca="false">IF(ISBLANK(M1014),"",YEAR(M1014))</f>
        <v>2021</v>
      </c>
    </row>
    <row r="1015" customFormat="false" ht="12" hidden="false" customHeight="true" outlineLevel="0" collapsed="false">
      <c r="A1015" s="6" t="s">
        <v>3128</v>
      </c>
      <c r="B1015" s="6" t="s">
        <v>38</v>
      </c>
      <c r="C1015" s="6" t="n">
        <v>5</v>
      </c>
      <c r="D1015" s="6" t="s">
        <v>3350</v>
      </c>
      <c r="E1015" s="6" t="n">
        <v>8904602</v>
      </c>
      <c r="F1015" s="6" t="s">
        <v>3351</v>
      </c>
      <c r="G1015" s="6" t="s">
        <v>3352</v>
      </c>
      <c r="H1015" s="6" t="n">
        <v>58580</v>
      </c>
      <c r="I1015" s="6" t="s">
        <v>89</v>
      </c>
      <c r="J1015" s="6" t="s">
        <v>90</v>
      </c>
      <c r="K1015" s="6" t="s">
        <v>23</v>
      </c>
      <c r="L1015" s="6"/>
      <c r="M1015" s="7" t="n">
        <v>44256</v>
      </c>
      <c r="N1015" s="8" t="n">
        <f aca="false">DATE(2021,3,DAY(M1015))</f>
        <v>44256</v>
      </c>
      <c r="O1015" s="9" t="n">
        <f aca="false">IF(ISBLANK(M1015),"",MONTH(M1015))</f>
        <v>3</v>
      </c>
      <c r="P1015" s="9" t="n">
        <f aca="false">IF(ISBLANK(M1015),"",YEAR(M1015))</f>
        <v>2021</v>
      </c>
    </row>
    <row r="1016" customFormat="false" ht="12" hidden="false" customHeight="true" outlineLevel="0" collapsed="false">
      <c r="A1016" s="6" t="s">
        <v>3128</v>
      </c>
      <c r="B1016" s="6" t="s">
        <v>24</v>
      </c>
      <c r="C1016" s="6" t="n">
        <v>5</v>
      </c>
      <c r="D1016" s="6" t="s">
        <v>3353</v>
      </c>
      <c r="E1016" s="6" t="n">
        <v>8902006</v>
      </c>
      <c r="F1016" s="6" t="s">
        <v>3354</v>
      </c>
      <c r="G1016" s="6" t="s">
        <v>3355</v>
      </c>
      <c r="H1016" s="6" t="n">
        <v>36320</v>
      </c>
      <c r="I1016" s="6" t="s">
        <v>28</v>
      </c>
      <c r="J1016" s="6" t="s">
        <v>29</v>
      </c>
      <c r="K1016" s="6" t="s">
        <v>58</v>
      </c>
      <c r="L1016" s="6"/>
      <c r="M1016" s="7" t="n">
        <v>44256</v>
      </c>
      <c r="N1016" s="8" t="n">
        <f aca="false">DATE(2021,3,DAY(M1016))</f>
        <v>44256</v>
      </c>
      <c r="O1016" s="9" t="n">
        <f aca="false">IF(ISBLANK(M1016),"",MONTH(M1016))</f>
        <v>3</v>
      </c>
      <c r="P1016" s="9" t="n">
        <f aca="false">IF(ISBLANK(M1016),"",YEAR(M1016))</f>
        <v>2021</v>
      </c>
    </row>
    <row r="1017" customFormat="false" ht="12" hidden="false" customHeight="true" outlineLevel="0" collapsed="false">
      <c r="A1017" s="6" t="s">
        <v>3128</v>
      </c>
      <c r="B1017" s="6" t="s">
        <v>38</v>
      </c>
      <c r="C1017" s="6" t="n">
        <v>6</v>
      </c>
      <c r="D1017" s="6" t="s">
        <v>3356</v>
      </c>
      <c r="E1017" s="6" t="n">
        <v>8885411</v>
      </c>
      <c r="F1017" s="6" t="s">
        <v>3357</v>
      </c>
      <c r="G1017" s="6" t="s">
        <v>3358</v>
      </c>
      <c r="H1017" s="6" t="n">
        <v>43935</v>
      </c>
      <c r="I1017" s="6" t="s">
        <v>47</v>
      </c>
      <c r="J1017" s="6" t="s">
        <v>48</v>
      </c>
      <c r="K1017" s="6" t="s">
        <v>1652</v>
      </c>
      <c r="L1017" s="6"/>
      <c r="M1017" s="7" t="n">
        <v>44256</v>
      </c>
      <c r="N1017" s="8" t="n">
        <f aca="false">DATE(2021,3,DAY(M1017))</f>
        <v>44256</v>
      </c>
      <c r="O1017" s="9" t="n">
        <f aca="false">IF(ISBLANK(M1017),"",MONTH(M1017))</f>
        <v>3</v>
      </c>
      <c r="P1017" s="9" t="n">
        <f aca="false">IF(ISBLANK(M1017),"",YEAR(M1017))</f>
        <v>2021</v>
      </c>
    </row>
    <row r="1018" customFormat="false" ht="12" hidden="false" customHeight="true" outlineLevel="0" collapsed="false">
      <c r="A1018" s="6" t="s">
        <v>3128</v>
      </c>
      <c r="B1018" s="6" t="s">
        <v>68</v>
      </c>
      <c r="C1018" s="6" t="n">
        <v>5</v>
      </c>
      <c r="D1018" s="6" t="s">
        <v>3359</v>
      </c>
      <c r="E1018" s="6" t="n">
        <v>8898028</v>
      </c>
      <c r="F1018" s="6" t="s">
        <v>3360</v>
      </c>
      <c r="G1018" s="6" t="s">
        <v>3361</v>
      </c>
      <c r="H1018" s="6" t="n">
        <v>61551</v>
      </c>
      <c r="I1018" s="6" t="s">
        <v>403</v>
      </c>
      <c r="J1018" s="6" t="s">
        <v>310</v>
      </c>
      <c r="K1018" s="6" t="s">
        <v>58</v>
      </c>
      <c r="L1018" s="6"/>
      <c r="M1018" s="7" t="n">
        <v>44256</v>
      </c>
      <c r="N1018" s="8" t="n">
        <f aca="false">DATE(2021,3,DAY(M1018))</f>
        <v>44256</v>
      </c>
      <c r="O1018" s="9" t="n">
        <f aca="false">IF(ISBLANK(M1018),"",MONTH(M1018))</f>
        <v>3</v>
      </c>
      <c r="P1018" s="9" t="n">
        <f aca="false">IF(ISBLANK(M1018),"",YEAR(M1018))</f>
        <v>2021</v>
      </c>
    </row>
    <row r="1019" customFormat="false" ht="12" hidden="false" customHeight="true" outlineLevel="0" collapsed="false">
      <c r="A1019" s="6" t="s">
        <v>3128</v>
      </c>
      <c r="B1019" s="6" t="s">
        <v>24</v>
      </c>
      <c r="C1019" s="6" t="n">
        <v>5</v>
      </c>
      <c r="D1019" s="6" t="s">
        <v>3362</v>
      </c>
      <c r="E1019" s="6" t="n">
        <v>8901939</v>
      </c>
      <c r="F1019" s="6" t="s">
        <v>3363</v>
      </c>
      <c r="G1019" s="6" t="s">
        <v>3364</v>
      </c>
      <c r="H1019" s="6" t="n">
        <v>41006</v>
      </c>
      <c r="I1019" s="6" t="s">
        <v>1372</v>
      </c>
      <c r="J1019" s="6" t="s">
        <v>125</v>
      </c>
      <c r="K1019" s="6" t="s">
        <v>1652</v>
      </c>
      <c r="L1019" s="6"/>
      <c r="M1019" s="7" t="n">
        <v>44256</v>
      </c>
      <c r="N1019" s="8" t="n">
        <f aca="false">DATE(2021,3,DAY(M1019))</f>
        <v>44256</v>
      </c>
      <c r="O1019" s="9" t="n">
        <f aca="false">IF(ISBLANK(M1019),"",MONTH(M1019))</f>
        <v>3</v>
      </c>
      <c r="P1019" s="9" t="n">
        <f aca="false">IF(ISBLANK(M1019),"",YEAR(M1019))</f>
        <v>2021</v>
      </c>
    </row>
    <row r="1020" customFormat="false" ht="12" hidden="false" customHeight="true" outlineLevel="0" collapsed="false">
      <c r="A1020" s="6" t="s">
        <v>3128</v>
      </c>
      <c r="B1020" s="6" t="s">
        <v>38</v>
      </c>
      <c r="C1020" s="6" t="n">
        <v>6</v>
      </c>
      <c r="D1020" s="6" t="s">
        <v>3365</v>
      </c>
      <c r="E1020" s="6" t="n">
        <v>8885161</v>
      </c>
      <c r="F1020" s="6" t="s">
        <v>3366</v>
      </c>
      <c r="G1020" s="6" t="s">
        <v>3367</v>
      </c>
      <c r="H1020" s="6" t="n">
        <v>58580</v>
      </c>
      <c r="I1020" s="6" t="s">
        <v>1510</v>
      </c>
      <c r="J1020" s="6" t="s">
        <v>301</v>
      </c>
      <c r="K1020" s="6" t="s">
        <v>23</v>
      </c>
      <c r="L1020" s="6"/>
      <c r="M1020" s="7" t="n">
        <v>44256</v>
      </c>
      <c r="N1020" s="8" t="n">
        <f aca="false">DATE(2021,3,DAY(M1020))</f>
        <v>44256</v>
      </c>
      <c r="O1020" s="9" t="n">
        <f aca="false">IF(ISBLANK(M1020),"",MONTH(M1020))</f>
        <v>3</v>
      </c>
      <c r="P1020" s="9" t="n">
        <f aca="false">IF(ISBLANK(M1020),"",YEAR(M1020))</f>
        <v>2021</v>
      </c>
    </row>
    <row r="1021" customFormat="false" ht="12" hidden="false" customHeight="true" outlineLevel="0" collapsed="false">
      <c r="A1021" s="6" t="s">
        <v>3128</v>
      </c>
      <c r="B1021" s="6" t="s">
        <v>38</v>
      </c>
      <c r="C1021" s="6" t="n">
        <v>6</v>
      </c>
      <c r="D1021" s="6" t="s">
        <v>3368</v>
      </c>
      <c r="E1021" s="6" t="n">
        <v>8874392</v>
      </c>
      <c r="F1021" s="6" t="s">
        <v>3369</v>
      </c>
      <c r="G1021" s="6" t="s">
        <v>3370</v>
      </c>
      <c r="H1021" s="6" t="n">
        <v>61551</v>
      </c>
      <c r="I1021" s="6" t="s">
        <v>733</v>
      </c>
      <c r="J1021" s="6" t="s">
        <v>241</v>
      </c>
      <c r="K1021" s="6" t="s">
        <v>23</v>
      </c>
      <c r="L1021" s="6"/>
      <c r="M1021" s="7" t="n">
        <v>44256</v>
      </c>
      <c r="N1021" s="8" t="n">
        <f aca="false">DATE(2021,3,DAY(M1021))</f>
        <v>44256</v>
      </c>
      <c r="O1021" s="9" t="n">
        <f aca="false">IF(ISBLANK(M1021),"",MONTH(M1021))</f>
        <v>3</v>
      </c>
      <c r="P1021" s="9" t="n">
        <f aca="false">IF(ISBLANK(M1021),"",YEAR(M1021))</f>
        <v>2021</v>
      </c>
    </row>
    <row r="1022" customFormat="false" ht="12" hidden="false" customHeight="true" outlineLevel="0" collapsed="false">
      <c r="A1022" s="6" t="s">
        <v>3128</v>
      </c>
      <c r="B1022" s="6" t="s">
        <v>68</v>
      </c>
      <c r="C1022" s="6" t="n">
        <v>5</v>
      </c>
      <c r="D1022" s="6" t="s">
        <v>3371</v>
      </c>
      <c r="E1022" s="6" t="n">
        <v>8890216</v>
      </c>
      <c r="F1022" s="6" t="s">
        <v>3372</v>
      </c>
      <c r="G1022" s="6" t="s">
        <v>3373</v>
      </c>
      <c r="H1022" s="6" t="n">
        <v>41006</v>
      </c>
      <c r="I1022" s="6" t="s">
        <v>403</v>
      </c>
      <c r="J1022" s="6" t="s">
        <v>310</v>
      </c>
      <c r="K1022" s="6" t="s">
        <v>23</v>
      </c>
      <c r="L1022" s="6"/>
      <c r="M1022" s="7" t="n">
        <v>44256</v>
      </c>
      <c r="N1022" s="8" t="n">
        <f aca="false">DATE(2021,3,DAY(M1022))</f>
        <v>44256</v>
      </c>
      <c r="O1022" s="9" t="n">
        <f aca="false">IF(ISBLANK(M1022),"",MONTH(M1022))</f>
        <v>3</v>
      </c>
      <c r="P1022" s="9" t="n">
        <f aca="false">IF(ISBLANK(M1022),"",YEAR(M1022))</f>
        <v>2021</v>
      </c>
    </row>
    <row r="1023" customFormat="false" ht="12" hidden="false" customHeight="true" outlineLevel="0" collapsed="false">
      <c r="A1023" s="6" t="s">
        <v>3128</v>
      </c>
      <c r="B1023" s="6" t="s">
        <v>38</v>
      </c>
      <c r="C1023" s="6" t="n">
        <v>6</v>
      </c>
      <c r="D1023" s="6" t="s">
        <v>3374</v>
      </c>
      <c r="E1023" s="6" t="n">
        <v>8873291</v>
      </c>
      <c r="F1023" s="6" t="s">
        <v>3375</v>
      </c>
      <c r="G1023" s="6" t="s">
        <v>3376</v>
      </c>
      <c r="H1023" s="6" t="n">
        <v>43935</v>
      </c>
      <c r="I1023" s="6" t="s">
        <v>1440</v>
      </c>
      <c r="J1023" s="6" t="s">
        <v>322</v>
      </c>
      <c r="K1023" s="6" t="s">
        <v>58</v>
      </c>
      <c r="L1023" s="6"/>
      <c r="M1023" s="7" t="n">
        <v>44256</v>
      </c>
      <c r="N1023" s="8" t="n">
        <f aca="false">DATE(2021,3,DAY(M1023))</f>
        <v>44256</v>
      </c>
      <c r="O1023" s="9" t="n">
        <f aca="false">IF(ISBLANK(M1023),"",MONTH(M1023))</f>
        <v>3</v>
      </c>
      <c r="P1023" s="9" t="n">
        <f aca="false">IF(ISBLANK(M1023),"",YEAR(M1023))</f>
        <v>2021</v>
      </c>
    </row>
    <row r="1024" customFormat="false" ht="12" hidden="false" customHeight="true" outlineLevel="0" collapsed="false">
      <c r="A1024" s="6" t="s">
        <v>3128</v>
      </c>
      <c r="B1024" s="6" t="s">
        <v>38</v>
      </c>
      <c r="C1024" s="6" t="n">
        <v>6</v>
      </c>
      <c r="D1024" s="6" t="s">
        <v>3377</v>
      </c>
      <c r="E1024" s="6" t="n">
        <v>8870209</v>
      </c>
      <c r="F1024" s="6" t="s">
        <v>3378</v>
      </c>
      <c r="G1024" s="6" t="s">
        <v>3379</v>
      </c>
      <c r="H1024" s="6" t="n">
        <v>52722</v>
      </c>
      <c r="I1024" s="6" t="s">
        <v>539</v>
      </c>
      <c r="J1024" s="6" t="s">
        <v>241</v>
      </c>
      <c r="K1024" s="6" t="s">
        <v>23</v>
      </c>
      <c r="L1024" s="6"/>
      <c r="M1024" s="7" t="n">
        <v>44256</v>
      </c>
      <c r="N1024" s="8" t="n">
        <f aca="false">DATE(2021,3,DAY(M1024))</f>
        <v>44256</v>
      </c>
      <c r="O1024" s="9" t="n">
        <f aca="false">IF(ISBLANK(M1024),"",MONTH(M1024))</f>
        <v>3</v>
      </c>
      <c r="P1024" s="9" t="n">
        <f aca="false">IF(ISBLANK(M1024),"",YEAR(M1024))</f>
        <v>2021</v>
      </c>
    </row>
    <row r="1025" customFormat="false" ht="12" hidden="false" customHeight="true" outlineLevel="0" collapsed="false">
      <c r="A1025" s="6" t="s">
        <v>3128</v>
      </c>
      <c r="B1025" s="6" t="s">
        <v>38</v>
      </c>
      <c r="C1025" s="6" t="n">
        <v>6</v>
      </c>
      <c r="D1025" s="6" t="s">
        <v>3380</v>
      </c>
      <c r="E1025" s="6" t="n">
        <v>8872819</v>
      </c>
      <c r="F1025" s="6" t="s">
        <v>3381</v>
      </c>
      <c r="G1025" s="6" t="s">
        <v>3382</v>
      </c>
      <c r="H1025" s="6" t="n">
        <v>41006</v>
      </c>
      <c r="I1025" s="6" t="s">
        <v>969</v>
      </c>
      <c r="J1025" s="6" t="s">
        <v>322</v>
      </c>
      <c r="K1025" s="6" t="s">
        <v>23</v>
      </c>
      <c r="L1025" s="6"/>
      <c r="M1025" s="7" t="n">
        <v>44256</v>
      </c>
      <c r="N1025" s="8" t="n">
        <f aca="false">DATE(2021,3,DAY(M1025))</f>
        <v>44256</v>
      </c>
      <c r="O1025" s="9" t="n">
        <f aca="false">IF(ISBLANK(M1025),"",MONTH(M1025))</f>
        <v>3</v>
      </c>
      <c r="P1025" s="9" t="n">
        <f aca="false">IF(ISBLANK(M1025),"",YEAR(M1025))</f>
        <v>2021</v>
      </c>
    </row>
    <row r="1026" customFormat="false" ht="12" hidden="false" customHeight="true" outlineLevel="0" collapsed="false">
      <c r="A1026" s="6" t="s">
        <v>3128</v>
      </c>
      <c r="B1026" s="6" t="s">
        <v>38</v>
      </c>
      <c r="C1026" s="6" t="n">
        <v>6</v>
      </c>
      <c r="D1026" s="6" t="s">
        <v>3383</v>
      </c>
      <c r="E1026" s="6" t="n">
        <v>8871259</v>
      </c>
      <c r="F1026" s="6" t="s">
        <v>3384</v>
      </c>
      <c r="G1026" s="6" t="s">
        <v>3385</v>
      </c>
      <c r="H1026" s="6" t="n">
        <v>116530</v>
      </c>
      <c r="I1026" s="6" t="s">
        <v>690</v>
      </c>
      <c r="J1026" s="6" t="s">
        <v>690</v>
      </c>
      <c r="K1026" s="6" t="s">
        <v>23</v>
      </c>
      <c r="L1026" s="6"/>
      <c r="M1026" s="7" t="n">
        <v>44256</v>
      </c>
      <c r="N1026" s="8" t="n">
        <f aca="false">DATE(2021,3,DAY(M1026))</f>
        <v>44256</v>
      </c>
      <c r="O1026" s="9" t="n">
        <f aca="false">IF(ISBLANK(M1026),"",MONTH(M1026))</f>
        <v>3</v>
      </c>
      <c r="P1026" s="9" t="n">
        <f aca="false">IF(ISBLANK(M1026),"",YEAR(M1026))</f>
        <v>2021</v>
      </c>
    </row>
    <row r="1027" customFormat="false" ht="12" hidden="false" customHeight="true" outlineLevel="0" collapsed="false">
      <c r="A1027" s="6" t="s">
        <v>3128</v>
      </c>
      <c r="B1027" s="6" t="s">
        <v>68</v>
      </c>
      <c r="C1027" s="6" t="n">
        <v>6</v>
      </c>
      <c r="D1027" s="6" t="s">
        <v>3386</v>
      </c>
      <c r="E1027" s="6" t="n">
        <v>8877735</v>
      </c>
      <c r="F1027" s="6" t="s">
        <v>3387</v>
      </c>
      <c r="G1027" s="6" t="s">
        <v>3388</v>
      </c>
      <c r="H1027" s="6" t="n">
        <v>68390</v>
      </c>
      <c r="I1027" s="6" t="s">
        <v>2021</v>
      </c>
      <c r="J1027" s="6" t="s">
        <v>1408</v>
      </c>
      <c r="K1027" s="6" t="s">
        <v>1652</v>
      </c>
      <c r="L1027" s="6"/>
      <c r="M1027" s="7" t="n">
        <v>44256</v>
      </c>
      <c r="N1027" s="8" t="n">
        <f aca="false">DATE(2021,3,DAY(M1027))</f>
        <v>44256</v>
      </c>
      <c r="O1027" s="9" t="n">
        <f aca="false">IF(ISBLANK(M1027),"",MONTH(M1027))</f>
        <v>3</v>
      </c>
      <c r="P1027" s="9" t="n">
        <f aca="false">IF(ISBLANK(M1027),"",YEAR(M1027))</f>
        <v>2021</v>
      </c>
    </row>
    <row r="1028" customFormat="false" ht="12" hidden="false" customHeight="true" outlineLevel="0" collapsed="false">
      <c r="A1028" s="6" t="s">
        <v>3128</v>
      </c>
      <c r="B1028" s="6" t="s">
        <v>17</v>
      </c>
      <c r="C1028" s="6" t="n">
        <v>6</v>
      </c>
      <c r="D1028" s="6" t="s">
        <v>3389</v>
      </c>
      <c r="E1028" s="6" t="n">
        <v>8886981</v>
      </c>
      <c r="F1028" s="6" t="s">
        <v>3390</v>
      </c>
      <c r="G1028" s="6" t="s">
        <v>3391</v>
      </c>
      <c r="H1028" s="6" t="n">
        <v>68390</v>
      </c>
      <c r="I1028" s="6" t="s">
        <v>3392</v>
      </c>
      <c r="J1028" s="6" t="s">
        <v>147</v>
      </c>
      <c r="K1028" s="6" t="s">
        <v>23</v>
      </c>
      <c r="L1028" s="6"/>
      <c r="M1028" s="7" t="n">
        <v>44256</v>
      </c>
      <c r="N1028" s="8" t="n">
        <f aca="false">DATE(2021,3,DAY(M1028))</f>
        <v>44256</v>
      </c>
      <c r="O1028" s="9" t="n">
        <f aca="false">IF(ISBLANK(M1028),"",MONTH(M1028))</f>
        <v>3</v>
      </c>
      <c r="P1028" s="9" t="n">
        <f aca="false">IF(ISBLANK(M1028),"",YEAR(M1028))</f>
        <v>2021</v>
      </c>
    </row>
    <row r="1029" customFormat="false" ht="12" hidden="false" customHeight="true" outlineLevel="0" collapsed="false">
      <c r="A1029" s="6" t="s">
        <v>3128</v>
      </c>
      <c r="B1029" s="6" t="s">
        <v>38</v>
      </c>
      <c r="C1029" s="6" t="n">
        <v>5</v>
      </c>
      <c r="D1029" s="6" t="s">
        <v>3393</v>
      </c>
      <c r="E1029" s="6" t="n">
        <v>8886996</v>
      </c>
      <c r="F1029" s="6" t="s">
        <v>3394</v>
      </c>
      <c r="G1029" s="6" t="s">
        <v>3395</v>
      </c>
      <c r="H1029" s="6" t="n">
        <v>52461</v>
      </c>
      <c r="I1029" s="6" t="s">
        <v>47</v>
      </c>
      <c r="J1029" s="6" t="s">
        <v>48</v>
      </c>
      <c r="K1029" s="6" t="s">
        <v>23</v>
      </c>
      <c r="L1029" s="6"/>
      <c r="M1029" s="7" t="n">
        <v>44256</v>
      </c>
      <c r="N1029" s="8" t="n">
        <f aca="false">DATE(2021,3,DAY(M1029))</f>
        <v>44256</v>
      </c>
      <c r="O1029" s="9" t="n">
        <f aca="false">IF(ISBLANK(M1029),"",MONTH(M1029))</f>
        <v>3</v>
      </c>
      <c r="P1029" s="9" t="n">
        <f aca="false">IF(ISBLANK(M1029),"",YEAR(M1029))</f>
        <v>2021</v>
      </c>
    </row>
    <row r="1030" customFormat="false" ht="12" hidden="false" customHeight="true" outlineLevel="0" collapsed="false">
      <c r="A1030" s="6" t="s">
        <v>3128</v>
      </c>
      <c r="B1030" s="6" t="s">
        <v>38</v>
      </c>
      <c r="C1030" s="6" t="n">
        <v>5</v>
      </c>
      <c r="D1030" s="6" t="s">
        <v>3396</v>
      </c>
      <c r="E1030" s="6" t="n">
        <v>8885354</v>
      </c>
      <c r="F1030" s="6" t="s">
        <v>3397</v>
      </c>
      <c r="G1030" s="6" t="s">
        <v>3398</v>
      </c>
      <c r="H1030" s="6" t="n">
        <v>46632</v>
      </c>
      <c r="I1030" s="6" t="s">
        <v>710</v>
      </c>
      <c r="J1030" s="6" t="s">
        <v>90</v>
      </c>
      <c r="K1030" s="6" t="s">
        <v>23</v>
      </c>
      <c r="L1030" s="6"/>
      <c r="M1030" s="7" t="n">
        <v>44256</v>
      </c>
      <c r="N1030" s="8" t="n">
        <f aca="false">DATE(2021,3,DAY(M1030))</f>
        <v>44256</v>
      </c>
      <c r="O1030" s="9" t="n">
        <f aca="false">IF(ISBLANK(M1030),"",MONTH(M1030))</f>
        <v>3</v>
      </c>
      <c r="P1030" s="9" t="n">
        <f aca="false">IF(ISBLANK(M1030),"",YEAR(M1030))</f>
        <v>2021</v>
      </c>
    </row>
    <row r="1031" customFormat="false" ht="12" hidden="false" customHeight="true" outlineLevel="0" collapsed="false">
      <c r="A1031" s="6" t="s">
        <v>3128</v>
      </c>
      <c r="B1031" s="6" t="s">
        <v>38</v>
      </c>
      <c r="C1031" s="6" t="n">
        <v>6</v>
      </c>
      <c r="D1031" s="6" t="s">
        <v>3399</v>
      </c>
      <c r="E1031" s="6" t="n">
        <v>8881916</v>
      </c>
      <c r="F1031" s="6" t="s">
        <v>3400</v>
      </c>
      <c r="G1031" s="6" t="s">
        <v>3401</v>
      </c>
      <c r="H1031" s="6" t="n">
        <v>41006</v>
      </c>
      <c r="I1031" s="6" t="s">
        <v>1029</v>
      </c>
      <c r="J1031" s="6" t="s">
        <v>241</v>
      </c>
      <c r="K1031" s="6" t="s">
        <v>23</v>
      </c>
      <c r="L1031" s="6"/>
      <c r="M1031" s="7" t="n">
        <v>44256</v>
      </c>
      <c r="N1031" s="8" t="n">
        <f aca="false">DATE(2021,3,DAY(M1031))</f>
        <v>44256</v>
      </c>
      <c r="O1031" s="9" t="n">
        <f aca="false">IF(ISBLANK(M1031),"",MONTH(M1031))</f>
        <v>3</v>
      </c>
      <c r="P1031" s="9" t="n">
        <f aca="false">IF(ISBLANK(M1031),"",YEAR(M1031))</f>
        <v>2021</v>
      </c>
    </row>
    <row r="1032" customFormat="false" ht="12" hidden="false" customHeight="true" outlineLevel="0" collapsed="false">
      <c r="A1032" s="6" t="s">
        <v>3128</v>
      </c>
      <c r="B1032" s="6" t="s">
        <v>24</v>
      </c>
      <c r="C1032" s="6" t="n">
        <v>5</v>
      </c>
      <c r="D1032" s="6" t="s">
        <v>3402</v>
      </c>
      <c r="E1032" s="6" t="n">
        <v>8901501</v>
      </c>
      <c r="F1032" s="6" t="s">
        <v>3403</v>
      </c>
      <c r="G1032" s="6" t="s">
        <v>3404</v>
      </c>
      <c r="H1032" s="6" t="n">
        <v>41006</v>
      </c>
      <c r="I1032" s="6" t="s">
        <v>98</v>
      </c>
      <c r="J1032" s="6" t="s">
        <v>373</v>
      </c>
      <c r="K1032" s="6" t="s">
        <v>1652</v>
      </c>
      <c r="L1032" s="6"/>
      <c r="M1032" s="7" t="n">
        <v>44256</v>
      </c>
      <c r="N1032" s="8" t="n">
        <f aca="false">DATE(2021,3,DAY(M1032))</f>
        <v>44256</v>
      </c>
      <c r="O1032" s="9" t="n">
        <f aca="false">IF(ISBLANK(M1032),"",MONTH(M1032))</f>
        <v>3</v>
      </c>
      <c r="P1032" s="9" t="n">
        <f aca="false">IF(ISBLANK(M1032),"",YEAR(M1032))</f>
        <v>2021</v>
      </c>
    </row>
    <row r="1033" customFormat="false" ht="12" hidden="false" customHeight="true" outlineLevel="0" collapsed="false">
      <c r="A1033" s="6" t="s">
        <v>3128</v>
      </c>
      <c r="B1033" s="6" t="s">
        <v>38</v>
      </c>
      <c r="C1033" s="6" t="n">
        <v>5</v>
      </c>
      <c r="D1033" s="6" t="s">
        <v>3405</v>
      </c>
      <c r="E1033" s="6" t="n">
        <v>8895221</v>
      </c>
      <c r="F1033" s="6" t="s">
        <v>3406</v>
      </c>
      <c r="G1033" s="6" t="s">
        <v>3407</v>
      </c>
      <c r="H1033" s="6" t="n">
        <v>61551</v>
      </c>
      <c r="I1033" s="6" t="s">
        <v>1573</v>
      </c>
      <c r="J1033" s="6" t="s">
        <v>90</v>
      </c>
      <c r="K1033" s="6" t="s">
        <v>23</v>
      </c>
      <c r="L1033" s="6"/>
      <c r="M1033" s="7" t="n">
        <v>44256</v>
      </c>
      <c r="N1033" s="8" t="n">
        <f aca="false">DATE(2021,3,DAY(M1033))</f>
        <v>44256</v>
      </c>
      <c r="O1033" s="9" t="n">
        <f aca="false">IF(ISBLANK(M1033),"",MONTH(M1033))</f>
        <v>3</v>
      </c>
      <c r="P1033" s="9" t="n">
        <f aca="false">IF(ISBLANK(M1033),"",YEAR(M1033))</f>
        <v>2021</v>
      </c>
    </row>
    <row r="1034" customFormat="false" ht="12" hidden="false" customHeight="true" outlineLevel="0" collapsed="false">
      <c r="A1034" s="6" t="s">
        <v>3128</v>
      </c>
      <c r="B1034" s="6" t="s">
        <v>24</v>
      </c>
      <c r="C1034" s="6" t="n">
        <v>6</v>
      </c>
      <c r="D1034" s="6" t="s">
        <v>3408</v>
      </c>
      <c r="E1034" s="6" t="n">
        <v>8873621</v>
      </c>
      <c r="F1034" s="6" t="s">
        <v>3409</v>
      </c>
      <c r="G1034" s="6" t="s">
        <v>3410</v>
      </c>
      <c r="H1034" s="6" t="n">
        <v>62890</v>
      </c>
      <c r="I1034" s="6" t="s">
        <v>1372</v>
      </c>
      <c r="J1034" s="6" t="s">
        <v>125</v>
      </c>
      <c r="K1034" s="6" t="s">
        <v>23</v>
      </c>
      <c r="L1034" s="6"/>
      <c r="M1034" s="7" t="n">
        <v>44256</v>
      </c>
      <c r="N1034" s="8" t="n">
        <f aca="false">DATE(2021,3,DAY(M1034))</f>
        <v>44256</v>
      </c>
      <c r="O1034" s="9" t="n">
        <f aca="false">IF(ISBLANK(M1034),"",MONTH(M1034))</f>
        <v>3</v>
      </c>
      <c r="P1034" s="9" t="n">
        <f aca="false">IF(ISBLANK(M1034),"",YEAR(M1034))</f>
        <v>2021</v>
      </c>
    </row>
    <row r="1035" customFormat="false" ht="12" hidden="false" customHeight="true" outlineLevel="0" collapsed="false">
      <c r="A1035" s="6" t="s">
        <v>3128</v>
      </c>
      <c r="B1035" s="6" t="s">
        <v>38</v>
      </c>
      <c r="C1035" s="6" t="n">
        <v>5</v>
      </c>
      <c r="D1035" s="6" t="s">
        <v>3411</v>
      </c>
      <c r="E1035" s="6" t="n">
        <v>8875891</v>
      </c>
      <c r="F1035" s="6" t="s">
        <v>3412</v>
      </c>
      <c r="G1035" s="6" t="s">
        <v>3413</v>
      </c>
      <c r="H1035" s="6" t="n">
        <v>43935</v>
      </c>
      <c r="I1035" s="6" t="s">
        <v>300</v>
      </c>
      <c r="J1035" s="6" t="s">
        <v>3165</v>
      </c>
      <c r="K1035" s="6" t="s">
        <v>23</v>
      </c>
      <c r="L1035" s="6"/>
      <c r="M1035" s="7" t="n">
        <v>44256</v>
      </c>
      <c r="N1035" s="8" t="n">
        <f aca="false">DATE(2021,3,DAY(M1035))</f>
        <v>44256</v>
      </c>
      <c r="O1035" s="9" t="n">
        <f aca="false">IF(ISBLANK(M1035),"",MONTH(M1035))</f>
        <v>3</v>
      </c>
      <c r="P1035" s="9" t="n">
        <f aca="false">IF(ISBLANK(M1035),"",YEAR(M1035))</f>
        <v>2021</v>
      </c>
    </row>
    <row r="1036" customFormat="false" ht="12" hidden="false" customHeight="true" outlineLevel="0" collapsed="false">
      <c r="A1036" s="6" t="s">
        <v>3128</v>
      </c>
      <c r="B1036" s="6" t="s">
        <v>38</v>
      </c>
      <c r="C1036" s="6" t="n">
        <v>6</v>
      </c>
      <c r="D1036" s="6" t="s">
        <v>3414</v>
      </c>
      <c r="E1036" s="6" t="n">
        <v>8885413</v>
      </c>
      <c r="F1036" s="6" t="s">
        <v>3415</v>
      </c>
      <c r="G1036" s="6" t="s">
        <v>3416</v>
      </c>
      <c r="H1036" s="6" t="n">
        <v>52722</v>
      </c>
      <c r="I1036" s="6" t="s">
        <v>329</v>
      </c>
      <c r="J1036" s="6" t="s">
        <v>48</v>
      </c>
      <c r="K1036" s="6" t="s">
        <v>23</v>
      </c>
      <c r="L1036" s="6"/>
      <c r="M1036" s="7" t="n">
        <v>44256</v>
      </c>
      <c r="N1036" s="8" t="n">
        <f aca="false">DATE(2021,3,DAY(M1036))</f>
        <v>44256</v>
      </c>
      <c r="O1036" s="9" t="n">
        <f aca="false">IF(ISBLANK(M1036),"",MONTH(M1036))</f>
        <v>3</v>
      </c>
      <c r="P1036" s="9" t="n">
        <f aca="false">IF(ISBLANK(M1036),"",YEAR(M1036))</f>
        <v>2021</v>
      </c>
    </row>
    <row r="1037" customFormat="false" ht="12" hidden="false" customHeight="true" outlineLevel="0" collapsed="false">
      <c r="A1037" s="6" t="s">
        <v>3128</v>
      </c>
      <c r="B1037" s="6" t="s">
        <v>24</v>
      </c>
      <c r="C1037" s="6" t="n">
        <v>6</v>
      </c>
      <c r="D1037" s="6" t="s">
        <v>3417</v>
      </c>
      <c r="E1037" s="6" t="n">
        <v>8873604</v>
      </c>
      <c r="F1037" s="6" t="s">
        <v>3418</v>
      </c>
      <c r="G1037" s="6" t="s">
        <v>3419</v>
      </c>
      <c r="H1037" s="6" t="n">
        <v>41006</v>
      </c>
      <c r="I1037" s="6" t="s">
        <v>601</v>
      </c>
      <c r="J1037" s="6" t="s">
        <v>125</v>
      </c>
      <c r="K1037" s="6" t="s">
        <v>23</v>
      </c>
      <c r="L1037" s="6"/>
      <c r="M1037" s="7" t="n">
        <v>44256</v>
      </c>
      <c r="N1037" s="8" t="n">
        <f aca="false">DATE(2021,3,DAY(M1037))</f>
        <v>44256</v>
      </c>
      <c r="O1037" s="9" t="n">
        <f aca="false">IF(ISBLANK(M1037),"",MONTH(M1037))</f>
        <v>3</v>
      </c>
      <c r="P1037" s="9" t="n">
        <f aca="false">IF(ISBLANK(M1037),"",YEAR(M1037))</f>
        <v>2021</v>
      </c>
    </row>
    <row r="1038" customFormat="false" ht="12" hidden="false" customHeight="true" outlineLevel="0" collapsed="false">
      <c r="A1038" s="6" t="s">
        <v>3128</v>
      </c>
      <c r="B1038" s="6" t="s">
        <v>38</v>
      </c>
      <c r="C1038" s="6" t="n">
        <v>5</v>
      </c>
      <c r="D1038" s="6" t="s">
        <v>3420</v>
      </c>
      <c r="E1038" s="6" t="n">
        <v>8876045</v>
      </c>
      <c r="F1038" s="6" t="s">
        <v>3421</v>
      </c>
      <c r="G1038" s="6" t="s">
        <v>3422</v>
      </c>
      <c r="H1038" s="6" t="n">
        <v>43935</v>
      </c>
      <c r="I1038" s="6" t="s">
        <v>880</v>
      </c>
      <c r="J1038" s="6" t="s">
        <v>1082</v>
      </c>
      <c r="K1038" s="6" t="s">
        <v>58</v>
      </c>
      <c r="L1038" s="6"/>
      <c r="M1038" s="7" t="n">
        <v>44256</v>
      </c>
      <c r="N1038" s="8" t="n">
        <f aca="false">DATE(2021,3,DAY(M1038))</f>
        <v>44256</v>
      </c>
      <c r="O1038" s="9" t="n">
        <f aca="false">IF(ISBLANK(M1038),"",MONTH(M1038))</f>
        <v>3</v>
      </c>
      <c r="P1038" s="9" t="n">
        <f aca="false">IF(ISBLANK(M1038),"",YEAR(M1038))</f>
        <v>2021</v>
      </c>
    </row>
    <row r="1039" customFormat="false" ht="12" hidden="false" customHeight="true" outlineLevel="0" collapsed="false">
      <c r="A1039" s="6" t="s">
        <v>3128</v>
      </c>
      <c r="B1039" s="6" t="s">
        <v>24</v>
      </c>
      <c r="C1039" s="6" t="n">
        <v>6</v>
      </c>
      <c r="D1039" s="6" t="s">
        <v>3423</v>
      </c>
      <c r="E1039" s="6" t="n">
        <v>8883112</v>
      </c>
      <c r="F1039" s="6" t="s">
        <v>3424</v>
      </c>
      <c r="G1039" s="6" t="s">
        <v>3425</v>
      </c>
      <c r="H1039" s="6" t="n">
        <v>43935</v>
      </c>
      <c r="I1039" s="6" t="s">
        <v>455</v>
      </c>
      <c r="J1039" s="6" t="s">
        <v>29</v>
      </c>
      <c r="K1039" s="6" t="s">
        <v>23</v>
      </c>
      <c r="L1039" s="6"/>
      <c r="M1039" s="7" t="n">
        <v>44256</v>
      </c>
      <c r="N1039" s="8" t="n">
        <f aca="false">DATE(2021,3,DAY(M1039))</f>
        <v>44256</v>
      </c>
      <c r="O1039" s="9" t="n">
        <f aca="false">IF(ISBLANK(M1039),"",MONTH(M1039))</f>
        <v>3</v>
      </c>
      <c r="P1039" s="9" t="n">
        <f aca="false">IF(ISBLANK(M1039),"",YEAR(M1039))</f>
        <v>2021</v>
      </c>
    </row>
    <row r="1040" customFormat="false" ht="12" hidden="false" customHeight="true" outlineLevel="0" collapsed="false">
      <c r="A1040" s="6" t="s">
        <v>3128</v>
      </c>
      <c r="B1040" s="6" t="s">
        <v>38</v>
      </c>
      <c r="C1040" s="6" t="n">
        <v>5</v>
      </c>
      <c r="D1040" s="6" t="s">
        <v>3426</v>
      </c>
      <c r="E1040" s="6" t="n">
        <v>8901109</v>
      </c>
      <c r="F1040" s="6" t="s">
        <v>3427</v>
      </c>
      <c r="G1040" s="6" t="s">
        <v>3428</v>
      </c>
      <c r="H1040" s="6" t="n">
        <v>61551</v>
      </c>
      <c r="I1040" s="6" t="s">
        <v>2139</v>
      </c>
      <c r="J1040" s="6" t="s">
        <v>241</v>
      </c>
      <c r="K1040" s="6" t="s">
        <v>23</v>
      </c>
      <c r="L1040" s="6"/>
      <c r="M1040" s="7" t="n">
        <v>44256</v>
      </c>
      <c r="N1040" s="8" t="n">
        <f aca="false">DATE(2021,3,DAY(M1040))</f>
        <v>44256</v>
      </c>
      <c r="O1040" s="9" t="n">
        <f aca="false">IF(ISBLANK(M1040),"",MONTH(M1040))</f>
        <v>3</v>
      </c>
      <c r="P1040" s="9" t="n">
        <f aca="false">IF(ISBLANK(M1040),"",YEAR(M1040))</f>
        <v>2021</v>
      </c>
    </row>
    <row r="1041" customFormat="false" ht="12" hidden="false" customHeight="true" outlineLevel="0" collapsed="false">
      <c r="A1041" s="6" t="s">
        <v>3128</v>
      </c>
      <c r="B1041" s="6" t="s">
        <v>38</v>
      </c>
      <c r="C1041" s="6" t="n">
        <v>5</v>
      </c>
      <c r="D1041" s="6" t="s">
        <v>3429</v>
      </c>
      <c r="E1041" s="6" t="n">
        <v>8897620</v>
      </c>
      <c r="F1041" s="6" t="s">
        <v>3430</v>
      </c>
      <c r="G1041" s="6" t="s">
        <v>3431</v>
      </c>
      <c r="H1041" s="6" t="n">
        <v>41006</v>
      </c>
      <c r="I1041" s="6" t="s">
        <v>364</v>
      </c>
      <c r="J1041" s="6" t="s">
        <v>365</v>
      </c>
      <c r="K1041" s="6" t="s">
        <v>79</v>
      </c>
      <c r="L1041" s="6"/>
      <c r="M1041" s="7" t="n">
        <v>44256</v>
      </c>
      <c r="N1041" s="8" t="n">
        <f aca="false">DATE(2021,3,DAY(M1041))</f>
        <v>44256</v>
      </c>
      <c r="O1041" s="9" t="n">
        <f aca="false">IF(ISBLANK(M1041),"",MONTH(M1041))</f>
        <v>3</v>
      </c>
      <c r="P1041" s="9" t="n">
        <f aca="false">IF(ISBLANK(M1041),"",YEAR(M1041))</f>
        <v>2021</v>
      </c>
    </row>
    <row r="1042" customFormat="false" ht="12" hidden="false" customHeight="true" outlineLevel="0" collapsed="false">
      <c r="A1042" s="6" t="s">
        <v>3128</v>
      </c>
      <c r="B1042" s="6" t="s">
        <v>109</v>
      </c>
      <c r="C1042" s="6" t="n">
        <v>5</v>
      </c>
      <c r="D1042" s="6" t="s">
        <v>3432</v>
      </c>
      <c r="E1042" s="6" t="n">
        <v>8892280</v>
      </c>
      <c r="F1042" s="6" t="s">
        <v>3433</v>
      </c>
      <c r="G1042" s="6" t="s">
        <v>3434</v>
      </c>
      <c r="H1042" s="6" t="n">
        <v>52461</v>
      </c>
      <c r="I1042" s="6" t="s">
        <v>3165</v>
      </c>
      <c r="J1042" s="6" t="s">
        <v>486</v>
      </c>
      <c r="K1042" s="6" t="s">
        <v>23</v>
      </c>
      <c r="L1042" s="6"/>
      <c r="M1042" s="7" t="n">
        <v>44256</v>
      </c>
      <c r="N1042" s="8" t="n">
        <f aca="false">DATE(2021,3,DAY(M1042))</f>
        <v>44256</v>
      </c>
      <c r="O1042" s="9" t="n">
        <f aca="false">IF(ISBLANK(M1042),"",MONTH(M1042))</f>
        <v>3</v>
      </c>
      <c r="P1042" s="9" t="n">
        <f aca="false">IF(ISBLANK(M1042),"",YEAR(M1042))</f>
        <v>2021</v>
      </c>
    </row>
    <row r="1043" customFormat="false" ht="12" hidden="false" customHeight="true" outlineLevel="0" collapsed="false">
      <c r="A1043" s="6" t="s">
        <v>3128</v>
      </c>
      <c r="B1043" s="6" t="s">
        <v>38</v>
      </c>
      <c r="C1043" s="6" t="n">
        <v>5</v>
      </c>
      <c r="D1043" s="6" t="s">
        <v>3435</v>
      </c>
      <c r="E1043" s="6" t="n">
        <v>8880736</v>
      </c>
      <c r="F1043" s="6" t="s">
        <v>3436</v>
      </c>
      <c r="G1043" s="6" t="s">
        <v>3437</v>
      </c>
      <c r="H1043" s="6" t="n">
        <v>43935</v>
      </c>
      <c r="I1043" s="6" t="s">
        <v>880</v>
      </c>
      <c r="J1043" s="6" t="s">
        <v>1082</v>
      </c>
      <c r="K1043" s="6" t="s">
        <v>23</v>
      </c>
      <c r="L1043" s="6"/>
      <c r="M1043" s="7" t="n">
        <v>44256</v>
      </c>
      <c r="N1043" s="8" t="n">
        <f aca="false">DATE(2021,3,DAY(M1043))</f>
        <v>44256</v>
      </c>
      <c r="O1043" s="9" t="n">
        <f aca="false">IF(ISBLANK(M1043),"",MONTH(M1043))</f>
        <v>3</v>
      </c>
      <c r="P1043" s="9" t="n">
        <f aca="false">IF(ISBLANK(M1043),"",YEAR(M1043))</f>
        <v>2021</v>
      </c>
    </row>
    <row r="1044" customFormat="false" ht="12" hidden="false" customHeight="true" outlineLevel="0" collapsed="false">
      <c r="A1044" s="6" t="s">
        <v>3128</v>
      </c>
      <c r="B1044" s="6" t="s">
        <v>38</v>
      </c>
      <c r="C1044" s="6" t="n">
        <v>5</v>
      </c>
      <c r="D1044" s="6" t="s">
        <v>3438</v>
      </c>
      <c r="E1044" s="6" t="n">
        <v>8877169</v>
      </c>
      <c r="F1044" s="6" t="s">
        <v>3439</v>
      </c>
      <c r="G1044" s="6" t="s">
        <v>3440</v>
      </c>
      <c r="H1044" s="6" t="n">
        <v>41006</v>
      </c>
      <c r="I1044" s="6" t="s">
        <v>969</v>
      </c>
      <c r="J1044" s="6" t="s">
        <v>678</v>
      </c>
      <c r="K1044" s="6" t="s">
        <v>23</v>
      </c>
      <c r="L1044" s="6"/>
      <c r="M1044" s="7" t="n">
        <v>44256</v>
      </c>
      <c r="N1044" s="8" t="n">
        <f aca="false">DATE(2021,3,DAY(M1044))</f>
        <v>44256</v>
      </c>
      <c r="O1044" s="9" t="n">
        <f aca="false">IF(ISBLANK(M1044),"",MONTH(M1044))</f>
        <v>3</v>
      </c>
      <c r="P1044" s="9" t="n">
        <f aca="false">IF(ISBLANK(M1044),"",YEAR(M1044))</f>
        <v>2021</v>
      </c>
    </row>
    <row r="1045" customFormat="false" ht="12" hidden="false" customHeight="true" outlineLevel="0" collapsed="false">
      <c r="A1045" s="6" t="s">
        <v>3128</v>
      </c>
      <c r="B1045" s="6" t="s">
        <v>38</v>
      </c>
      <c r="C1045" s="6" t="n">
        <v>6</v>
      </c>
      <c r="D1045" s="6" t="s">
        <v>3441</v>
      </c>
      <c r="E1045" s="6" t="n">
        <v>8873371</v>
      </c>
      <c r="F1045" s="6" t="s">
        <v>3442</v>
      </c>
      <c r="G1045" s="6" t="s">
        <v>3443</v>
      </c>
      <c r="H1045" s="6" t="n">
        <v>41006</v>
      </c>
      <c r="I1045" s="6" t="s">
        <v>468</v>
      </c>
      <c r="J1045" s="6" t="s">
        <v>301</v>
      </c>
      <c r="K1045" s="6" t="s">
        <v>58</v>
      </c>
      <c r="L1045" s="6"/>
      <c r="M1045" s="7" t="n">
        <v>44256</v>
      </c>
      <c r="N1045" s="8" t="n">
        <f aca="false">DATE(2021,3,DAY(M1045))</f>
        <v>44256</v>
      </c>
      <c r="O1045" s="9" t="n">
        <f aca="false">IF(ISBLANK(M1045),"",MONTH(M1045))</f>
        <v>3</v>
      </c>
      <c r="P1045" s="9" t="n">
        <f aca="false">IF(ISBLANK(M1045),"",YEAR(M1045))</f>
        <v>2021</v>
      </c>
    </row>
    <row r="1046" customFormat="false" ht="12" hidden="false" customHeight="true" outlineLevel="0" collapsed="false">
      <c r="A1046" s="6" t="s">
        <v>3128</v>
      </c>
      <c r="B1046" s="6" t="s">
        <v>68</v>
      </c>
      <c r="C1046" s="6" t="n">
        <v>6</v>
      </c>
      <c r="D1046" s="6" t="s">
        <v>3444</v>
      </c>
      <c r="E1046" s="6" t="n">
        <v>8884578</v>
      </c>
      <c r="F1046" s="6" t="s">
        <v>3445</v>
      </c>
      <c r="G1046" s="6" t="s">
        <v>3446</v>
      </c>
      <c r="H1046" s="6" t="n">
        <v>46864</v>
      </c>
      <c r="I1046" s="6" t="s">
        <v>284</v>
      </c>
      <c r="J1046" s="6" t="s">
        <v>202</v>
      </c>
      <c r="K1046" s="6" t="s">
        <v>23</v>
      </c>
      <c r="L1046" s="6"/>
      <c r="M1046" s="7" t="n">
        <v>44256</v>
      </c>
      <c r="N1046" s="8" t="n">
        <f aca="false">DATE(2021,3,DAY(M1046))</f>
        <v>44256</v>
      </c>
      <c r="O1046" s="9" t="n">
        <f aca="false">IF(ISBLANK(M1046),"",MONTH(M1046))</f>
        <v>3</v>
      </c>
      <c r="P1046" s="9" t="n">
        <f aca="false">IF(ISBLANK(M1046),"",YEAR(M1046))</f>
        <v>2021</v>
      </c>
    </row>
    <row r="1047" customFormat="false" ht="12" hidden="false" customHeight="true" outlineLevel="0" collapsed="false">
      <c r="A1047" s="6" t="s">
        <v>3128</v>
      </c>
      <c r="B1047" s="6" t="s">
        <v>38</v>
      </c>
      <c r="C1047" s="6" t="n">
        <v>6</v>
      </c>
      <c r="D1047" s="6" t="s">
        <v>3447</v>
      </c>
      <c r="E1047" s="6" t="n">
        <v>8872064</v>
      </c>
      <c r="F1047" s="6" t="s">
        <v>3448</v>
      </c>
      <c r="G1047" s="6" t="s">
        <v>3449</v>
      </c>
      <c r="H1047" s="6" t="n">
        <v>41006</v>
      </c>
      <c r="I1047" s="6" t="s">
        <v>498</v>
      </c>
      <c r="J1047" s="6" t="s">
        <v>322</v>
      </c>
      <c r="K1047" s="6" t="s">
        <v>23</v>
      </c>
      <c r="L1047" s="6"/>
      <c r="M1047" s="7" t="n">
        <v>44256</v>
      </c>
      <c r="N1047" s="8" t="n">
        <f aca="false">DATE(2021,3,DAY(M1047))</f>
        <v>44256</v>
      </c>
      <c r="O1047" s="9" t="n">
        <f aca="false">IF(ISBLANK(M1047),"",MONTH(M1047))</f>
        <v>3</v>
      </c>
      <c r="P1047" s="9" t="n">
        <f aca="false">IF(ISBLANK(M1047),"",YEAR(M1047))</f>
        <v>2021</v>
      </c>
    </row>
    <row r="1048" customFormat="false" ht="12" hidden="false" customHeight="true" outlineLevel="0" collapsed="false">
      <c r="A1048" s="6" t="s">
        <v>3128</v>
      </c>
      <c r="B1048" s="6" t="s">
        <v>38</v>
      </c>
      <c r="C1048" s="6" t="n">
        <v>6</v>
      </c>
      <c r="D1048" s="6" t="s">
        <v>3450</v>
      </c>
      <c r="E1048" s="6" t="n">
        <v>8882638</v>
      </c>
      <c r="F1048" s="6" t="s">
        <v>3451</v>
      </c>
      <c r="G1048" s="6" t="s">
        <v>3452</v>
      </c>
      <c r="H1048" s="6" t="n">
        <v>46864</v>
      </c>
      <c r="I1048" s="6" t="s">
        <v>1573</v>
      </c>
      <c r="J1048" s="6" t="s">
        <v>90</v>
      </c>
      <c r="K1048" s="6" t="s">
        <v>58</v>
      </c>
      <c r="L1048" s="6"/>
      <c r="M1048" s="7" t="n">
        <v>44256</v>
      </c>
      <c r="N1048" s="8" t="n">
        <f aca="false">DATE(2021,3,DAY(M1048))</f>
        <v>44256</v>
      </c>
      <c r="O1048" s="9" t="n">
        <f aca="false">IF(ISBLANK(M1048),"",MONTH(M1048))</f>
        <v>3</v>
      </c>
      <c r="P1048" s="9" t="n">
        <f aca="false">IF(ISBLANK(M1048),"",YEAR(M1048))</f>
        <v>2021</v>
      </c>
    </row>
    <row r="1049" customFormat="false" ht="12" hidden="false" customHeight="true" outlineLevel="0" collapsed="false">
      <c r="A1049" s="6" t="s">
        <v>3128</v>
      </c>
      <c r="B1049" s="6" t="s">
        <v>68</v>
      </c>
      <c r="C1049" s="6" t="n">
        <v>6</v>
      </c>
      <c r="D1049" s="6" t="s">
        <v>3453</v>
      </c>
      <c r="E1049" s="6" t="n">
        <v>8871877</v>
      </c>
      <c r="F1049" s="6" t="s">
        <v>3454</v>
      </c>
      <c r="G1049" s="6" t="s">
        <v>3455</v>
      </c>
      <c r="H1049" s="6" t="n">
        <v>41006</v>
      </c>
      <c r="I1049" s="6" t="s">
        <v>403</v>
      </c>
      <c r="J1049" s="6" t="s">
        <v>310</v>
      </c>
      <c r="K1049" s="6" t="s">
        <v>58</v>
      </c>
      <c r="L1049" s="6"/>
      <c r="M1049" s="7" t="n">
        <v>44256</v>
      </c>
      <c r="N1049" s="8" t="n">
        <f aca="false">DATE(2021,3,DAY(M1049))</f>
        <v>44256</v>
      </c>
      <c r="O1049" s="9" t="n">
        <f aca="false">IF(ISBLANK(M1049),"",MONTH(M1049))</f>
        <v>3</v>
      </c>
      <c r="P1049" s="9" t="n">
        <f aca="false">IF(ISBLANK(M1049),"",YEAR(M1049))</f>
        <v>2021</v>
      </c>
    </row>
    <row r="1050" customFormat="false" ht="12" hidden="false" customHeight="true" outlineLevel="0" collapsed="false">
      <c r="A1050" s="6" t="s">
        <v>3128</v>
      </c>
      <c r="B1050" s="6" t="s">
        <v>17</v>
      </c>
      <c r="C1050" s="6" t="n">
        <v>6</v>
      </c>
      <c r="D1050" s="6" t="s">
        <v>3456</v>
      </c>
      <c r="E1050" s="6" t="n">
        <v>8872778</v>
      </c>
      <c r="F1050" s="6" t="s">
        <v>3457</v>
      </c>
      <c r="G1050" s="6" t="s">
        <v>3458</v>
      </c>
      <c r="H1050" s="6" t="n">
        <v>43935</v>
      </c>
      <c r="I1050" s="6" t="s">
        <v>53</v>
      </c>
      <c r="J1050" s="6" t="s">
        <v>36</v>
      </c>
      <c r="K1050" s="6" t="s">
        <v>23</v>
      </c>
      <c r="L1050" s="6"/>
      <c r="M1050" s="7" t="n">
        <v>44256</v>
      </c>
      <c r="N1050" s="8" t="n">
        <f aca="false">DATE(2021,3,DAY(M1050))</f>
        <v>44256</v>
      </c>
      <c r="O1050" s="9" t="n">
        <f aca="false">IF(ISBLANK(M1050),"",MONTH(M1050))</f>
        <v>3</v>
      </c>
      <c r="P1050" s="9" t="n">
        <f aca="false">IF(ISBLANK(M1050),"",YEAR(M1050))</f>
        <v>2021</v>
      </c>
    </row>
    <row r="1051" customFormat="false" ht="12" hidden="false" customHeight="true" outlineLevel="0" collapsed="false">
      <c r="A1051" s="6" t="s">
        <v>3128</v>
      </c>
      <c r="B1051" s="6" t="s">
        <v>38</v>
      </c>
      <c r="C1051" s="6" t="n">
        <v>5</v>
      </c>
      <c r="D1051" s="6" t="s">
        <v>3459</v>
      </c>
      <c r="E1051" s="6" t="n">
        <v>8901513</v>
      </c>
      <c r="F1051" s="6" t="s">
        <v>3460</v>
      </c>
      <c r="G1051" s="6" t="s">
        <v>3461</v>
      </c>
      <c r="H1051" s="6" t="n">
        <v>43935</v>
      </c>
      <c r="I1051" s="6" t="s">
        <v>678</v>
      </c>
      <c r="J1051" s="6" t="s">
        <v>48</v>
      </c>
      <c r="K1051" s="6" t="s">
        <v>1652</v>
      </c>
      <c r="L1051" s="6"/>
      <c r="M1051" s="7" t="n">
        <v>44256</v>
      </c>
      <c r="N1051" s="8" t="n">
        <f aca="false">DATE(2021,3,DAY(M1051))</f>
        <v>44256</v>
      </c>
      <c r="O1051" s="9" t="n">
        <f aca="false">IF(ISBLANK(M1051),"",MONTH(M1051))</f>
        <v>3</v>
      </c>
      <c r="P1051" s="9" t="n">
        <f aca="false">IF(ISBLANK(M1051),"",YEAR(M1051))</f>
        <v>2021</v>
      </c>
    </row>
    <row r="1052" customFormat="false" ht="12" hidden="false" customHeight="true" outlineLevel="0" collapsed="false">
      <c r="A1052" s="6" t="s">
        <v>3128</v>
      </c>
      <c r="B1052" s="6" t="s">
        <v>38</v>
      </c>
      <c r="C1052" s="6" t="n">
        <v>5</v>
      </c>
      <c r="D1052" s="6" t="s">
        <v>3462</v>
      </c>
      <c r="E1052" s="6" t="n">
        <v>8891698</v>
      </c>
      <c r="F1052" s="6" t="s">
        <v>3463</v>
      </c>
      <c r="G1052" s="6" t="s">
        <v>3464</v>
      </c>
      <c r="H1052" s="6" t="n">
        <v>41006</v>
      </c>
      <c r="I1052" s="6" t="s">
        <v>329</v>
      </c>
      <c r="J1052" s="6" t="s">
        <v>48</v>
      </c>
      <c r="K1052" s="6" t="s">
        <v>23</v>
      </c>
      <c r="L1052" s="6"/>
      <c r="M1052" s="7" t="n">
        <v>44256</v>
      </c>
      <c r="N1052" s="8" t="n">
        <f aca="false">DATE(2021,3,DAY(M1052))</f>
        <v>44256</v>
      </c>
      <c r="O1052" s="9" t="n">
        <f aca="false">IF(ISBLANK(M1052),"",MONTH(M1052))</f>
        <v>3</v>
      </c>
      <c r="P1052" s="9" t="n">
        <f aca="false">IF(ISBLANK(M1052),"",YEAR(M1052))</f>
        <v>2021</v>
      </c>
    </row>
    <row r="1053" customFormat="false" ht="12" hidden="false" customHeight="true" outlineLevel="0" collapsed="false">
      <c r="A1053" s="6" t="s">
        <v>3128</v>
      </c>
      <c r="B1053" s="6" t="s">
        <v>68</v>
      </c>
      <c r="C1053" s="6" t="n">
        <v>5</v>
      </c>
      <c r="D1053" s="6" t="s">
        <v>3465</v>
      </c>
      <c r="E1053" s="6" t="n">
        <v>8886983</v>
      </c>
      <c r="F1053" s="6" t="s">
        <v>3466</v>
      </c>
      <c r="G1053" s="6" t="s">
        <v>3467</v>
      </c>
      <c r="H1053" s="6" t="n">
        <v>52461</v>
      </c>
      <c r="I1053" s="6" t="s">
        <v>2502</v>
      </c>
      <c r="J1053" s="6" t="s">
        <v>310</v>
      </c>
      <c r="K1053" s="6" t="s">
        <v>79</v>
      </c>
      <c r="L1053" s="6"/>
      <c r="M1053" s="7" t="n">
        <v>44256</v>
      </c>
      <c r="N1053" s="8" t="n">
        <f aca="false">DATE(2021,3,DAY(M1053))</f>
        <v>44256</v>
      </c>
      <c r="O1053" s="9" t="n">
        <f aca="false">IF(ISBLANK(M1053),"",MONTH(M1053))</f>
        <v>3</v>
      </c>
      <c r="P1053" s="9" t="n">
        <f aca="false">IF(ISBLANK(M1053),"",YEAR(M1053))</f>
        <v>2021</v>
      </c>
    </row>
    <row r="1054" customFormat="false" ht="12" hidden="false" customHeight="true" outlineLevel="0" collapsed="false">
      <c r="A1054" s="6" t="s">
        <v>3128</v>
      </c>
      <c r="B1054" s="6" t="s">
        <v>109</v>
      </c>
      <c r="C1054" s="6" t="n">
        <v>6</v>
      </c>
      <c r="D1054" s="6" t="s">
        <v>3468</v>
      </c>
      <c r="E1054" s="6" t="n">
        <v>8882907</v>
      </c>
      <c r="F1054" s="6" t="s">
        <v>3469</v>
      </c>
      <c r="G1054" s="6" t="s">
        <v>3470</v>
      </c>
      <c r="H1054" s="6" t="n">
        <v>58580</v>
      </c>
      <c r="I1054" s="6" t="s">
        <v>407</v>
      </c>
      <c r="J1054" s="6" t="s">
        <v>3471</v>
      </c>
      <c r="K1054" s="6" t="s">
        <v>23</v>
      </c>
      <c r="L1054" s="6"/>
      <c r="M1054" s="7" t="n">
        <v>44256</v>
      </c>
      <c r="N1054" s="8" t="n">
        <f aca="false">DATE(2021,3,DAY(M1054))</f>
        <v>44256</v>
      </c>
      <c r="O1054" s="9" t="n">
        <f aca="false">IF(ISBLANK(M1054),"",MONTH(M1054))</f>
        <v>3</v>
      </c>
      <c r="P1054" s="9" t="n">
        <f aca="false">IF(ISBLANK(M1054),"",YEAR(M1054))</f>
        <v>2021</v>
      </c>
    </row>
    <row r="1055" customFormat="false" ht="12" hidden="false" customHeight="true" outlineLevel="0" collapsed="false">
      <c r="A1055" s="6" t="s">
        <v>3128</v>
      </c>
      <c r="B1055" s="6" t="s">
        <v>68</v>
      </c>
      <c r="C1055" s="6" t="n">
        <v>6</v>
      </c>
      <c r="D1055" s="6" t="s">
        <v>3472</v>
      </c>
      <c r="E1055" s="6" t="n">
        <v>8891080</v>
      </c>
      <c r="F1055" s="6" t="s">
        <v>3473</v>
      </c>
      <c r="G1055" s="6" t="s">
        <v>3474</v>
      </c>
      <c r="H1055" s="6" t="n">
        <v>61551</v>
      </c>
      <c r="I1055" s="6" t="s">
        <v>3475</v>
      </c>
      <c r="J1055" s="6" t="s">
        <v>1408</v>
      </c>
      <c r="K1055" s="6" t="s">
        <v>23</v>
      </c>
      <c r="L1055" s="6"/>
      <c r="M1055" s="7" t="n">
        <v>44256</v>
      </c>
      <c r="N1055" s="8" t="n">
        <f aca="false">DATE(2021,3,DAY(M1055))</f>
        <v>44256</v>
      </c>
      <c r="O1055" s="9" t="n">
        <f aca="false">IF(ISBLANK(M1055),"",MONTH(M1055))</f>
        <v>3</v>
      </c>
      <c r="P1055" s="9" t="n">
        <f aca="false">IF(ISBLANK(M1055),"",YEAR(M1055))</f>
        <v>2021</v>
      </c>
    </row>
    <row r="1056" customFormat="false" ht="12" hidden="false" customHeight="true" outlineLevel="0" collapsed="false">
      <c r="A1056" s="6" t="s">
        <v>3128</v>
      </c>
      <c r="B1056" s="6" t="s">
        <v>24</v>
      </c>
      <c r="C1056" s="6" t="n">
        <v>5</v>
      </c>
      <c r="D1056" s="6" t="s">
        <v>3476</v>
      </c>
      <c r="E1056" s="6" t="n">
        <v>8892329</v>
      </c>
      <c r="F1056" s="6" t="s">
        <v>3477</v>
      </c>
      <c r="G1056" s="6" t="s">
        <v>3478</v>
      </c>
      <c r="H1056" s="6" t="n">
        <v>58580</v>
      </c>
      <c r="I1056" s="6" t="s">
        <v>28</v>
      </c>
      <c r="J1056" s="6" t="s">
        <v>29</v>
      </c>
      <c r="K1056" s="6" t="s">
        <v>23</v>
      </c>
      <c r="L1056" s="6"/>
      <c r="M1056" s="7" t="n">
        <v>44256</v>
      </c>
      <c r="N1056" s="8" t="n">
        <f aca="false">DATE(2021,3,DAY(M1056))</f>
        <v>44256</v>
      </c>
      <c r="O1056" s="9" t="n">
        <f aca="false">IF(ISBLANK(M1056),"",MONTH(M1056))</f>
        <v>3</v>
      </c>
      <c r="P1056" s="9" t="n">
        <f aca="false">IF(ISBLANK(M1056),"",YEAR(M1056))</f>
        <v>2021</v>
      </c>
    </row>
    <row r="1057" customFormat="false" ht="12" hidden="false" customHeight="true" outlineLevel="0" collapsed="false">
      <c r="A1057" s="6" t="s">
        <v>3128</v>
      </c>
      <c r="B1057" s="6" t="s">
        <v>38</v>
      </c>
      <c r="C1057" s="6" t="n">
        <v>6</v>
      </c>
      <c r="D1057" s="6" t="s">
        <v>3479</v>
      </c>
      <c r="E1057" s="6" t="n">
        <v>8870138</v>
      </c>
      <c r="F1057" s="6" t="s">
        <v>3480</v>
      </c>
      <c r="G1057" s="6" t="s">
        <v>3481</v>
      </c>
      <c r="H1057" s="6" t="n">
        <v>43935</v>
      </c>
      <c r="I1057" s="6" t="s">
        <v>678</v>
      </c>
      <c r="J1057" s="6" t="s">
        <v>48</v>
      </c>
      <c r="K1057" s="6" t="s">
        <v>58</v>
      </c>
      <c r="L1057" s="6"/>
      <c r="M1057" s="7" t="n">
        <v>44256</v>
      </c>
      <c r="N1057" s="8" t="n">
        <f aca="false">DATE(2021,3,DAY(M1057))</f>
        <v>44256</v>
      </c>
      <c r="O1057" s="9" t="n">
        <f aca="false">IF(ISBLANK(M1057),"",MONTH(M1057))</f>
        <v>3</v>
      </c>
      <c r="P1057" s="9" t="n">
        <f aca="false">IF(ISBLANK(M1057),"",YEAR(M1057))</f>
        <v>2021</v>
      </c>
    </row>
    <row r="1058" customFormat="false" ht="12" hidden="false" customHeight="true" outlineLevel="0" collapsed="false">
      <c r="A1058" s="6" t="s">
        <v>3128</v>
      </c>
      <c r="B1058" s="6" t="s">
        <v>17</v>
      </c>
      <c r="C1058" s="6" t="n">
        <v>5</v>
      </c>
      <c r="D1058" s="6" t="s">
        <v>3482</v>
      </c>
      <c r="E1058" s="6" t="n">
        <v>8898261</v>
      </c>
      <c r="F1058" s="6" t="s">
        <v>3483</v>
      </c>
      <c r="G1058" s="6" t="s">
        <v>3484</v>
      </c>
      <c r="H1058" s="6" t="n">
        <v>41006</v>
      </c>
      <c r="I1058" s="6" t="s">
        <v>377</v>
      </c>
      <c r="J1058" s="6" t="s">
        <v>147</v>
      </c>
      <c r="K1058" s="6" t="s">
        <v>23</v>
      </c>
      <c r="L1058" s="6"/>
      <c r="M1058" s="7" t="n">
        <v>44256</v>
      </c>
      <c r="N1058" s="8" t="n">
        <f aca="false">DATE(2021,3,DAY(M1058))</f>
        <v>44256</v>
      </c>
      <c r="O1058" s="9" t="n">
        <f aca="false">IF(ISBLANK(M1058),"",MONTH(M1058))</f>
        <v>3</v>
      </c>
      <c r="P1058" s="9" t="n">
        <f aca="false">IF(ISBLANK(M1058),"",YEAR(M1058))</f>
        <v>2021</v>
      </c>
    </row>
    <row r="1059" customFormat="false" ht="12" hidden="false" customHeight="true" outlineLevel="0" collapsed="false">
      <c r="A1059" s="6" t="s">
        <v>3128</v>
      </c>
      <c r="B1059" s="6" t="s">
        <v>38</v>
      </c>
      <c r="C1059" s="6" t="n">
        <v>6</v>
      </c>
      <c r="D1059" s="6" t="s">
        <v>3485</v>
      </c>
      <c r="E1059" s="6" t="n">
        <v>8883027</v>
      </c>
      <c r="F1059" s="6" t="s">
        <v>3486</v>
      </c>
      <c r="G1059" s="6" t="s">
        <v>3487</v>
      </c>
      <c r="H1059" s="6" t="n">
        <v>58580</v>
      </c>
      <c r="I1059" s="6" t="s">
        <v>1033</v>
      </c>
      <c r="J1059" s="6" t="s">
        <v>90</v>
      </c>
      <c r="K1059" s="6" t="s">
        <v>23</v>
      </c>
      <c r="L1059" s="6"/>
      <c r="M1059" s="7" t="n">
        <v>44256</v>
      </c>
      <c r="N1059" s="8" t="n">
        <f aca="false">DATE(2021,3,DAY(M1059))</f>
        <v>44256</v>
      </c>
      <c r="O1059" s="9" t="n">
        <f aca="false">IF(ISBLANK(M1059),"",MONTH(M1059))</f>
        <v>3</v>
      </c>
      <c r="P1059" s="9" t="n">
        <f aca="false">IF(ISBLANK(M1059),"",YEAR(M1059))</f>
        <v>2021</v>
      </c>
    </row>
    <row r="1060" customFormat="false" ht="12" hidden="false" customHeight="true" outlineLevel="0" collapsed="false">
      <c r="A1060" s="6" t="s">
        <v>3128</v>
      </c>
      <c r="B1060" s="6" t="s">
        <v>109</v>
      </c>
      <c r="C1060" s="6" t="n">
        <v>6</v>
      </c>
      <c r="D1060" s="6" t="s">
        <v>3488</v>
      </c>
      <c r="E1060" s="6" t="n">
        <v>8873973</v>
      </c>
      <c r="F1060" s="6" t="s">
        <v>3489</v>
      </c>
      <c r="G1060" s="6" t="s">
        <v>3490</v>
      </c>
      <c r="H1060" s="6" t="n">
        <v>35148</v>
      </c>
      <c r="I1060" s="6" t="s">
        <v>3491</v>
      </c>
      <c r="J1060" s="6" t="s">
        <v>3492</v>
      </c>
      <c r="K1060" s="6" t="s">
        <v>23</v>
      </c>
      <c r="L1060" s="6"/>
      <c r="M1060" s="7" t="n">
        <v>44256</v>
      </c>
      <c r="N1060" s="8" t="n">
        <f aca="false">DATE(2021,3,DAY(M1060))</f>
        <v>44256</v>
      </c>
      <c r="O1060" s="9" t="n">
        <f aca="false">IF(ISBLANK(M1060),"",MONTH(M1060))</f>
        <v>3</v>
      </c>
      <c r="P1060" s="9" t="n">
        <f aca="false">IF(ISBLANK(M1060),"",YEAR(M1060))</f>
        <v>2021</v>
      </c>
    </row>
    <row r="1061" customFormat="false" ht="12" hidden="false" customHeight="true" outlineLevel="0" collapsed="false">
      <c r="A1061" s="6" t="s">
        <v>3128</v>
      </c>
      <c r="B1061" s="6" t="s">
        <v>38</v>
      </c>
      <c r="C1061" s="6" t="n">
        <v>6</v>
      </c>
      <c r="D1061" s="6" t="s">
        <v>3493</v>
      </c>
      <c r="E1061" s="6" t="n">
        <v>8881262</v>
      </c>
      <c r="F1061" s="6" t="s">
        <v>3494</v>
      </c>
      <c r="G1061" s="6" t="s">
        <v>3495</v>
      </c>
      <c r="H1061" s="6" t="n">
        <v>62890</v>
      </c>
      <c r="I1061" s="6" t="s">
        <v>738</v>
      </c>
      <c r="J1061" s="6" t="s">
        <v>365</v>
      </c>
      <c r="K1061" s="6" t="s">
        <v>23</v>
      </c>
      <c r="L1061" s="6"/>
      <c r="M1061" s="7" t="n">
        <v>44256</v>
      </c>
      <c r="N1061" s="8" t="n">
        <f aca="false">DATE(2021,3,DAY(M1061))</f>
        <v>44256</v>
      </c>
      <c r="O1061" s="9" t="n">
        <f aca="false">IF(ISBLANK(M1061),"",MONTH(M1061))</f>
        <v>3</v>
      </c>
      <c r="P1061" s="9" t="n">
        <f aca="false">IF(ISBLANK(M1061),"",YEAR(M1061))</f>
        <v>2021</v>
      </c>
    </row>
    <row r="1062" customFormat="false" ht="12" hidden="false" customHeight="true" outlineLevel="0" collapsed="false">
      <c r="A1062" s="6" t="s">
        <v>3128</v>
      </c>
      <c r="B1062" s="6" t="s">
        <v>68</v>
      </c>
      <c r="C1062" s="6" t="n">
        <v>5</v>
      </c>
      <c r="D1062" s="6" t="s">
        <v>3496</v>
      </c>
      <c r="E1062" s="6" t="n">
        <v>8900858</v>
      </c>
      <c r="F1062" s="6" t="s">
        <v>3497</v>
      </c>
      <c r="G1062" s="6" t="s">
        <v>3498</v>
      </c>
      <c r="H1062" s="6" t="n">
        <v>41006</v>
      </c>
      <c r="I1062" s="6" t="s">
        <v>1401</v>
      </c>
      <c r="J1062" s="6" t="s">
        <v>202</v>
      </c>
      <c r="K1062" s="6" t="s">
        <v>79</v>
      </c>
      <c r="L1062" s="6"/>
      <c r="M1062" s="7" t="n">
        <v>44256</v>
      </c>
      <c r="N1062" s="8" t="n">
        <f aca="false">DATE(2021,3,DAY(M1062))</f>
        <v>44256</v>
      </c>
      <c r="O1062" s="9" t="n">
        <f aca="false">IF(ISBLANK(M1062),"",MONTH(M1062))</f>
        <v>3</v>
      </c>
      <c r="P1062" s="9" t="n">
        <f aca="false">IF(ISBLANK(M1062),"",YEAR(M1062))</f>
        <v>2021</v>
      </c>
    </row>
    <row r="1063" customFormat="false" ht="12" hidden="false" customHeight="true" outlineLevel="0" collapsed="false">
      <c r="A1063" s="6" t="s">
        <v>3128</v>
      </c>
      <c r="B1063" s="6" t="s">
        <v>109</v>
      </c>
      <c r="C1063" s="6" t="n">
        <v>5</v>
      </c>
      <c r="D1063" s="6" t="s">
        <v>3499</v>
      </c>
      <c r="E1063" s="6" t="n">
        <v>8877182</v>
      </c>
      <c r="F1063" s="6" t="s">
        <v>3500</v>
      </c>
      <c r="G1063" s="6" t="s">
        <v>3501</v>
      </c>
      <c r="H1063" s="6" t="n">
        <v>41006</v>
      </c>
      <c r="I1063" s="6" t="s">
        <v>1893</v>
      </c>
      <c r="J1063" s="6" t="s">
        <v>487</v>
      </c>
      <c r="K1063" s="6" t="s">
        <v>23</v>
      </c>
      <c r="L1063" s="6"/>
      <c r="M1063" s="7" t="n">
        <v>44256</v>
      </c>
      <c r="N1063" s="8" t="n">
        <f aca="false">DATE(2021,3,DAY(M1063))</f>
        <v>44256</v>
      </c>
      <c r="O1063" s="9" t="n">
        <f aca="false">IF(ISBLANK(M1063),"",MONTH(M1063))</f>
        <v>3</v>
      </c>
      <c r="P1063" s="9" t="n">
        <f aca="false">IF(ISBLANK(M1063),"",YEAR(M1063))</f>
        <v>2021</v>
      </c>
    </row>
    <row r="1064" customFormat="false" ht="12" hidden="false" customHeight="true" outlineLevel="0" collapsed="false">
      <c r="A1064" s="6" t="s">
        <v>3128</v>
      </c>
      <c r="B1064" s="6" t="s">
        <v>68</v>
      </c>
      <c r="C1064" s="6" t="n">
        <v>6</v>
      </c>
      <c r="D1064" s="6" t="s">
        <v>3502</v>
      </c>
      <c r="E1064" s="6" t="n">
        <v>8877159</v>
      </c>
      <c r="F1064" s="6" t="s">
        <v>3503</v>
      </c>
      <c r="G1064" s="6" t="s">
        <v>3504</v>
      </c>
      <c r="H1064" s="6" t="n">
        <v>41006</v>
      </c>
      <c r="I1064" s="6" t="s">
        <v>1478</v>
      </c>
      <c r="J1064" s="6" t="s">
        <v>202</v>
      </c>
      <c r="K1064" s="6" t="s">
        <v>1652</v>
      </c>
      <c r="L1064" s="6"/>
      <c r="M1064" s="7" t="n">
        <v>44256</v>
      </c>
      <c r="N1064" s="8" t="n">
        <f aca="false">DATE(2021,3,DAY(M1064))</f>
        <v>44256</v>
      </c>
      <c r="O1064" s="9" t="n">
        <f aca="false">IF(ISBLANK(M1064),"",MONTH(M1064))</f>
        <v>3</v>
      </c>
      <c r="P1064" s="9" t="n">
        <f aca="false">IF(ISBLANK(M1064),"",YEAR(M1064))</f>
        <v>2021</v>
      </c>
    </row>
    <row r="1065" customFormat="false" ht="12" hidden="false" customHeight="true" outlineLevel="0" collapsed="false">
      <c r="A1065" s="6" t="s">
        <v>3128</v>
      </c>
      <c r="B1065" s="6" t="s">
        <v>38</v>
      </c>
      <c r="C1065" s="6" t="n">
        <v>5</v>
      </c>
      <c r="D1065" s="6" t="s">
        <v>3505</v>
      </c>
      <c r="E1065" s="6" t="n">
        <v>8890064</v>
      </c>
      <c r="F1065" s="6" t="s">
        <v>3506</v>
      </c>
      <c r="G1065" s="6" t="s">
        <v>3507</v>
      </c>
      <c r="H1065" s="6" t="n">
        <v>43935</v>
      </c>
      <c r="I1065" s="6" t="s">
        <v>2155</v>
      </c>
      <c r="J1065" s="6" t="s">
        <v>365</v>
      </c>
      <c r="K1065" s="6" t="s">
        <v>1652</v>
      </c>
      <c r="L1065" s="6"/>
      <c r="M1065" s="7" t="n">
        <v>44256</v>
      </c>
      <c r="N1065" s="8" t="n">
        <f aca="false">DATE(2021,3,DAY(M1065))</f>
        <v>44256</v>
      </c>
      <c r="O1065" s="9" t="n">
        <f aca="false">IF(ISBLANK(M1065),"",MONTH(M1065))</f>
        <v>3</v>
      </c>
      <c r="P1065" s="9" t="n">
        <f aca="false">IF(ISBLANK(M1065),"",YEAR(M1065))</f>
        <v>2021</v>
      </c>
    </row>
    <row r="1066" customFormat="false" ht="12" hidden="false" customHeight="true" outlineLevel="0" collapsed="false">
      <c r="A1066" s="6" t="s">
        <v>3128</v>
      </c>
      <c r="B1066" s="6" t="s">
        <v>38</v>
      </c>
      <c r="C1066" s="6" t="n">
        <v>5</v>
      </c>
      <c r="D1066" s="6" t="s">
        <v>3505</v>
      </c>
      <c r="E1066" s="6" t="n">
        <v>8890068</v>
      </c>
      <c r="F1066" s="6" t="s">
        <v>3506</v>
      </c>
      <c r="G1066" s="6" t="s">
        <v>3507</v>
      </c>
      <c r="H1066" s="6" t="n">
        <v>43935</v>
      </c>
      <c r="I1066" s="6" t="s">
        <v>720</v>
      </c>
      <c r="J1066" s="6" t="s">
        <v>365</v>
      </c>
      <c r="K1066" s="6" t="s">
        <v>1652</v>
      </c>
      <c r="L1066" s="6"/>
      <c r="M1066" s="7" t="n">
        <v>44256</v>
      </c>
      <c r="N1066" s="8" t="n">
        <f aca="false">DATE(2021,3,DAY(M1066))</f>
        <v>44256</v>
      </c>
      <c r="O1066" s="9" t="n">
        <f aca="false">IF(ISBLANK(M1066),"",MONTH(M1066))</f>
        <v>3</v>
      </c>
      <c r="P1066" s="9" t="n">
        <f aca="false">IF(ISBLANK(M1066),"",YEAR(M1066))</f>
        <v>2021</v>
      </c>
    </row>
    <row r="1067" customFormat="false" ht="12" hidden="false" customHeight="true" outlineLevel="0" collapsed="false">
      <c r="A1067" s="6" t="s">
        <v>3128</v>
      </c>
      <c r="B1067" s="6" t="s">
        <v>38</v>
      </c>
      <c r="C1067" s="6" t="n">
        <v>5</v>
      </c>
      <c r="D1067" s="6" t="s">
        <v>3505</v>
      </c>
      <c r="E1067" s="6" t="n">
        <v>8890076</v>
      </c>
      <c r="F1067" s="6" t="s">
        <v>3506</v>
      </c>
      <c r="G1067" s="6" t="s">
        <v>3507</v>
      </c>
      <c r="H1067" s="6" t="n">
        <v>43935</v>
      </c>
      <c r="I1067" s="6" t="s">
        <v>2155</v>
      </c>
      <c r="J1067" s="6" t="s">
        <v>365</v>
      </c>
      <c r="K1067" s="6" t="s">
        <v>1652</v>
      </c>
      <c r="L1067" s="6"/>
      <c r="M1067" s="7" t="n">
        <v>44256</v>
      </c>
      <c r="N1067" s="8" t="n">
        <f aca="false">DATE(2021,3,DAY(M1067))</f>
        <v>44256</v>
      </c>
      <c r="O1067" s="9" t="n">
        <f aca="false">IF(ISBLANK(M1067),"",MONTH(M1067))</f>
        <v>3</v>
      </c>
      <c r="P1067" s="9" t="n">
        <f aca="false">IF(ISBLANK(M1067),"",YEAR(M1067))</f>
        <v>2021</v>
      </c>
    </row>
    <row r="1068" customFormat="false" ht="12" hidden="false" customHeight="true" outlineLevel="0" collapsed="false">
      <c r="A1068" s="6" t="s">
        <v>3128</v>
      </c>
      <c r="B1068" s="6" t="s">
        <v>38</v>
      </c>
      <c r="C1068" s="6" t="n">
        <v>5</v>
      </c>
      <c r="D1068" s="6" t="s">
        <v>3505</v>
      </c>
      <c r="E1068" s="6" t="n">
        <v>8890059</v>
      </c>
      <c r="F1068" s="6" t="s">
        <v>3506</v>
      </c>
      <c r="G1068" s="6" t="s">
        <v>3507</v>
      </c>
      <c r="H1068" s="6" t="n">
        <v>43935</v>
      </c>
      <c r="I1068" s="6" t="s">
        <v>2155</v>
      </c>
      <c r="J1068" s="6" t="s">
        <v>365</v>
      </c>
      <c r="K1068" s="6" t="s">
        <v>1652</v>
      </c>
      <c r="L1068" s="6"/>
      <c r="M1068" s="7" t="n">
        <v>44256</v>
      </c>
      <c r="N1068" s="8" t="n">
        <f aca="false">DATE(2021,3,DAY(M1068))</f>
        <v>44256</v>
      </c>
      <c r="O1068" s="9" t="n">
        <f aca="false">IF(ISBLANK(M1068),"",MONTH(M1068))</f>
        <v>3</v>
      </c>
      <c r="P1068" s="9" t="n">
        <f aca="false">IF(ISBLANK(M1068),"",YEAR(M1068))</f>
        <v>2021</v>
      </c>
    </row>
    <row r="1069" customFormat="false" ht="12" hidden="false" customHeight="true" outlineLevel="0" collapsed="false">
      <c r="A1069" s="6" t="s">
        <v>3128</v>
      </c>
      <c r="B1069" s="6" t="s">
        <v>17</v>
      </c>
      <c r="C1069" s="6" t="n">
        <v>6</v>
      </c>
      <c r="D1069" s="6" t="s">
        <v>3508</v>
      </c>
      <c r="E1069" s="6" t="n">
        <v>8884538</v>
      </c>
      <c r="F1069" s="6" t="s">
        <v>3509</v>
      </c>
      <c r="G1069" s="6" t="s">
        <v>3510</v>
      </c>
      <c r="H1069" s="6" t="n">
        <v>61551</v>
      </c>
      <c r="I1069" s="6" t="s">
        <v>21</v>
      </c>
      <c r="J1069" s="6" t="s">
        <v>22</v>
      </c>
      <c r="K1069" s="6" t="s">
        <v>23</v>
      </c>
      <c r="L1069" s="6"/>
      <c r="M1069" s="7" t="n">
        <v>44256</v>
      </c>
      <c r="N1069" s="8" t="n">
        <f aca="false">DATE(2021,3,DAY(M1069))</f>
        <v>44256</v>
      </c>
      <c r="O1069" s="9" t="n">
        <f aca="false">IF(ISBLANK(M1069),"",MONTH(M1069))</f>
        <v>3</v>
      </c>
      <c r="P1069" s="9" t="n">
        <f aca="false">IF(ISBLANK(M1069),"",YEAR(M1069))</f>
        <v>2021</v>
      </c>
    </row>
    <row r="1070" customFormat="false" ht="12" hidden="false" customHeight="true" outlineLevel="0" collapsed="false">
      <c r="A1070" s="6" t="s">
        <v>3128</v>
      </c>
      <c r="B1070" s="6" t="s">
        <v>38</v>
      </c>
      <c r="C1070" s="6" t="n">
        <v>5</v>
      </c>
      <c r="D1070" s="6" t="s">
        <v>3511</v>
      </c>
      <c r="E1070" s="6" t="n">
        <v>8884569</v>
      </c>
      <c r="F1070" s="6" t="s">
        <v>3512</v>
      </c>
      <c r="G1070" s="6" t="s">
        <v>3513</v>
      </c>
      <c r="H1070" s="6" t="n">
        <v>41006</v>
      </c>
      <c r="I1070" s="6" t="s">
        <v>468</v>
      </c>
      <c r="J1070" s="6" t="s">
        <v>1082</v>
      </c>
      <c r="K1070" s="6" t="s">
        <v>79</v>
      </c>
      <c r="L1070" s="6"/>
      <c r="M1070" s="7" t="n">
        <v>44256</v>
      </c>
      <c r="N1070" s="8" t="n">
        <f aca="false">DATE(2021,3,DAY(M1070))</f>
        <v>44256</v>
      </c>
      <c r="O1070" s="9" t="n">
        <f aca="false">IF(ISBLANK(M1070),"",MONTH(M1070))</f>
        <v>3</v>
      </c>
      <c r="P1070" s="9" t="n">
        <f aca="false">IF(ISBLANK(M1070),"",YEAR(M1070))</f>
        <v>2021</v>
      </c>
    </row>
    <row r="1071" customFormat="false" ht="12" hidden="false" customHeight="true" outlineLevel="0" collapsed="false">
      <c r="A1071" s="6" t="s">
        <v>3128</v>
      </c>
      <c r="B1071" s="6" t="s">
        <v>38</v>
      </c>
      <c r="C1071" s="6" t="n">
        <v>6</v>
      </c>
      <c r="D1071" s="6" t="s">
        <v>3514</v>
      </c>
      <c r="E1071" s="6" t="n">
        <v>8875487</v>
      </c>
      <c r="F1071" s="6" t="s">
        <v>3515</v>
      </c>
      <c r="G1071" s="6" t="s">
        <v>3516</v>
      </c>
      <c r="H1071" s="6" t="n">
        <v>46864</v>
      </c>
      <c r="I1071" s="6" t="s">
        <v>258</v>
      </c>
      <c r="J1071" s="6" t="s">
        <v>43</v>
      </c>
      <c r="K1071" s="6" t="s">
        <v>1652</v>
      </c>
      <c r="L1071" s="6"/>
      <c r="M1071" s="7" t="n">
        <v>44256</v>
      </c>
      <c r="N1071" s="8" t="n">
        <f aca="false">DATE(2021,3,DAY(M1071))</f>
        <v>44256</v>
      </c>
      <c r="O1071" s="9" t="n">
        <f aca="false">IF(ISBLANK(M1071),"",MONTH(M1071))</f>
        <v>3</v>
      </c>
      <c r="P1071" s="9" t="n">
        <f aca="false">IF(ISBLANK(M1071),"",YEAR(M1071))</f>
        <v>2021</v>
      </c>
    </row>
    <row r="1072" customFormat="false" ht="12" hidden="false" customHeight="true" outlineLevel="0" collapsed="false">
      <c r="A1072" s="6" t="s">
        <v>3128</v>
      </c>
      <c r="B1072" s="6" t="s">
        <v>38</v>
      </c>
      <c r="C1072" s="6" t="n">
        <v>6</v>
      </c>
      <c r="D1072" s="6" t="s">
        <v>3517</v>
      </c>
      <c r="E1072" s="6" t="n">
        <v>8867029</v>
      </c>
      <c r="F1072" s="6" t="s">
        <v>3518</v>
      </c>
      <c r="G1072" s="6" t="s">
        <v>3519</v>
      </c>
      <c r="H1072" s="6" t="n">
        <v>46864</v>
      </c>
      <c r="I1072" s="6" t="s">
        <v>258</v>
      </c>
      <c r="J1072" s="6" t="s">
        <v>43</v>
      </c>
      <c r="K1072" s="6" t="s">
        <v>23</v>
      </c>
      <c r="L1072" s="6"/>
      <c r="M1072" s="7" t="n">
        <v>44256</v>
      </c>
      <c r="N1072" s="8" t="n">
        <f aca="false">DATE(2021,3,DAY(M1072))</f>
        <v>44256</v>
      </c>
      <c r="O1072" s="9" t="n">
        <f aca="false">IF(ISBLANK(M1072),"",MONTH(M1072))</f>
        <v>3</v>
      </c>
      <c r="P1072" s="9" t="n">
        <f aca="false">IF(ISBLANK(M1072),"",YEAR(M1072))</f>
        <v>2021</v>
      </c>
    </row>
    <row r="1073" customFormat="false" ht="12" hidden="false" customHeight="true" outlineLevel="0" collapsed="false">
      <c r="A1073" s="6" t="s">
        <v>3128</v>
      </c>
      <c r="B1073" s="6" t="s">
        <v>68</v>
      </c>
      <c r="C1073" s="6" t="n">
        <v>6</v>
      </c>
      <c r="D1073" s="6" t="s">
        <v>3520</v>
      </c>
      <c r="E1073" s="6" t="n">
        <v>8874586</v>
      </c>
      <c r="F1073" s="6" t="s">
        <v>3521</v>
      </c>
      <c r="G1073" s="6" t="s">
        <v>3522</v>
      </c>
      <c r="H1073" s="6" t="n">
        <v>41006</v>
      </c>
      <c r="I1073" s="6" t="s">
        <v>571</v>
      </c>
      <c r="J1073" s="6" t="s">
        <v>1408</v>
      </c>
      <c r="K1073" s="6" t="s">
        <v>23</v>
      </c>
      <c r="L1073" s="6"/>
      <c r="M1073" s="7" t="n">
        <v>44256</v>
      </c>
      <c r="N1073" s="8" t="n">
        <f aca="false">DATE(2021,3,DAY(M1073))</f>
        <v>44256</v>
      </c>
      <c r="O1073" s="9" t="n">
        <f aca="false">IF(ISBLANK(M1073),"",MONTH(M1073))</f>
        <v>3</v>
      </c>
      <c r="P1073" s="9" t="n">
        <f aca="false">IF(ISBLANK(M1073),"",YEAR(M1073))</f>
        <v>2021</v>
      </c>
    </row>
    <row r="1074" customFormat="false" ht="12" hidden="false" customHeight="true" outlineLevel="0" collapsed="false">
      <c r="A1074" s="6" t="s">
        <v>3128</v>
      </c>
      <c r="B1074" s="6" t="s">
        <v>68</v>
      </c>
      <c r="C1074" s="6" t="n">
        <v>6</v>
      </c>
      <c r="D1074" s="6" t="s">
        <v>3523</v>
      </c>
      <c r="E1074" s="6" t="n">
        <v>8872412</v>
      </c>
      <c r="F1074" s="6" t="s">
        <v>3524</v>
      </c>
      <c r="G1074" s="6" t="s">
        <v>3525</v>
      </c>
      <c r="H1074" s="6" t="n">
        <v>43935</v>
      </c>
      <c r="I1074" s="6" t="s">
        <v>438</v>
      </c>
      <c r="J1074" s="6" t="s">
        <v>408</v>
      </c>
      <c r="K1074" s="6" t="s">
        <v>23</v>
      </c>
      <c r="L1074" s="6"/>
      <c r="M1074" s="7" t="n">
        <v>44256</v>
      </c>
      <c r="N1074" s="8" t="n">
        <f aca="false">DATE(2021,3,DAY(M1074))</f>
        <v>44256</v>
      </c>
      <c r="O1074" s="9" t="n">
        <f aca="false">IF(ISBLANK(M1074),"",MONTH(M1074))</f>
        <v>3</v>
      </c>
      <c r="P1074" s="9" t="n">
        <f aca="false">IF(ISBLANK(M1074),"",YEAR(M1074))</f>
        <v>2021</v>
      </c>
    </row>
    <row r="1075" customFormat="false" ht="12" hidden="false" customHeight="true" outlineLevel="0" collapsed="false">
      <c r="A1075" s="6" t="s">
        <v>3128</v>
      </c>
      <c r="B1075" s="6" t="s">
        <v>38</v>
      </c>
      <c r="C1075" s="6" t="n">
        <v>5</v>
      </c>
      <c r="D1075" s="6" t="s">
        <v>3526</v>
      </c>
      <c r="E1075" s="6" t="n">
        <v>8891475</v>
      </c>
      <c r="F1075" s="6" t="s">
        <v>3527</v>
      </c>
      <c r="G1075" s="6" t="s">
        <v>3528</v>
      </c>
      <c r="H1075" s="6" t="n">
        <v>43935</v>
      </c>
      <c r="I1075" s="6" t="s">
        <v>84</v>
      </c>
      <c r="J1075" s="6" t="s">
        <v>48</v>
      </c>
      <c r="K1075" s="6" t="s">
        <v>23</v>
      </c>
      <c r="L1075" s="6"/>
      <c r="M1075" s="7" t="n">
        <v>44256</v>
      </c>
      <c r="N1075" s="8" t="n">
        <f aca="false">DATE(2021,3,DAY(M1075))</f>
        <v>44256</v>
      </c>
      <c r="O1075" s="9" t="n">
        <f aca="false">IF(ISBLANK(M1075),"",MONTH(M1075))</f>
        <v>3</v>
      </c>
      <c r="P1075" s="9" t="n">
        <f aca="false">IF(ISBLANK(M1075),"",YEAR(M1075))</f>
        <v>2021</v>
      </c>
    </row>
    <row r="1076" customFormat="false" ht="12" hidden="false" customHeight="true" outlineLevel="0" collapsed="false">
      <c r="A1076" s="6" t="s">
        <v>3128</v>
      </c>
      <c r="B1076" s="6" t="s">
        <v>38</v>
      </c>
      <c r="C1076" s="6" t="n">
        <v>5</v>
      </c>
      <c r="D1076" s="6" t="s">
        <v>3529</v>
      </c>
      <c r="E1076" s="6" t="n">
        <v>8877153</v>
      </c>
      <c r="F1076" s="6" t="s">
        <v>3530</v>
      </c>
      <c r="G1076" s="6" t="s">
        <v>3531</v>
      </c>
      <c r="H1076" s="6" t="n">
        <v>41006</v>
      </c>
      <c r="I1076" s="6" t="s">
        <v>969</v>
      </c>
      <c r="J1076" s="6" t="s">
        <v>678</v>
      </c>
      <c r="K1076" s="6" t="s">
        <v>23</v>
      </c>
      <c r="L1076" s="6"/>
      <c r="M1076" s="7" t="n">
        <v>44256</v>
      </c>
      <c r="N1076" s="8" t="n">
        <f aca="false">DATE(2021,3,DAY(M1076))</f>
        <v>44256</v>
      </c>
      <c r="O1076" s="9" t="n">
        <f aca="false">IF(ISBLANK(M1076),"",MONTH(M1076))</f>
        <v>3</v>
      </c>
      <c r="P1076" s="9" t="n">
        <f aca="false">IF(ISBLANK(M1076),"",YEAR(M1076))</f>
        <v>2021</v>
      </c>
    </row>
    <row r="1077" customFormat="false" ht="12" hidden="false" customHeight="true" outlineLevel="0" collapsed="false">
      <c r="A1077" s="6" t="s">
        <v>3128</v>
      </c>
      <c r="B1077" s="6" t="s">
        <v>68</v>
      </c>
      <c r="C1077" s="6" t="n">
        <v>6</v>
      </c>
      <c r="D1077" s="6" t="s">
        <v>3532</v>
      </c>
      <c r="E1077" s="6" t="n">
        <v>8890966</v>
      </c>
      <c r="F1077" s="6" t="s">
        <v>3533</v>
      </c>
      <c r="G1077" s="6" t="s">
        <v>3534</v>
      </c>
      <c r="H1077" s="6" t="n">
        <v>41006</v>
      </c>
      <c r="I1077" s="6" t="s">
        <v>314</v>
      </c>
      <c r="J1077" s="6" t="s">
        <v>73</v>
      </c>
      <c r="K1077" s="6" t="s">
        <v>79</v>
      </c>
      <c r="L1077" s="6"/>
      <c r="M1077" s="7" t="n">
        <v>44256</v>
      </c>
      <c r="N1077" s="8" t="n">
        <f aca="false">DATE(2021,3,DAY(M1077))</f>
        <v>44256</v>
      </c>
      <c r="O1077" s="9" t="n">
        <f aca="false">IF(ISBLANK(M1077),"",MONTH(M1077))</f>
        <v>3</v>
      </c>
      <c r="P1077" s="9" t="n">
        <f aca="false">IF(ISBLANK(M1077),"",YEAR(M1077))</f>
        <v>2021</v>
      </c>
    </row>
    <row r="1078" customFormat="false" ht="12" hidden="false" customHeight="true" outlineLevel="0" collapsed="false">
      <c r="A1078" s="6" t="s">
        <v>3128</v>
      </c>
      <c r="B1078" s="6" t="s">
        <v>38</v>
      </c>
      <c r="C1078" s="6" t="n">
        <v>5</v>
      </c>
      <c r="D1078" s="6" t="s">
        <v>3535</v>
      </c>
      <c r="E1078" s="6" t="n">
        <v>8898658</v>
      </c>
      <c r="F1078" s="6" t="s">
        <v>3536</v>
      </c>
      <c r="G1078" s="6" t="s">
        <v>3537</v>
      </c>
      <c r="H1078" s="6" t="n">
        <v>62890</v>
      </c>
      <c r="I1078" s="6" t="s">
        <v>2678</v>
      </c>
      <c r="J1078" s="6" t="s">
        <v>365</v>
      </c>
      <c r="K1078" s="6" t="s">
        <v>1652</v>
      </c>
      <c r="L1078" s="6"/>
      <c r="M1078" s="7" t="n">
        <v>44256</v>
      </c>
      <c r="N1078" s="8" t="n">
        <f aca="false">DATE(2021,3,DAY(M1078))</f>
        <v>44256</v>
      </c>
      <c r="O1078" s="9" t="n">
        <f aca="false">IF(ISBLANK(M1078),"",MONTH(M1078))</f>
        <v>3</v>
      </c>
      <c r="P1078" s="9" t="n">
        <f aca="false">IF(ISBLANK(M1078),"",YEAR(M1078))</f>
        <v>2021</v>
      </c>
    </row>
    <row r="1079" customFormat="false" ht="12" hidden="false" customHeight="true" outlineLevel="0" collapsed="false">
      <c r="A1079" s="6" t="s">
        <v>3128</v>
      </c>
      <c r="B1079" s="6" t="s">
        <v>38</v>
      </c>
      <c r="C1079" s="6" t="n">
        <v>6</v>
      </c>
      <c r="D1079" s="6" t="s">
        <v>3538</v>
      </c>
      <c r="E1079" s="6" t="n">
        <v>8870117</v>
      </c>
      <c r="F1079" s="6" t="s">
        <v>3539</v>
      </c>
      <c r="G1079" s="6" t="s">
        <v>3540</v>
      </c>
      <c r="H1079" s="6" t="n">
        <v>58580</v>
      </c>
      <c r="I1079" s="6" t="s">
        <v>47</v>
      </c>
      <c r="J1079" s="6" t="s">
        <v>48</v>
      </c>
      <c r="K1079" s="6" t="s">
        <v>23</v>
      </c>
      <c r="L1079" s="6"/>
      <c r="M1079" s="7" t="n">
        <v>44256</v>
      </c>
      <c r="N1079" s="8" t="n">
        <f aca="false">DATE(2021,3,DAY(M1079))</f>
        <v>44256</v>
      </c>
      <c r="O1079" s="9" t="n">
        <f aca="false">IF(ISBLANK(M1079),"",MONTH(M1079))</f>
        <v>3</v>
      </c>
      <c r="P1079" s="9" t="n">
        <f aca="false">IF(ISBLANK(M1079),"",YEAR(M1079))</f>
        <v>2021</v>
      </c>
    </row>
    <row r="1080" customFormat="false" ht="12" hidden="false" customHeight="true" outlineLevel="0" collapsed="false">
      <c r="A1080" s="6" t="s">
        <v>3128</v>
      </c>
      <c r="B1080" s="6" t="s">
        <v>109</v>
      </c>
      <c r="C1080" s="6" t="n">
        <v>6</v>
      </c>
      <c r="D1080" s="6" t="s">
        <v>3541</v>
      </c>
      <c r="E1080" s="6" t="n">
        <v>8870184</v>
      </c>
      <c r="F1080" s="6" t="s">
        <v>3542</v>
      </c>
      <c r="G1080" s="6" t="s">
        <v>3543</v>
      </c>
      <c r="H1080" s="6" t="n">
        <v>62890</v>
      </c>
      <c r="I1080" s="6" t="s">
        <v>1893</v>
      </c>
      <c r="J1080" s="6" t="s">
        <v>487</v>
      </c>
      <c r="K1080" s="6" t="s">
        <v>23</v>
      </c>
      <c r="L1080" s="6"/>
      <c r="M1080" s="7" t="n">
        <v>44256</v>
      </c>
      <c r="N1080" s="8" t="n">
        <f aca="false">DATE(2021,3,DAY(M1080))</f>
        <v>44256</v>
      </c>
      <c r="O1080" s="9" t="n">
        <f aca="false">IF(ISBLANK(M1080),"",MONTH(M1080))</f>
        <v>3</v>
      </c>
      <c r="P1080" s="9" t="n">
        <f aca="false">IF(ISBLANK(M1080),"",YEAR(M1080))</f>
        <v>2021</v>
      </c>
    </row>
    <row r="1081" customFormat="false" ht="12" hidden="false" customHeight="true" outlineLevel="0" collapsed="false">
      <c r="A1081" s="6" t="s">
        <v>3128</v>
      </c>
      <c r="B1081" s="6" t="s">
        <v>24</v>
      </c>
      <c r="C1081" s="6" t="n">
        <v>6</v>
      </c>
      <c r="D1081" s="6" t="s">
        <v>3544</v>
      </c>
      <c r="E1081" s="6" t="n">
        <v>8870086</v>
      </c>
      <c r="F1081" s="6" t="s">
        <v>3545</v>
      </c>
      <c r="G1081" s="6" t="s">
        <v>3546</v>
      </c>
      <c r="H1081" s="6" t="n">
        <v>43935</v>
      </c>
      <c r="I1081" s="6" t="s">
        <v>479</v>
      </c>
      <c r="J1081" s="6" t="s">
        <v>29</v>
      </c>
      <c r="K1081" s="6" t="s">
        <v>23</v>
      </c>
      <c r="L1081" s="6"/>
      <c r="M1081" s="7" t="n">
        <v>44256</v>
      </c>
      <c r="N1081" s="8" t="n">
        <f aca="false">DATE(2021,3,DAY(M1081))</f>
        <v>44256</v>
      </c>
      <c r="O1081" s="9" t="n">
        <f aca="false">IF(ISBLANK(M1081),"",MONTH(M1081))</f>
        <v>3</v>
      </c>
      <c r="P1081" s="9" t="n">
        <f aca="false">IF(ISBLANK(M1081),"",YEAR(M1081))</f>
        <v>2021</v>
      </c>
    </row>
    <row r="1082" customFormat="false" ht="12" hidden="false" customHeight="true" outlineLevel="0" collapsed="false">
      <c r="A1082" s="6" t="s">
        <v>3128</v>
      </c>
      <c r="B1082" s="6" t="s">
        <v>109</v>
      </c>
      <c r="C1082" s="6" t="n">
        <v>6</v>
      </c>
      <c r="D1082" s="6" t="s">
        <v>3547</v>
      </c>
      <c r="E1082" s="6" t="n">
        <v>8869080</v>
      </c>
      <c r="F1082" s="6" t="s">
        <v>3548</v>
      </c>
      <c r="G1082" s="6" t="s">
        <v>3549</v>
      </c>
      <c r="H1082" s="6" t="n">
        <v>61551</v>
      </c>
      <c r="I1082" s="6" t="s">
        <v>671</v>
      </c>
      <c r="J1082" s="6" t="s">
        <v>487</v>
      </c>
      <c r="K1082" s="6" t="s">
        <v>23</v>
      </c>
      <c r="L1082" s="6"/>
      <c r="M1082" s="7" t="n">
        <v>44256</v>
      </c>
      <c r="N1082" s="8" t="n">
        <f aca="false">DATE(2021,3,DAY(M1082))</f>
        <v>44256</v>
      </c>
      <c r="O1082" s="9" t="n">
        <f aca="false">IF(ISBLANK(M1082),"",MONTH(M1082))</f>
        <v>3</v>
      </c>
      <c r="P1082" s="9" t="n">
        <f aca="false">IF(ISBLANK(M1082),"",YEAR(M1082))</f>
        <v>2021</v>
      </c>
    </row>
    <row r="1083" customFormat="false" ht="12" hidden="false" customHeight="true" outlineLevel="0" collapsed="false">
      <c r="A1083" s="6" t="s">
        <v>3128</v>
      </c>
      <c r="B1083" s="6" t="s">
        <v>24</v>
      </c>
      <c r="C1083" s="6" t="n">
        <v>6</v>
      </c>
      <c r="D1083" s="6" t="s">
        <v>3550</v>
      </c>
      <c r="E1083" s="6" t="n">
        <v>8881827</v>
      </c>
      <c r="F1083" s="6" t="s">
        <v>3551</v>
      </c>
      <c r="G1083" s="6" t="s">
        <v>3552</v>
      </c>
      <c r="H1083" s="6" t="n">
        <v>52722</v>
      </c>
      <c r="I1083" s="6" t="s">
        <v>372</v>
      </c>
      <c r="J1083" s="6" t="s">
        <v>373</v>
      </c>
      <c r="K1083" s="6" t="s">
        <v>23</v>
      </c>
      <c r="L1083" s="6"/>
      <c r="M1083" s="7" t="n">
        <v>44256</v>
      </c>
      <c r="N1083" s="8" t="n">
        <f aca="false">DATE(2021,3,DAY(M1083))</f>
        <v>44256</v>
      </c>
      <c r="O1083" s="9" t="n">
        <f aca="false">IF(ISBLANK(M1083),"",MONTH(M1083))</f>
        <v>3</v>
      </c>
      <c r="P1083" s="9" t="n">
        <f aca="false">IF(ISBLANK(M1083),"",YEAR(M1083))</f>
        <v>2021</v>
      </c>
    </row>
    <row r="1084" customFormat="false" ht="12" hidden="false" customHeight="true" outlineLevel="0" collapsed="false">
      <c r="A1084" s="6" t="s">
        <v>3128</v>
      </c>
      <c r="B1084" s="6" t="s">
        <v>17</v>
      </c>
      <c r="C1084" s="6" t="n">
        <v>6</v>
      </c>
      <c r="D1084" s="6" t="s">
        <v>3553</v>
      </c>
      <c r="E1084" s="6" t="n">
        <v>8883961</v>
      </c>
      <c r="F1084" s="6" t="s">
        <v>3554</v>
      </c>
      <c r="G1084" s="6" t="s">
        <v>3555</v>
      </c>
      <c r="H1084" s="6" t="n">
        <v>43935</v>
      </c>
      <c r="I1084" s="6" t="s">
        <v>3556</v>
      </c>
      <c r="J1084" s="6" t="s">
        <v>22</v>
      </c>
      <c r="K1084" s="6" t="s">
        <v>23</v>
      </c>
      <c r="L1084" s="6"/>
      <c r="M1084" s="7" t="n">
        <v>44256</v>
      </c>
      <c r="N1084" s="8" t="n">
        <f aca="false">DATE(2021,3,DAY(M1084))</f>
        <v>44256</v>
      </c>
      <c r="O1084" s="9" t="n">
        <f aca="false">IF(ISBLANK(M1084),"",MONTH(M1084))</f>
        <v>3</v>
      </c>
      <c r="P1084" s="9" t="n">
        <f aca="false">IF(ISBLANK(M1084),"",YEAR(M1084))</f>
        <v>2021</v>
      </c>
    </row>
    <row r="1085" customFormat="false" ht="12" hidden="false" customHeight="true" outlineLevel="0" collapsed="false">
      <c r="A1085" s="6" t="s">
        <v>3128</v>
      </c>
      <c r="B1085" s="6" t="s">
        <v>38</v>
      </c>
      <c r="C1085" s="6" t="n">
        <v>6</v>
      </c>
      <c r="D1085" s="6" t="s">
        <v>3557</v>
      </c>
      <c r="E1085" s="6" t="n">
        <v>8875068</v>
      </c>
      <c r="F1085" s="6" t="s">
        <v>3558</v>
      </c>
      <c r="G1085" s="6" t="s">
        <v>3559</v>
      </c>
      <c r="H1085" s="6" t="n">
        <v>43935</v>
      </c>
      <c r="I1085" s="6" t="s">
        <v>300</v>
      </c>
      <c r="J1085" s="6" t="s">
        <v>301</v>
      </c>
      <c r="K1085" s="6" t="s">
        <v>1652</v>
      </c>
      <c r="L1085" s="6"/>
      <c r="M1085" s="7" t="n">
        <v>44256</v>
      </c>
      <c r="N1085" s="8" t="n">
        <f aca="false">DATE(2021,3,DAY(M1085))</f>
        <v>44256</v>
      </c>
      <c r="O1085" s="9" t="n">
        <f aca="false">IF(ISBLANK(M1085),"",MONTH(M1085))</f>
        <v>3</v>
      </c>
      <c r="P1085" s="9" t="n">
        <f aca="false">IF(ISBLANK(M1085),"",YEAR(M1085))</f>
        <v>2021</v>
      </c>
    </row>
    <row r="1086" customFormat="false" ht="12" hidden="false" customHeight="true" outlineLevel="0" collapsed="false">
      <c r="A1086" s="6" t="s">
        <v>3128</v>
      </c>
      <c r="B1086" s="6" t="s">
        <v>24</v>
      </c>
      <c r="C1086" s="6" t="n">
        <v>5</v>
      </c>
      <c r="D1086" s="6" t="s">
        <v>3560</v>
      </c>
      <c r="E1086" s="6" t="n">
        <v>8891067</v>
      </c>
      <c r="F1086" s="6" t="s">
        <v>3561</v>
      </c>
      <c r="G1086" s="6" t="s">
        <v>3562</v>
      </c>
      <c r="H1086" s="6" t="n">
        <v>41006</v>
      </c>
      <c r="I1086" s="6" t="s">
        <v>3563</v>
      </c>
      <c r="J1086" s="6" t="s">
        <v>373</v>
      </c>
      <c r="K1086" s="6" t="s">
        <v>23</v>
      </c>
      <c r="L1086" s="6"/>
      <c r="M1086" s="7" t="n">
        <v>44256</v>
      </c>
      <c r="N1086" s="8" t="n">
        <f aca="false">DATE(2021,3,DAY(M1086))</f>
        <v>44256</v>
      </c>
      <c r="O1086" s="9" t="n">
        <f aca="false">IF(ISBLANK(M1086),"",MONTH(M1086))</f>
        <v>3</v>
      </c>
      <c r="P1086" s="9" t="n">
        <f aca="false">IF(ISBLANK(M1086),"",YEAR(M1086))</f>
        <v>2021</v>
      </c>
    </row>
    <row r="1087" customFormat="false" ht="12" hidden="false" customHeight="true" outlineLevel="0" collapsed="false">
      <c r="A1087" s="6" t="s">
        <v>3128</v>
      </c>
      <c r="B1087" s="6" t="s">
        <v>38</v>
      </c>
      <c r="C1087" s="6" t="n">
        <v>6</v>
      </c>
      <c r="D1087" s="6" t="s">
        <v>3564</v>
      </c>
      <c r="E1087" s="6" t="n">
        <v>8877424</v>
      </c>
      <c r="F1087" s="6" t="s">
        <v>3565</v>
      </c>
      <c r="G1087" s="6" t="s">
        <v>3566</v>
      </c>
      <c r="H1087" s="6" t="n">
        <v>47450</v>
      </c>
      <c r="I1087" s="6" t="s">
        <v>738</v>
      </c>
      <c r="J1087" s="6" t="s">
        <v>365</v>
      </c>
      <c r="K1087" s="6" t="s">
        <v>58</v>
      </c>
      <c r="L1087" s="6"/>
      <c r="M1087" s="7" t="n">
        <v>44256</v>
      </c>
      <c r="N1087" s="8" t="n">
        <f aca="false">DATE(2021,3,DAY(M1087))</f>
        <v>44256</v>
      </c>
      <c r="O1087" s="9" t="n">
        <f aca="false">IF(ISBLANK(M1087),"",MONTH(M1087))</f>
        <v>3</v>
      </c>
      <c r="P1087" s="9" t="n">
        <f aca="false">IF(ISBLANK(M1087),"",YEAR(M1087))</f>
        <v>2021</v>
      </c>
    </row>
    <row r="1088" customFormat="false" ht="12" hidden="false" customHeight="true" outlineLevel="0" collapsed="false">
      <c r="A1088" s="6" t="s">
        <v>3128</v>
      </c>
      <c r="B1088" s="6" t="s">
        <v>38</v>
      </c>
      <c r="C1088" s="6" t="n">
        <v>5</v>
      </c>
      <c r="D1088" s="6" t="s">
        <v>3567</v>
      </c>
      <c r="E1088" s="6" t="n">
        <v>8875879</v>
      </c>
      <c r="F1088" s="6" t="s">
        <v>3568</v>
      </c>
      <c r="G1088" s="6" t="s">
        <v>3569</v>
      </c>
      <c r="H1088" s="6" t="n">
        <v>41006</v>
      </c>
      <c r="I1088" s="6" t="s">
        <v>531</v>
      </c>
      <c r="J1088" s="6" t="s">
        <v>678</v>
      </c>
      <c r="K1088" s="6" t="s">
        <v>23</v>
      </c>
      <c r="L1088" s="6"/>
      <c r="M1088" s="7" t="n">
        <v>44256</v>
      </c>
      <c r="N1088" s="8" t="n">
        <f aca="false">DATE(2021,3,DAY(M1088))</f>
        <v>44256</v>
      </c>
      <c r="O1088" s="9" t="n">
        <f aca="false">IF(ISBLANK(M1088),"",MONTH(M1088))</f>
        <v>3</v>
      </c>
      <c r="P1088" s="9" t="n">
        <f aca="false">IF(ISBLANK(M1088),"",YEAR(M1088))</f>
        <v>2021</v>
      </c>
    </row>
    <row r="1089" customFormat="false" ht="12" hidden="false" customHeight="true" outlineLevel="0" collapsed="false">
      <c r="A1089" s="6" t="s">
        <v>3128</v>
      </c>
      <c r="B1089" s="6" t="s">
        <v>38</v>
      </c>
      <c r="C1089" s="6" t="n">
        <v>5</v>
      </c>
      <c r="D1089" s="6" t="s">
        <v>3567</v>
      </c>
      <c r="E1089" s="6" t="n">
        <v>8875882</v>
      </c>
      <c r="F1089" s="6" t="s">
        <v>3568</v>
      </c>
      <c r="G1089" s="6" t="s">
        <v>3569</v>
      </c>
      <c r="H1089" s="6" t="n">
        <v>41006</v>
      </c>
      <c r="I1089" s="6" t="s">
        <v>531</v>
      </c>
      <c r="J1089" s="6" t="s">
        <v>678</v>
      </c>
      <c r="K1089" s="6" t="s">
        <v>23</v>
      </c>
      <c r="L1089" s="6"/>
      <c r="M1089" s="7" t="n">
        <v>44256</v>
      </c>
      <c r="N1089" s="8" t="n">
        <f aca="false">DATE(2021,3,DAY(M1089))</f>
        <v>44256</v>
      </c>
      <c r="O1089" s="9" t="n">
        <f aca="false">IF(ISBLANK(M1089),"",MONTH(M1089))</f>
        <v>3</v>
      </c>
      <c r="P1089" s="9" t="n">
        <f aca="false">IF(ISBLANK(M1089),"",YEAR(M1089))</f>
        <v>2021</v>
      </c>
    </row>
    <row r="1090" customFormat="false" ht="12" hidden="false" customHeight="true" outlineLevel="0" collapsed="false">
      <c r="A1090" s="6" t="s">
        <v>3128</v>
      </c>
      <c r="B1090" s="6" t="s">
        <v>24</v>
      </c>
      <c r="C1090" s="6" t="n">
        <v>5</v>
      </c>
      <c r="D1090" s="6" t="s">
        <v>3570</v>
      </c>
      <c r="E1090" s="6" t="n">
        <v>8891716</v>
      </c>
      <c r="F1090" s="6" t="s">
        <v>3571</v>
      </c>
      <c r="G1090" s="6" t="s">
        <v>3572</v>
      </c>
      <c r="H1090" s="6" t="n">
        <v>43935</v>
      </c>
      <c r="I1090" s="6" t="s">
        <v>981</v>
      </c>
      <c r="J1090" s="6" t="s">
        <v>125</v>
      </c>
      <c r="K1090" s="6" t="s">
        <v>23</v>
      </c>
      <c r="L1090" s="6"/>
      <c r="M1090" s="7" t="n">
        <v>44256</v>
      </c>
      <c r="N1090" s="8" t="n">
        <f aca="false">DATE(2021,3,DAY(M1090))</f>
        <v>44256</v>
      </c>
      <c r="O1090" s="9" t="n">
        <f aca="false">IF(ISBLANK(M1090),"",MONTH(M1090))</f>
        <v>3</v>
      </c>
      <c r="P1090" s="9" t="n">
        <f aca="false">IF(ISBLANK(M1090),"",YEAR(M1090))</f>
        <v>2021</v>
      </c>
    </row>
    <row r="1091" customFormat="false" ht="12" hidden="false" customHeight="true" outlineLevel="0" collapsed="false">
      <c r="A1091" s="6" t="s">
        <v>3128</v>
      </c>
      <c r="B1091" s="6" t="s">
        <v>38</v>
      </c>
      <c r="C1091" s="6" t="n">
        <v>5</v>
      </c>
      <c r="D1091" s="6" t="s">
        <v>3573</v>
      </c>
      <c r="E1091" s="6" t="n">
        <v>8877041</v>
      </c>
      <c r="F1091" s="6" t="s">
        <v>3574</v>
      </c>
      <c r="G1091" s="6" t="s">
        <v>3575</v>
      </c>
      <c r="H1091" s="6" t="n">
        <v>41006</v>
      </c>
      <c r="I1091" s="6" t="s">
        <v>266</v>
      </c>
      <c r="J1091" s="6" t="s">
        <v>678</v>
      </c>
      <c r="K1091" s="6" t="s">
        <v>23</v>
      </c>
      <c r="L1091" s="6"/>
      <c r="M1091" s="7" t="n">
        <v>44256</v>
      </c>
      <c r="N1091" s="8" t="n">
        <f aca="false">DATE(2021,3,DAY(M1091))</f>
        <v>44256</v>
      </c>
      <c r="O1091" s="9" t="n">
        <f aca="false">IF(ISBLANK(M1091),"",MONTH(M1091))</f>
        <v>3</v>
      </c>
      <c r="P1091" s="9" t="n">
        <f aca="false">IF(ISBLANK(M1091),"",YEAR(M1091))</f>
        <v>2021</v>
      </c>
    </row>
    <row r="1092" customFormat="false" ht="12" hidden="false" customHeight="true" outlineLevel="0" collapsed="false">
      <c r="A1092" s="6" t="s">
        <v>3128</v>
      </c>
      <c r="B1092" s="6" t="s">
        <v>38</v>
      </c>
      <c r="C1092" s="6" t="n">
        <v>6</v>
      </c>
      <c r="D1092" s="6" t="s">
        <v>3576</v>
      </c>
      <c r="E1092" s="6" t="n">
        <v>8873693</v>
      </c>
      <c r="F1092" s="6" t="s">
        <v>3577</v>
      </c>
      <c r="G1092" s="6" t="s">
        <v>3578</v>
      </c>
      <c r="H1092" s="6" t="n">
        <v>46864</v>
      </c>
      <c r="I1092" s="6" t="s">
        <v>3205</v>
      </c>
      <c r="J1092" s="6" t="s">
        <v>90</v>
      </c>
      <c r="K1092" s="6" t="s">
        <v>23</v>
      </c>
      <c r="L1092" s="6"/>
      <c r="M1092" s="7" t="n">
        <v>44256</v>
      </c>
      <c r="N1092" s="8" t="n">
        <f aca="false">DATE(2021,3,DAY(M1092))</f>
        <v>44256</v>
      </c>
      <c r="O1092" s="9" t="n">
        <f aca="false">IF(ISBLANK(M1092),"",MONTH(M1092))</f>
        <v>3</v>
      </c>
      <c r="P1092" s="9" t="n">
        <f aca="false">IF(ISBLANK(M1092),"",YEAR(M1092))</f>
        <v>2021</v>
      </c>
    </row>
    <row r="1093" customFormat="false" ht="12" hidden="false" customHeight="true" outlineLevel="0" collapsed="false">
      <c r="A1093" s="6" t="s">
        <v>3128</v>
      </c>
      <c r="B1093" s="6" t="s">
        <v>68</v>
      </c>
      <c r="C1093" s="6" t="n">
        <v>6</v>
      </c>
      <c r="D1093" s="6" t="s">
        <v>3579</v>
      </c>
      <c r="E1093" s="6" t="n">
        <v>8873657</v>
      </c>
      <c r="F1093" s="6" t="s">
        <v>3580</v>
      </c>
      <c r="G1093" s="6" t="s">
        <v>3581</v>
      </c>
      <c r="H1093" s="6" t="n">
        <v>61551</v>
      </c>
      <c r="I1093" s="6" t="s">
        <v>104</v>
      </c>
      <c r="J1093" s="6" t="s">
        <v>73</v>
      </c>
      <c r="K1093" s="6" t="s">
        <v>58</v>
      </c>
      <c r="L1093" s="6"/>
      <c r="M1093" s="7" t="n">
        <v>44256</v>
      </c>
      <c r="N1093" s="8" t="n">
        <f aca="false">DATE(2021,3,DAY(M1093))</f>
        <v>44256</v>
      </c>
      <c r="O1093" s="9" t="n">
        <f aca="false">IF(ISBLANK(M1093),"",MONTH(M1093))</f>
        <v>3</v>
      </c>
      <c r="P1093" s="9" t="n">
        <f aca="false">IF(ISBLANK(M1093),"",YEAR(M1093))</f>
        <v>2021</v>
      </c>
    </row>
    <row r="1094" customFormat="false" ht="12" hidden="false" customHeight="true" outlineLevel="0" collapsed="false">
      <c r="A1094" s="6" t="s">
        <v>3128</v>
      </c>
      <c r="B1094" s="6" t="s">
        <v>38</v>
      </c>
      <c r="C1094" s="6" t="n">
        <v>6</v>
      </c>
      <c r="D1094" s="6" t="s">
        <v>3582</v>
      </c>
      <c r="E1094" s="6" t="n">
        <v>8873850</v>
      </c>
      <c r="F1094" s="6" t="s">
        <v>3583</v>
      </c>
      <c r="G1094" s="6" t="s">
        <v>3584</v>
      </c>
      <c r="H1094" s="6" t="n">
        <v>58580</v>
      </c>
      <c r="I1094" s="6" t="s">
        <v>448</v>
      </c>
      <c r="J1094" s="6" t="s">
        <v>43</v>
      </c>
      <c r="K1094" s="6" t="s">
        <v>58</v>
      </c>
      <c r="L1094" s="6"/>
      <c r="M1094" s="7" t="n">
        <v>44256</v>
      </c>
      <c r="N1094" s="8" t="n">
        <f aca="false">DATE(2021,3,DAY(M1094))</f>
        <v>44256</v>
      </c>
      <c r="O1094" s="9" t="n">
        <f aca="false">IF(ISBLANK(M1094),"",MONTH(M1094))</f>
        <v>3</v>
      </c>
      <c r="P1094" s="9" t="n">
        <f aca="false">IF(ISBLANK(M1094),"",YEAR(M1094))</f>
        <v>2021</v>
      </c>
    </row>
    <row r="1095" customFormat="false" ht="12" hidden="false" customHeight="true" outlineLevel="0" collapsed="false">
      <c r="A1095" s="6" t="s">
        <v>3128</v>
      </c>
      <c r="B1095" s="6" t="s">
        <v>38</v>
      </c>
      <c r="C1095" s="6" t="n">
        <v>6</v>
      </c>
      <c r="D1095" s="6" t="s">
        <v>3585</v>
      </c>
      <c r="E1095" s="6" t="n">
        <v>8877884</v>
      </c>
      <c r="F1095" s="6" t="s">
        <v>3586</v>
      </c>
      <c r="G1095" s="6" t="s">
        <v>3587</v>
      </c>
      <c r="H1095" s="6" t="n">
        <v>52722</v>
      </c>
      <c r="I1095" s="6" t="s">
        <v>513</v>
      </c>
      <c r="J1095" s="6" t="s">
        <v>301</v>
      </c>
      <c r="K1095" s="6" t="s">
        <v>79</v>
      </c>
      <c r="L1095" s="6"/>
      <c r="M1095" s="7" t="n">
        <v>44256</v>
      </c>
      <c r="N1095" s="8" t="n">
        <f aca="false">DATE(2021,3,DAY(M1095))</f>
        <v>44256</v>
      </c>
      <c r="O1095" s="9" t="n">
        <f aca="false">IF(ISBLANK(M1095),"",MONTH(M1095))</f>
        <v>3</v>
      </c>
      <c r="P1095" s="9" t="n">
        <f aca="false">IF(ISBLANK(M1095),"",YEAR(M1095))</f>
        <v>2021</v>
      </c>
    </row>
    <row r="1096" customFormat="false" ht="12" hidden="false" customHeight="true" outlineLevel="0" collapsed="false">
      <c r="A1096" s="6" t="s">
        <v>3128</v>
      </c>
      <c r="B1096" s="6" t="s">
        <v>38</v>
      </c>
      <c r="C1096" s="6" t="n">
        <v>6</v>
      </c>
      <c r="D1096" s="6" t="s">
        <v>3588</v>
      </c>
      <c r="E1096" s="6" t="n">
        <v>8873408</v>
      </c>
      <c r="F1096" s="6" t="s">
        <v>3589</v>
      </c>
      <c r="G1096" s="6" t="s">
        <v>3590</v>
      </c>
      <c r="H1096" s="6" t="n">
        <v>41006</v>
      </c>
      <c r="I1096" s="6" t="s">
        <v>1440</v>
      </c>
      <c r="J1096" s="6" t="s">
        <v>322</v>
      </c>
      <c r="K1096" s="6" t="s">
        <v>23</v>
      </c>
      <c r="L1096" s="6"/>
      <c r="M1096" s="7" t="n">
        <v>44256</v>
      </c>
      <c r="N1096" s="8" t="n">
        <f aca="false">DATE(2021,3,DAY(M1096))</f>
        <v>44256</v>
      </c>
      <c r="O1096" s="9" t="n">
        <f aca="false">IF(ISBLANK(M1096),"",MONTH(M1096))</f>
        <v>3</v>
      </c>
      <c r="P1096" s="9" t="n">
        <f aca="false">IF(ISBLANK(M1096),"",YEAR(M1096))</f>
        <v>2021</v>
      </c>
    </row>
    <row r="1097" customFormat="false" ht="12" hidden="false" customHeight="true" outlineLevel="0" collapsed="false">
      <c r="A1097" s="6" t="s">
        <v>3128</v>
      </c>
      <c r="B1097" s="6" t="s">
        <v>38</v>
      </c>
      <c r="C1097" s="6" t="n">
        <v>6</v>
      </c>
      <c r="D1097" s="6" t="s">
        <v>3591</v>
      </c>
      <c r="E1097" s="6" t="n">
        <v>8870194</v>
      </c>
      <c r="F1097" s="6" t="s">
        <v>3592</v>
      </c>
      <c r="G1097" s="6" t="s">
        <v>3593</v>
      </c>
      <c r="H1097" s="6" t="n">
        <v>46864</v>
      </c>
      <c r="I1097" s="6" t="s">
        <v>1391</v>
      </c>
      <c r="J1097" s="6" t="s">
        <v>90</v>
      </c>
      <c r="K1097" s="6" t="s">
        <v>23</v>
      </c>
      <c r="L1097" s="6"/>
      <c r="M1097" s="7" t="n">
        <v>44256</v>
      </c>
      <c r="N1097" s="8" t="n">
        <f aca="false">DATE(2021,3,DAY(M1097))</f>
        <v>44256</v>
      </c>
      <c r="O1097" s="9" t="n">
        <f aca="false">IF(ISBLANK(M1097),"",MONTH(M1097))</f>
        <v>3</v>
      </c>
      <c r="P1097" s="9" t="n">
        <f aca="false">IF(ISBLANK(M1097),"",YEAR(M1097))</f>
        <v>2021</v>
      </c>
    </row>
    <row r="1098" customFormat="false" ht="12" hidden="false" customHeight="true" outlineLevel="0" collapsed="false">
      <c r="A1098" s="6" t="s">
        <v>3128</v>
      </c>
      <c r="B1098" s="6" t="s">
        <v>38</v>
      </c>
      <c r="C1098" s="6" t="n">
        <v>5</v>
      </c>
      <c r="D1098" s="6" t="s">
        <v>3594</v>
      </c>
      <c r="E1098" s="6" t="n">
        <v>8898941</v>
      </c>
      <c r="F1098" s="6" t="s">
        <v>3595</v>
      </c>
      <c r="G1098" s="6" t="s">
        <v>3596</v>
      </c>
      <c r="H1098" s="6" t="n">
        <v>52461</v>
      </c>
      <c r="I1098" s="6" t="s">
        <v>513</v>
      </c>
      <c r="J1098" s="6" t="s">
        <v>3165</v>
      </c>
      <c r="K1098" s="6" t="s">
        <v>1652</v>
      </c>
      <c r="L1098" s="6"/>
      <c r="M1098" s="7" t="n">
        <v>44256</v>
      </c>
      <c r="N1098" s="8" t="n">
        <f aca="false">DATE(2021,3,DAY(M1098))</f>
        <v>44256</v>
      </c>
      <c r="O1098" s="9" t="n">
        <f aca="false">IF(ISBLANK(M1098),"",MONTH(M1098))</f>
        <v>3</v>
      </c>
      <c r="P1098" s="9" t="n">
        <f aca="false">IF(ISBLANK(M1098),"",YEAR(M1098))</f>
        <v>2021</v>
      </c>
    </row>
    <row r="1099" customFormat="false" ht="12" hidden="false" customHeight="true" outlineLevel="0" collapsed="false">
      <c r="A1099" s="6" t="s">
        <v>3128</v>
      </c>
      <c r="B1099" s="6" t="s">
        <v>38</v>
      </c>
      <c r="C1099" s="6" t="n">
        <v>6</v>
      </c>
      <c r="D1099" s="6" t="s">
        <v>3597</v>
      </c>
      <c r="E1099" s="6" t="n">
        <v>8869647</v>
      </c>
      <c r="F1099" s="6" t="s">
        <v>3598</v>
      </c>
      <c r="G1099" s="6" t="s">
        <v>3599</v>
      </c>
      <c r="H1099" s="6" t="n">
        <v>52722</v>
      </c>
      <c r="I1099" s="6" t="s">
        <v>738</v>
      </c>
      <c r="J1099" s="6" t="s">
        <v>365</v>
      </c>
      <c r="K1099" s="6" t="s">
        <v>23</v>
      </c>
      <c r="L1099" s="6"/>
      <c r="M1099" s="7" t="n">
        <v>44256</v>
      </c>
      <c r="N1099" s="8" t="n">
        <f aca="false">DATE(2021,3,DAY(M1099))</f>
        <v>44256</v>
      </c>
      <c r="O1099" s="9" t="n">
        <f aca="false">IF(ISBLANK(M1099),"",MONTH(M1099))</f>
        <v>3</v>
      </c>
      <c r="P1099" s="9" t="n">
        <f aca="false">IF(ISBLANK(M1099),"",YEAR(M1099))</f>
        <v>2021</v>
      </c>
    </row>
    <row r="1100" customFormat="false" ht="12" hidden="false" customHeight="true" outlineLevel="0" collapsed="false">
      <c r="A1100" s="6" t="s">
        <v>3128</v>
      </c>
      <c r="B1100" s="6" t="s">
        <v>24</v>
      </c>
      <c r="C1100" s="6" t="n">
        <v>5</v>
      </c>
      <c r="D1100" s="6" t="s">
        <v>3600</v>
      </c>
      <c r="E1100" s="6" t="n">
        <v>8904625</v>
      </c>
      <c r="F1100" s="6" t="s">
        <v>3601</v>
      </c>
      <c r="G1100" s="6" t="s">
        <v>3602</v>
      </c>
      <c r="H1100" s="6" t="n">
        <v>43935</v>
      </c>
      <c r="I1100" s="6" t="s">
        <v>3236</v>
      </c>
      <c r="J1100" s="6" t="s">
        <v>125</v>
      </c>
      <c r="K1100" s="6" t="s">
        <v>23</v>
      </c>
      <c r="L1100" s="6"/>
      <c r="M1100" s="7" t="n">
        <v>44256</v>
      </c>
      <c r="N1100" s="8" t="n">
        <f aca="false">DATE(2021,3,DAY(M1100))</f>
        <v>44256</v>
      </c>
      <c r="O1100" s="9" t="n">
        <f aca="false">IF(ISBLANK(M1100),"",MONTH(M1100))</f>
        <v>3</v>
      </c>
      <c r="P1100" s="9" t="n">
        <f aca="false">IF(ISBLANK(M1100),"",YEAR(M1100))</f>
        <v>2021</v>
      </c>
    </row>
    <row r="1101" customFormat="false" ht="12" hidden="false" customHeight="true" outlineLevel="0" collapsed="false">
      <c r="A1101" s="6" t="s">
        <v>3128</v>
      </c>
      <c r="B1101" s="6" t="s">
        <v>38</v>
      </c>
      <c r="C1101" s="6" t="n">
        <v>6</v>
      </c>
      <c r="D1101" s="6" t="s">
        <v>3603</v>
      </c>
      <c r="E1101" s="6" t="n">
        <v>8875057</v>
      </c>
      <c r="F1101" s="6" t="s">
        <v>3604</v>
      </c>
      <c r="G1101" s="6" t="s">
        <v>3605</v>
      </c>
      <c r="H1101" s="6" t="n">
        <v>41006</v>
      </c>
      <c r="I1101" s="6" t="s">
        <v>428</v>
      </c>
      <c r="J1101" s="6" t="s">
        <v>43</v>
      </c>
      <c r="K1101" s="6" t="s">
        <v>23</v>
      </c>
      <c r="L1101" s="6"/>
      <c r="M1101" s="7" t="n">
        <v>44256</v>
      </c>
      <c r="N1101" s="8" t="n">
        <f aca="false">DATE(2021,3,DAY(M1101))</f>
        <v>44256</v>
      </c>
      <c r="O1101" s="9" t="n">
        <f aca="false">IF(ISBLANK(M1101),"",MONTH(M1101))</f>
        <v>3</v>
      </c>
      <c r="P1101" s="9" t="n">
        <f aca="false">IF(ISBLANK(M1101),"",YEAR(M1101))</f>
        <v>2021</v>
      </c>
    </row>
    <row r="1102" customFormat="false" ht="12" hidden="false" customHeight="true" outlineLevel="0" collapsed="false">
      <c r="A1102" s="6" t="s">
        <v>3128</v>
      </c>
      <c r="B1102" s="6" t="s">
        <v>38</v>
      </c>
      <c r="C1102" s="6" t="n">
        <v>5</v>
      </c>
      <c r="D1102" s="6" t="s">
        <v>3606</v>
      </c>
      <c r="E1102" s="6" t="n">
        <v>8885360</v>
      </c>
      <c r="F1102" s="6" t="s">
        <v>3607</v>
      </c>
      <c r="G1102" s="6" t="s">
        <v>3608</v>
      </c>
      <c r="H1102" s="6" t="n">
        <v>41006</v>
      </c>
      <c r="I1102" s="6" t="s">
        <v>468</v>
      </c>
      <c r="J1102" s="6" t="s">
        <v>1082</v>
      </c>
      <c r="K1102" s="6" t="s">
        <v>23</v>
      </c>
      <c r="L1102" s="6"/>
      <c r="M1102" s="7" t="n">
        <v>44256</v>
      </c>
      <c r="N1102" s="8" t="n">
        <f aca="false">DATE(2021,3,DAY(M1102))</f>
        <v>44256</v>
      </c>
      <c r="O1102" s="9" t="n">
        <f aca="false">IF(ISBLANK(M1102),"",MONTH(M1102))</f>
        <v>3</v>
      </c>
      <c r="P1102" s="9" t="n">
        <f aca="false">IF(ISBLANK(M1102),"",YEAR(M1102))</f>
        <v>2021</v>
      </c>
    </row>
    <row r="1103" customFormat="false" ht="12" hidden="false" customHeight="true" outlineLevel="0" collapsed="false">
      <c r="A1103" s="6" t="s">
        <v>3128</v>
      </c>
      <c r="B1103" s="6" t="s">
        <v>68</v>
      </c>
      <c r="C1103" s="6" t="n">
        <v>6</v>
      </c>
      <c r="D1103" s="6" t="s">
        <v>3609</v>
      </c>
      <c r="E1103" s="6" t="n">
        <v>8880549</v>
      </c>
      <c r="F1103" s="6" t="s">
        <v>3610</v>
      </c>
      <c r="G1103" s="6" t="s">
        <v>3611</v>
      </c>
      <c r="H1103" s="6" t="n">
        <v>52722</v>
      </c>
      <c r="I1103" s="6" t="s">
        <v>3274</v>
      </c>
      <c r="J1103" s="6" t="s">
        <v>1408</v>
      </c>
      <c r="K1103" s="6" t="s">
        <v>1652</v>
      </c>
      <c r="L1103" s="6"/>
      <c r="M1103" s="7" t="n">
        <v>44256</v>
      </c>
      <c r="N1103" s="8" t="n">
        <f aca="false">DATE(2021,3,DAY(M1103))</f>
        <v>44256</v>
      </c>
      <c r="O1103" s="9" t="n">
        <f aca="false">IF(ISBLANK(M1103),"",MONTH(M1103))</f>
        <v>3</v>
      </c>
      <c r="P1103" s="9" t="n">
        <f aca="false">IF(ISBLANK(M1103),"",YEAR(M1103))</f>
        <v>2021</v>
      </c>
    </row>
    <row r="1104" customFormat="false" ht="12" hidden="false" customHeight="true" outlineLevel="0" collapsed="false">
      <c r="A1104" s="6" t="s">
        <v>3128</v>
      </c>
      <c r="B1104" s="6" t="s">
        <v>68</v>
      </c>
      <c r="C1104" s="6" t="n">
        <v>5</v>
      </c>
      <c r="D1104" s="6" t="s">
        <v>3612</v>
      </c>
      <c r="E1104" s="6" t="n">
        <v>8893384</v>
      </c>
      <c r="F1104" s="6" t="s">
        <v>3613</v>
      </c>
      <c r="G1104" s="6" t="s">
        <v>3614</v>
      </c>
      <c r="H1104" s="6" t="n">
        <v>41006</v>
      </c>
      <c r="I1104" s="6" t="s">
        <v>1209</v>
      </c>
      <c r="J1104" s="6" t="s">
        <v>156</v>
      </c>
      <c r="K1104" s="6" t="s">
        <v>23</v>
      </c>
      <c r="L1104" s="6"/>
      <c r="M1104" s="7" t="n">
        <v>44256</v>
      </c>
      <c r="N1104" s="8" t="n">
        <f aca="false">DATE(2021,3,DAY(M1104))</f>
        <v>44256</v>
      </c>
      <c r="O1104" s="9" t="n">
        <f aca="false">IF(ISBLANK(M1104),"",MONTH(M1104))</f>
        <v>3</v>
      </c>
      <c r="P1104" s="9" t="n">
        <f aca="false">IF(ISBLANK(M1104),"",YEAR(M1104))</f>
        <v>2021</v>
      </c>
    </row>
    <row r="1105" customFormat="false" ht="12" hidden="false" customHeight="true" outlineLevel="0" collapsed="false">
      <c r="A1105" s="6" t="s">
        <v>3128</v>
      </c>
      <c r="B1105" s="6" t="s">
        <v>38</v>
      </c>
      <c r="C1105" s="6" t="n">
        <v>6</v>
      </c>
      <c r="D1105" s="6" t="s">
        <v>3615</v>
      </c>
      <c r="E1105" s="6" t="n">
        <v>8878728</v>
      </c>
      <c r="F1105" s="6" t="s">
        <v>3616</v>
      </c>
      <c r="G1105" s="6" t="s">
        <v>3617</v>
      </c>
      <c r="H1105" s="6" t="n">
        <v>52722</v>
      </c>
      <c r="I1105" s="6"/>
      <c r="J1105" s="6"/>
      <c r="K1105" s="6" t="s">
        <v>58</v>
      </c>
      <c r="L1105" s="6"/>
      <c r="M1105" s="7" t="n">
        <v>44256</v>
      </c>
      <c r="N1105" s="8" t="n">
        <f aca="false">DATE(2021,3,DAY(M1105))</f>
        <v>44256</v>
      </c>
      <c r="O1105" s="9" t="n">
        <f aca="false">IF(ISBLANK(M1105),"",MONTH(M1105))</f>
        <v>3</v>
      </c>
      <c r="P1105" s="9" t="n">
        <f aca="false">IF(ISBLANK(M1105),"",YEAR(M1105))</f>
        <v>2021</v>
      </c>
    </row>
    <row r="1106" customFormat="false" ht="12" hidden="false" customHeight="true" outlineLevel="0" collapsed="false">
      <c r="A1106" s="6" t="s">
        <v>3128</v>
      </c>
      <c r="B1106" s="6" t="s">
        <v>38</v>
      </c>
      <c r="C1106" s="6" t="n">
        <v>6</v>
      </c>
      <c r="D1106" s="6" t="s">
        <v>3618</v>
      </c>
      <c r="E1106" s="6" t="n">
        <v>8881549</v>
      </c>
      <c r="F1106" s="6" t="s">
        <v>3619</v>
      </c>
      <c r="G1106" s="6" t="s">
        <v>3620</v>
      </c>
      <c r="H1106" s="6" t="n">
        <v>41006</v>
      </c>
      <c r="I1106" s="6" t="s">
        <v>710</v>
      </c>
      <c r="J1106" s="6" t="s">
        <v>90</v>
      </c>
      <c r="K1106" s="6" t="s">
        <v>1652</v>
      </c>
      <c r="L1106" s="6"/>
      <c r="M1106" s="7" t="n">
        <v>44256</v>
      </c>
      <c r="N1106" s="8" t="n">
        <f aca="false">DATE(2021,3,DAY(M1106))</f>
        <v>44256</v>
      </c>
      <c r="O1106" s="9" t="n">
        <f aca="false">IF(ISBLANK(M1106),"",MONTH(M1106))</f>
        <v>3</v>
      </c>
      <c r="P1106" s="9" t="n">
        <f aca="false">IF(ISBLANK(M1106),"",YEAR(M1106))</f>
        <v>2021</v>
      </c>
    </row>
    <row r="1107" customFormat="false" ht="12" hidden="false" customHeight="true" outlineLevel="0" collapsed="false">
      <c r="A1107" s="6" t="s">
        <v>3128</v>
      </c>
      <c r="B1107" s="6" t="s">
        <v>17</v>
      </c>
      <c r="C1107" s="6" t="n">
        <v>6</v>
      </c>
      <c r="D1107" s="6" t="s">
        <v>3621</v>
      </c>
      <c r="E1107" s="6" t="n">
        <v>8873077</v>
      </c>
      <c r="F1107" s="6" t="s">
        <v>3622</v>
      </c>
      <c r="G1107" s="6" t="s">
        <v>3623</v>
      </c>
      <c r="H1107" s="6" t="n">
        <v>41006</v>
      </c>
      <c r="I1107" s="6" t="s">
        <v>151</v>
      </c>
      <c r="J1107" s="6" t="s">
        <v>147</v>
      </c>
      <c r="K1107" s="6" t="s">
        <v>23</v>
      </c>
      <c r="L1107" s="6"/>
      <c r="M1107" s="7" t="n">
        <v>44256</v>
      </c>
      <c r="N1107" s="8" t="n">
        <f aca="false">DATE(2021,3,DAY(M1107))</f>
        <v>44256</v>
      </c>
      <c r="O1107" s="9" t="n">
        <f aca="false">IF(ISBLANK(M1107),"",MONTH(M1107))</f>
        <v>3</v>
      </c>
      <c r="P1107" s="9" t="n">
        <f aca="false">IF(ISBLANK(M1107),"",YEAR(M1107))</f>
        <v>2021</v>
      </c>
    </row>
    <row r="1108" customFormat="false" ht="12" hidden="false" customHeight="true" outlineLevel="0" collapsed="false">
      <c r="A1108" s="6" t="s">
        <v>3128</v>
      </c>
      <c r="B1108" s="6" t="s">
        <v>68</v>
      </c>
      <c r="C1108" s="6" t="n">
        <v>5</v>
      </c>
      <c r="D1108" s="6" t="s">
        <v>3624</v>
      </c>
      <c r="E1108" s="6" t="n">
        <v>8892633</v>
      </c>
      <c r="F1108" s="6" t="s">
        <v>3625</v>
      </c>
      <c r="G1108" s="6" t="s">
        <v>3626</v>
      </c>
      <c r="H1108" s="6" t="n">
        <v>41006</v>
      </c>
      <c r="I1108" s="6" t="s">
        <v>2131</v>
      </c>
      <c r="J1108" s="6" t="s">
        <v>2131</v>
      </c>
      <c r="K1108" s="6" t="s">
        <v>23</v>
      </c>
      <c r="L1108" s="6"/>
      <c r="M1108" s="7" t="n">
        <v>44256</v>
      </c>
      <c r="N1108" s="8" t="n">
        <f aca="false">DATE(2021,3,DAY(M1108))</f>
        <v>44256</v>
      </c>
      <c r="O1108" s="9" t="n">
        <f aca="false">IF(ISBLANK(M1108),"",MONTH(M1108))</f>
        <v>3</v>
      </c>
      <c r="P1108" s="9" t="n">
        <f aca="false">IF(ISBLANK(M1108),"",YEAR(M1108))</f>
        <v>2021</v>
      </c>
    </row>
    <row r="1109" customFormat="false" ht="12" hidden="false" customHeight="true" outlineLevel="0" collapsed="false">
      <c r="A1109" s="6" t="s">
        <v>3128</v>
      </c>
      <c r="B1109" s="6" t="s">
        <v>38</v>
      </c>
      <c r="C1109" s="6" t="n">
        <v>5</v>
      </c>
      <c r="D1109" s="6" t="s">
        <v>3627</v>
      </c>
      <c r="E1109" s="6" t="n">
        <v>8877136</v>
      </c>
      <c r="F1109" s="6" t="s">
        <v>3628</v>
      </c>
      <c r="G1109" s="6" t="s">
        <v>3629</v>
      </c>
      <c r="H1109" s="6" t="n">
        <v>41006</v>
      </c>
      <c r="I1109" s="6" t="s">
        <v>1573</v>
      </c>
      <c r="J1109" s="6" t="s">
        <v>90</v>
      </c>
      <c r="K1109" s="6" t="s">
        <v>23</v>
      </c>
      <c r="L1109" s="6"/>
      <c r="M1109" s="7" t="n">
        <v>44256</v>
      </c>
      <c r="N1109" s="8" t="n">
        <f aca="false">DATE(2021,3,DAY(M1109))</f>
        <v>44256</v>
      </c>
      <c r="O1109" s="9" t="n">
        <f aca="false">IF(ISBLANK(M1109),"",MONTH(M1109))</f>
        <v>3</v>
      </c>
      <c r="P1109" s="9" t="n">
        <f aca="false">IF(ISBLANK(M1109),"",YEAR(M1109))</f>
        <v>2021</v>
      </c>
    </row>
    <row r="1110" customFormat="false" ht="12" hidden="false" customHeight="true" outlineLevel="0" collapsed="false">
      <c r="A1110" s="6" t="s">
        <v>3128</v>
      </c>
      <c r="B1110" s="6" t="s">
        <v>38</v>
      </c>
      <c r="C1110" s="6" t="n">
        <v>5</v>
      </c>
      <c r="D1110" s="6" t="s">
        <v>3630</v>
      </c>
      <c r="E1110" s="6" t="n">
        <v>8906855</v>
      </c>
      <c r="F1110" s="6" t="s">
        <v>3631</v>
      </c>
      <c r="G1110" s="6" t="s">
        <v>3632</v>
      </c>
      <c r="H1110" s="6" t="n">
        <v>46632</v>
      </c>
      <c r="I1110" s="6" t="s">
        <v>1029</v>
      </c>
      <c r="J1110" s="6" t="s">
        <v>241</v>
      </c>
      <c r="K1110" s="6" t="s">
        <v>1652</v>
      </c>
      <c r="L1110" s="6"/>
      <c r="M1110" s="7" t="n">
        <v>44256</v>
      </c>
      <c r="N1110" s="8" t="n">
        <f aca="false">DATE(2021,3,DAY(M1110))</f>
        <v>44256</v>
      </c>
      <c r="O1110" s="9" t="n">
        <f aca="false">IF(ISBLANK(M1110),"",MONTH(M1110))</f>
        <v>3</v>
      </c>
      <c r="P1110" s="9" t="n">
        <f aca="false">IF(ISBLANK(M1110),"",YEAR(M1110))</f>
        <v>2021</v>
      </c>
    </row>
    <row r="1111" customFormat="false" ht="12" hidden="false" customHeight="true" outlineLevel="0" collapsed="false">
      <c r="A1111" s="6" t="s">
        <v>3128</v>
      </c>
      <c r="B1111" s="6" t="s">
        <v>38</v>
      </c>
      <c r="C1111" s="6" t="n">
        <v>6</v>
      </c>
      <c r="D1111" s="6" t="s">
        <v>3630</v>
      </c>
      <c r="E1111" s="6" t="n">
        <v>8881612</v>
      </c>
      <c r="F1111" s="6" t="s">
        <v>3631</v>
      </c>
      <c r="G1111" s="6" t="s">
        <v>3632</v>
      </c>
      <c r="H1111" s="6" t="n">
        <v>46864</v>
      </c>
      <c r="I1111" s="6" t="s">
        <v>1029</v>
      </c>
      <c r="J1111" s="6" t="s">
        <v>241</v>
      </c>
      <c r="K1111" s="6" t="s">
        <v>23</v>
      </c>
      <c r="L1111" s="6"/>
      <c r="M1111" s="7" t="n">
        <v>44256</v>
      </c>
      <c r="N1111" s="8" t="n">
        <f aca="false">DATE(2021,3,DAY(M1111))</f>
        <v>44256</v>
      </c>
      <c r="O1111" s="9" t="n">
        <f aca="false">IF(ISBLANK(M1111),"",MONTH(M1111))</f>
        <v>3</v>
      </c>
      <c r="P1111" s="9" t="n">
        <f aca="false">IF(ISBLANK(M1111),"",YEAR(M1111))</f>
        <v>2021</v>
      </c>
    </row>
    <row r="1112" customFormat="false" ht="12" hidden="false" customHeight="true" outlineLevel="0" collapsed="false">
      <c r="A1112" s="6" t="s">
        <v>3128</v>
      </c>
      <c r="B1112" s="6" t="s">
        <v>38</v>
      </c>
      <c r="C1112" s="6" t="n">
        <v>6</v>
      </c>
      <c r="D1112" s="6" t="s">
        <v>3633</v>
      </c>
      <c r="E1112" s="6" t="n">
        <v>8865958</v>
      </c>
      <c r="F1112" s="6" t="s">
        <v>3634</v>
      </c>
      <c r="G1112" s="6" t="s">
        <v>3635</v>
      </c>
      <c r="H1112" s="6" t="n">
        <v>52722</v>
      </c>
      <c r="I1112" s="6" t="s">
        <v>1510</v>
      </c>
      <c r="J1112" s="6" t="s">
        <v>301</v>
      </c>
      <c r="K1112" s="6" t="s">
        <v>23</v>
      </c>
      <c r="L1112" s="6"/>
      <c r="M1112" s="7" t="n">
        <v>44256</v>
      </c>
      <c r="N1112" s="8" t="n">
        <f aca="false">DATE(2021,3,DAY(M1112))</f>
        <v>44256</v>
      </c>
      <c r="O1112" s="9" t="n">
        <f aca="false">IF(ISBLANK(M1112),"",MONTH(M1112))</f>
        <v>3</v>
      </c>
      <c r="P1112" s="9" t="n">
        <f aca="false">IF(ISBLANK(M1112),"",YEAR(M1112))</f>
        <v>2021</v>
      </c>
    </row>
    <row r="1113" customFormat="false" ht="12" hidden="false" customHeight="true" outlineLevel="0" collapsed="false">
      <c r="A1113" s="6" t="s">
        <v>3128</v>
      </c>
      <c r="B1113" s="6" t="s">
        <v>38</v>
      </c>
      <c r="C1113" s="6" t="n">
        <v>6</v>
      </c>
      <c r="D1113" s="6" t="s">
        <v>3636</v>
      </c>
      <c r="E1113" s="6" t="n">
        <v>8870097</v>
      </c>
      <c r="F1113" s="6" t="s">
        <v>3637</v>
      </c>
      <c r="G1113" s="6" t="s">
        <v>3638</v>
      </c>
      <c r="H1113" s="6" t="n">
        <v>46864</v>
      </c>
      <c r="I1113" s="6" t="s">
        <v>428</v>
      </c>
      <c r="J1113" s="6" t="s">
        <v>43</v>
      </c>
      <c r="K1113" s="6" t="s">
        <v>23</v>
      </c>
      <c r="L1113" s="6"/>
      <c r="M1113" s="7" t="n">
        <v>44256</v>
      </c>
      <c r="N1113" s="8" t="n">
        <f aca="false">DATE(2021,3,DAY(M1113))</f>
        <v>44256</v>
      </c>
      <c r="O1113" s="9" t="n">
        <f aca="false">IF(ISBLANK(M1113),"",MONTH(M1113))</f>
        <v>3</v>
      </c>
      <c r="P1113" s="9" t="n">
        <f aca="false">IF(ISBLANK(M1113),"",YEAR(M1113))</f>
        <v>2021</v>
      </c>
    </row>
    <row r="1114" customFormat="false" ht="12" hidden="false" customHeight="true" outlineLevel="0" collapsed="false">
      <c r="A1114" s="6" t="s">
        <v>3128</v>
      </c>
      <c r="B1114" s="6" t="s">
        <v>68</v>
      </c>
      <c r="C1114" s="6" t="n">
        <v>5</v>
      </c>
      <c r="D1114" s="6" t="s">
        <v>3639</v>
      </c>
      <c r="E1114" s="6" t="n">
        <v>8901367</v>
      </c>
      <c r="F1114" s="6" t="s">
        <v>3640</v>
      </c>
      <c r="G1114" s="6" t="s">
        <v>3641</v>
      </c>
      <c r="H1114" s="6" t="n">
        <v>68390</v>
      </c>
      <c r="I1114" s="6" t="s">
        <v>155</v>
      </c>
      <c r="J1114" s="6" t="s">
        <v>156</v>
      </c>
      <c r="K1114" s="6" t="s">
        <v>23</v>
      </c>
      <c r="L1114" s="6"/>
      <c r="M1114" s="7" t="n">
        <v>44256</v>
      </c>
      <c r="N1114" s="8" t="n">
        <f aca="false">DATE(2021,3,DAY(M1114))</f>
        <v>44256</v>
      </c>
      <c r="O1114" s="9" t="n">
        <f aca="false">IF(ISBLANK(M1114),"",MONTH(M1114))</f>
        <v>3</v>
      </c>
      <c r="P1114" s="9" t="n">
        <f aca="false">IF(ISBLANK(M1114),"",YEAR(M1114))</f>
        <v>2021</v>
      </c>
    </row>
    <row r="1115" customFormat="false" ht="12" hidden="false" customHeight="true" outlineLevel="0" collapsed="false">
      <c r="A1115" s="6" t="s">
        <v>3128</v>
      </c>
      <c r="B1115" s="6" t="s">
        <v>68</v>
      </c>
      <c r="C1115" s="6" t="n">
        <v>5</v>
      </c>
      <c r="D1115" s="6" t="s">
        <v>3642</v>
      </c>
      <c r="E1115" s="6" t="n">
        <v>8906950</v>
      </c>
      <c r="F1115" s="6" t="s">
        <v>3643</v>
      </c>
      <c r="G1115" s="6" t="s">
        <v>3644</v>
      </c>
      <c r="H1115" s="6" t="n">
        <v>43935</v>
      </c>
      <c r="I1115" s="6" t="s">
        <v>846</v>
      </c>
      <c r="J1115" s="6" t="s">
        <v>2322</v>
      </c>
      <c r="K1115" s="6" t="s">
        <v>1652</v>
      </c>
      <c r="L1115" s="6"/>
      <c r="M1115" s="7" t="n">
        <v>44256</v>
      </c>
      <c r="N1115" s="8" t="n">
        <f aca="false">DATE(2021,3,DAY(M1115))</f>
        <v>44256</v>
      </c>
      <c r="O1115" s="9" t="n">
        <f aca="false">IF(ISBLANK(M1115),"",MONTH(M1115))</f>
        <v>3</v>
      </c>
      <c r="P1115" s="9" t="n">
        <f aca="false">IF(ISBLANK(M1115),"",YEAR(M1115))</f>
        <v>2021</v>
      </c>
    </row>
    <row r="1116" customFormat="false" ht="12" hidden="false" customHeight="true" outlineLevel="0" collapsed="false">
      <c r="A1116" s="6" t="s">
        <v>3128</v>
      </c>
      <c r="B1116" s="6" t="s">
        <v>38</v>
      </c>
      <c r="C1116" s="6" t="n">
        <v>5</v>
      </c>
      <c r="D1116" s="6" t="s">
        <v>3645</v>
      </c>
      <c r="E1116" s="6" t="n">
        <v>8897231</v>
      </c>
      <c r="F1116" s="6" t="s">
        <v>3646</v>
      </c>
      <c r="G1116" s="6" t="s">
        <v>3647</v>
      </c>
      <c r="H1116" s="6" t="n">
        <v>68390</v>
      </c>
      <c r="I1116" s="6" t="s">
        <v>3013</v>
      </c>
      <c r="J1116" s="6" t="s">
        <v>3013</v>
      </c>
      <c r="K1116" s="6" t="s">
        <v>23</v>
      </c>
      <c r="L1116" s="6"/>
      <c r="M1116" s="7" t="n">
        <v>44256</v>
      </c>
      <c r="N1116" s="8" t="n">
        <f aca="false">DATE(2021,3,DAY(M1116))</f>
        <v>44256</v>
      </c>
      <c r="O1116" s="9" t="n">
        <f aca="false">IF(ISBLANK(M1116),"",MONTH(M1116))</f>
        <v>3</v>
      </c>
      <c r="P1116" s="9" t="n">
        <f aca="false">IF(ISBLANK(M1116),"",YEAR(M1116))</f>
        <v>2021</v>
      </c>
    </row>
    <row r="1117" customFormat="false" ht="12" hidden="false" customHeight="true" outlineLevel="0" collapsed="false">
      <c r="A1117" s="6" t="s">
        <v>3128</v>
      </c>
      <c r="B1117" s="6" t="s">
        <v>24</v>
      </c>
      <c r="C1117" s="6" t="n">
        <v>5</v>
      </c>
      <c r="D1117" s="6" t="s">
        <v>3648</v>
      </c>
      <c r="E1117" s="6" t="n">
        <v>8897404</v>
      </c>
      <c r="F1117" s="6" t="s">
        <v>3649</v>
      </c>
      <c r="G1117" s="6" t="s">
        <v>3650</v>
      </c>
      <c r="H1117" s="6" t="n">
        <v>41006</v>
      </c>
      <c r="I1117" s="6" t="s">
        <v>1189</v>
      </c>
      <c r="J1117" s="6" t="s">
        <v>29</v>
      </c>
      <c r="K1117" s="6" t="s">
        <v>23</v>
      </c>
      <c r="L1117" s="6"/>
      <c r="M1117" s="7" t="n">
        <v>44256</v>
      </c>
      <c r="N1117" s="8" t="n">
        <f aca="false">DATE(2021,3,DAY(M1117))</f>
        <v>44256</v>
      </c>
      <c r="O1117" s="9" t="n">
        <f aca="false">IF(ISBLANK(M1117),"",MONTH(M1117))</f>
        <v>3</v>
      </c>
      <c r="P1117" s="9" t="n">
        <f aca="false">IF(ISBLANK(M1117),"",YEAR(M1117))</f>
        <v>2021</v>
      </c>
    </row>
    <row r="1118" customFormat="false" ht="12" hidden="false" customHeight="true" outlineLevel="0" collapsed="false">
      <c r="A1118" s="6" t="s">
        <v>3128</v>
      </c>
      <c r="B1118" s="6" t="s">
        <v>38</v>
      </c>
      <c r="C1118" s="6" t="n">
        <v>5</v>
      </c>
      <c r="D1118" s="6" t="s">
        <v>3651</v>
      </c>
      <c r="E1118" s="6" t="n">
        <v>8887833</v>
      </c>
      <c r="F1118" s="6" t="s">
        <v>3652</v>
      </c>
      <c r="G1118" s="6" t="s">
        <v>3653</v>
      </c>
      <c r="H1118" s="6" t="n">
        <v>43935</v>
      </c>
      <c r="I1118" s="6" t="s">
        <v>266</v>
      </c>
      <c r="J1118" s="6" t="s">
        <v>678</v>
      </c>
      <c r="K1118" s="6" t="s">
        <v>58</v>
      </c>
      <c r="L1118" s="6"/>
      <c r="M1118" s="7" t="n">
        <v>44256</v>
      </c>
      <c r="N1118" s="8" t="n">
        <f aca="false">DATE(2021,3,DAY(M1118))</f>
        <v>44256</v>
      </c>
      <c r="O1118" s="9" t="n">
        <f aca="false">IF(ISBLANK(M1118),"",MONTH(M1118))</f>
        <v>3</v>
      </c>
      <c r="P1118" s="9" t="n">
        <f aca="false">IF(ISBLANK(M1118),"",YEAR(M1118))</f>
        <v>2021</v>
      </c>
    </row>
    <row r="1119" customFormat="false" ht="12" hidden="false" customHeight="true" outlineLevel="0" collapsed="false">
      <c r="A1119" s="6" t="s">
        <v>3128</v>
      </c>
      <c r="B1119" s="6" t="s">
        <v>38</v>
      </c>
      <c r="C1119" s="6" t="n">
        <v>5</v>
      </c>
      <c r="D1119" s="6" t="s">
        <v>3654</v>
      </c>
      <c r="E1119" s="6" t="n">
        <v>8900872</v>
      </c>
      <c r="F1119" s="6" t="s">
        <v>3655</v>
      </c>
      <c r="G1119" s="6" t="s">
        <v>3656</v>
      </c>
      <c r="H1119" s="6" t="n">
        <v>43935</v>
      </c>
      <c r="I1119" s="6" t="s">
        <v>531</v>
      </c>
      <c r="J1119" s="6" t="s">
        <v>678</v>
      </c>
      <c r="K1119" s="6" t="s">
        <v>23</v>
      </c>
      <c r="L1119" s="6"/>
      <c r="M1119" s="7" t="n">
        <v>44256</v>
      </c>
      <c r="N1119" s="8" t="n">
        <f aca="false">DATE(2021,3,DAY(M1119))</f>
        <v>44256</v>
      </c>
      <c r="O1119" s="9" t="n">
        <f aca="false">IF(ISBLANK(M1119),"",MONTH(M1119))</f>
        <v>3</v>
      </c>
      <c r="P1119" s="9" t="n">
        <f aca="false">IF(ISBLANK(M1119),"",YEAR(M1119))</f>
        <v>2021</v>
      </c>
    </row>
    <row r="1120" customFormat="false" ht="12" hidden="false" customHeight="true" outlineLevel="0" collapsed="false">
      <c r="A1120" s="6" t="s">
        <v>3128</v>
      </c>
      <c r="B1120" s="6" t="s">
        <v>68</v>
      </c>
      <c r="C1120" s="6" t="n">
        <v>6</v>
      </c>
      <c r="D1120" s="6" t="s">
        <v>3657</v>
      </c>
      <c r="E1120" s="6" t="n">
        <v>8883237</v>
      </c>
      <c r="F1120" s="6" t="s">
        <v>3658</v>
      </c>
      <c r="G1120" s="6" t="s">
        <v>3659</v>
      </c>
      <c r="H1120" s="6" t="n">
        <v>43935</v>
      </c>
      <c r="I1120" s="6" t="s">
        <v>201</v>
      </c>
      <c r="J1120" s="6" t="s">
        <v>202</v>
      </c>
      <c r="K1120" s="6" t="s">
        <v>23</v>
      </c>
      <c r="L1120" s="6"/>
      <c r="M1120" s="7" t="n">
        <v>44256</v>
      </c>
      <c r="N1120" s="8" t="n">
        <f aca="false">DATE(2021,3,DAY(M1120))</f>
        <v>44256</v>
      </c>
      <c r="O1120" s="9" t="n">
        <f aca="false">IF(ISBLANK(M1120),"",MONTH(M1120))</f>
        <v>3</v>
      </c>
      <c r="P1120" s="9" t="n">
        <f aca="false">IF(ISBLANK(M1120),"",YEAR(M1120))</f>
        <v>2021</v>
      </c>
    </row>
    <row r="1121" customFormat="false" ht="12" hidden="false" customHeight="true" outlineLevel="0" collapsed="false">
      <c r="A1121" s="6" t="s">
        <v>3128</v>
      </c>
      <c r="B1121" s="6" t="s">
        <v>38</v>
      </c>
      <c r="C1121" s="6" t="n">
        <v>5</v>
      </c>
      <c r="D1121" s="6" t="s">
        <v>3660</v>
      </c>
      <c r="E1121" s="6" t="n">
        <v>8877069</v>
      </c>
      <c r="F1121" s="6" t="s">
        <v>3661</v>
      </c>
      <c r="G1121" s="6" t="s">
        <v>3662</v>
      </c>
      <c r="H1121" s="6" t="n">
        <v>41006</v>
      </c>
      <c r="I1121" s="6" t="s">
        <v>969</v>
      </c>
      <c r="J1121" s="6" t="s">
        <v>678</v>
      </c>
      <c r="K1121" s="6" t="s">
        <v>58</v>
      </c>
      <c r="L1121" s="6"/>
      <c r="M1121" s="7" t="n">
        <v>44256</v>
      </c>
      <c r="N1121" s="8" t="n">
        <f aca="false">DATE(2021,3,DAY(M1121))</f>
        <v>44256</v>
      </c>
      <c r="O1121" s="9" t="n">
        <f aca="false">IF(ISBLANK(M1121),"",MONTH(M1121))</f>
        <v>3</v>
      </c>
      <c r="P1121" s="9" t="n">
        <f aca="false">IF(ISBLANK(M1121),"",YEAR(M1121))</f>
        <v>2021</v>
      </c>
    </row>
    <row r="1122" customFormat="false" ht="12" hidden="false" customHeight="true" outlineLevel="0" collapsed="false">
      <c r="A1122" s="6" t="s">
        <v>3128</v>
      </c>
      <c r="B1122" s="6" t="s">
        <v>38</v>
      </c>
      <c r="C1122" s="6" t="n">
        <v>5</v>
      </c>
      <c r="D1122" s="6" t="s">
        <v>3663</v>
      </c>
      <c r="E1122" s="6" t="n">
        <v>8894412</v>
      </c>
      <c r="F1122" s="6" t="s">
        <v>3664</v>
      </c>
      <c r="G1122" s="6" t="s">
        <v>3665</v>
      </c>
      <c r="H1122" s="6" t="n">
        <v>46632</v>
      </c>
      <c r="I1122" s="6" t="s">
        <v>53</v>
      </c>
      <c r="J1122" s="6" t="s">
        <v>36</v>
      </c>
      <c r="K1122" s="6" t="s">
        <v>23</v>
      </c>
      <c r="L1122" s="6"/>
      <c r="M1122" s="7" t="n">
        <v>44256</v>
      </c>
      <c r="N1122" s="8" t="n">
        <f aca="false">DATE(2021,3,DAY(M1122))</f>
        <v>44256</v>
      </c>
      <c r="O1122" s="9" t="n">
        <f aca="false">IF(ISBLANK(M1122),"",MONTH(M1122))</f>
        <v>3</v>
      </c>
      <c r="P1122" s="9" t="n">
        <f aca="false">IF(ISBLANK(M1122),"",YEAR(M1122))</f>
        <v>2021</v>
      </c>
    </row>
    <row r="1123" customFormat="false" ht="12" hidden="false" customHeight="true" outlineLevel="0" collapsed="false">
      <c r="A1123" s="6" t="s">
        <v>3128</v>
      </c>
      <c r="B1123" s="6" t="s">
        <v>38</v>
      </c>
      <c r="C1123" s="6" t="n">
        <v>6</v>
      </c>
      <c r="D1123" s="6" t="s">
        <v>3666</v>
      </c>
      <c r="E1123" s="6" t="n">
        <v>8866203</v>
      </c>
      <c r="F1123" s="6" t="s">
        <v>3667</v>
      </c>
      <c r="G1123" s="6" t="s">
        <v>3668</v>
      </c>
      <c r="H1123" s="6" t="n">
        <v>68390</v>
      </c>
      <c r="I1123" s="6" t="s">
        <v>448</v>
      </c>
      <c r="J1123" s="6" t="s">
        <v>43</v>
      </c>
      <c r="K1123" s="6" t="s">
        <v>23</v>
      </c>
      <c r="L1123" s="6"/>
      <c r="M1123" s="7" t="n">
        <v>44256</v>
      </c>
      <c r="N1123" s="8" t="n">
        <f aca="false">DATE(2021,3,DAY(M1123))</f>
        <v>44256</v>
      </c>
      <c r="O1123" s="9" t="n">
        <f aca="false">IF(ISBLANK(M1123),"",MONTH(M1123))</f>
        <v>3</v>
      </c>
      <c r="P1123" s="9" t="n">
        <f aca="false">IF(ISBLANK(M1123),"",YEAR(M1123))</f>
        <v>2021</v>
      </c>
    </row>
    <row r="1124" customFormat="false" ht="12" hidden="false" customHeight="true" outlineLevel="0" collapsed="false">
      <c r="A1124" s="6" t="s">
        <v>3128</v>
      </c>
      <c r="B1124" s="6" t="s">
        <v>68</v>
      </c>
      <c r="C1124" s="6" t="n">
        <v>5</v>
      </c>
      <c r="D1124" s="6" t="s">
        <v>3669</v>
      </c>
      <c r="E1124" s="6" t="n">
        <v>8901108</v>
      </c>
      <c r="F1124" s="6" t="s">
        <v>3670</v>
      </c>
      <c r="G1124" s="6" t="s">
        <v>3671</v>
      </c>
      <c r="H1124" s="6" t="n">
        <v>43935</v>
      </c>
      <c r="I1124" s="6" t="s">
        <v>403</v>
      </c>
      <c r="J1124" s="6" t="s">
        <v>310</v>
      </c>
      <c r="K1124" s="6" t="s">
        <v>1652</v>
      </c>
      <c r="L1124" s="6"/>
      <c r="M1124" s="7" t="n">
        <v>44256</v>
      </c>
      <c r="N1124" s="8" t="n">
        <f aca="false">DATE(2021,3,DAY(M1124))</f>
        <v>44256</v>
      </c>
      <c r="O1124" s="9" t="n">
        <f aca="false">IF(ISBLANK(M1124),"",MONTH(M1124))</f>
        <v>3</v>
      </c>
      <c r="P1124" s="9" t="n">
        <f aca="false">IF(ISBLANK(M1124),"",YEAR(M1124))</f>
        <v>2021</v>
      </c>
    </row>
    <row r="1125" customFormat="false" ht="12" hidden="false" customHeight="true" outlineLevel="0" collapsed="false">
      <c r="A1125" s="6" t="s">
        <v>3128</v>
      </c>
      <c r="B1125" s="6" t="s">
        <v>17</v>
      </c>
      <c r="C1125" s="6" t="n">
        <v>6</v>
      </c>
      <c r="D1125" s="6" t="s">
        <v>3672</v>
      </c>
      <c r="E1125" s="6" t="n">
        <v>8886237</v>
      </c>
      <c r="F1125" s="6" t="s">
        <v>3673</v>
      </c>
      <c r="G1125" s="6" t="s">
        <v>3674</v>
      </c>
      <c r="H1125" s="6" t="n">
        <v>46864</v>
      </c>
      <c r="I1125" s="6" t="s">
        <v>108</v>
      </c>
      <c r="J1125" s="6" t="s">
        <v>22</v>
      </c>
      <c r="K1125" s="6" t="s">
        <v>23</v>
      </c>
      <c r="L1125" s="6"/>
      <c r="M1125" s="7" t="n">
        <v>44256</v>
      </c>
      <c r="N1125" s="8" t="n">
        <f aca="false">DATE(2021,3,DAY(M1125))</f>
        <v>44256</v>
      </c>
      <c r="O1125" s="9" t="n">
        <f aca="false">IF(ISBLANK(M1125),"",MONTH(M1125))</f>
        <v>3</v>
      </c>
      <c r="P1125" s="9" t="n">
        <f aca="false">IF(ISBLANK(M1125),"",YEAR(M1125))</f>
        <v>2021</v>
      </c>
    </row>
    <row r="1126" customFormat="false" ht="12" hidden="false" customHeight="true" outlineLevel="0" collapsed="false">
      <c r="A1126" s="6" t="s">
        <v>3128</v>
      </c>
      <c r="B1126" s="6" t="s">
        <v>38</v>
      </c>
      <c r="C1126" s="6" t="n">
        <v>6</v>
      </c>
      <c r="D1126" s="6" t="s">
        <v>3675</v>
      </c>
      <c r="E1126" s="6" t="n">
        <v>8877418</v>
      </c>
      <c r="F1126" s="6" t="s">
        <v>3676</v>
      </c>
      <c r="G1126" s="6" t="s">
        <v>3677</v>
      </c>
      <c r="H1126" s="6" t="n">
        <v>58580</v>
      </c>
      <c r="I1126" s="6" t="s">
        <v>710</v>
      </c>
      <c r="J1126" s="6" t="s">
        <v>90</v>
      </c>
      <c r="K1126" s="6" t="s">
        <v>23</v>
      </c>
      <c r="L1126" s="6"/>
      <c r="M1126" s="7" t="n">
        <v>44256</v>
      </c>
      <c r="N1126" s="8" t="n">
        <f aca="false">DATE(2021,3,DAY(M1126))</f>
        <v>44256</v>
      </c>
      <c r="O1126" s="9" t="n">
        <f aca="false">IF(ISBLANK(M1126),"",MONTH(M1126))</f>
        <v>3</v>
      </c>
      <c r="P1126" s="9" t="n">
        <f aca="false">IF(ISBLANK(M1126),"",YEAR(M1126))</f>
        <v>2021</v>
      </c>
    </row>
    <row r="1127" customFormat="false" ht="12" hidden="false" customHeight="true" outlineLevel="0" collapsed="false">
      <c r="A1127" s="6" t="s">
        <v>3128</v>
      </c>
      <c r="B1127" s="6" t="s">
        <v>38</v>
      </c>
      <c r="C1127" s="6" t="n">
        <v>6</v>
      </c>
      <c r="D1127" s="6" t="s">
        <v>3678</v>
      </c>
      <c r="E1127" s="6" t="n">
        <v>8872265</v>
      </c>
      <c r="F1127" s="6" t="s">
        <v>3679</v>
      </c>
      <c r="G1127" s="6" t="s">
        <v>3680</v>
      </c>
      <c r="H1127" s="6" t="n">
        <v>43935</v>
      </c>
      <c r="I1127" s="6" t="s">
        <v>738</v>
      </c>
      <c r="J1127" s="6" t="s">
        <v>365</v>
      </c>
      <c r="K1127" s="6" t="s">
        <v>23</v>
      </c>
      <c r="L1127" s="6"/>
      <c r="M1127" s="7" t="n">
        <v>44256</v>
      </c>
      <c r="N1127" s="8" t="n">
        <f aca="false">DATE(2021,3,DAY(M1127))</f>
        <v>44256</v>
      </c>
      <c r="O1127" s="9" t="n">
        <f aca="false">IF(ISBLANK(M1127),"",MONTH(M1127))</f>
        <v>3</v>
      </c>
      <c r="P1127" s="9" t="n">
        <f aca="false">IF(ISBLANK(M1127),"",YEAR(M1127))</f>
        <v>2021</v>
      </c>
    </row>
    <row r="1128" customFormat="false" ht="12" hidden="false" customHeight="true" outlineLevel="0" collapsed="false">
      <c r="A1128" s="6" t="s">
        <v>3128</v>
      </c>
      <c r="B1128" s="6" t="s">
        <v>38</v>
      </c>
      <c r="C1128" s="6" t="n">
        <v>5</v>
      </c>
      <c r="D1128" s="6" t="s">
        <v>3681</v>
      </c>
      <c r="E1128" s="6" t="n">
        <v>8881787</v>
      </c>
      <c r="F1128" s="6" t="s">
        <v>3682</v>
      </c>
      <c r="G1128" s="6" t="s">
        <v>3683</v>
      </c>
      <c r="H1128" s="6" t="n">
        <v>43935</v>
      </c>
      <c r="I1128" s="6" t="s">
        <v>300</v>
      </c>
      <c r="J1128" s="6" t="s">
        <v>3165</v>
      </c>
      <c r="K1128" s="6" t="s">
        <v>23</v>
      </c>
      <c r="L1128" s="6"/>
      <c r="M1128" s="7" t="n">
        <v>44256</v>
      </c>
      <c r="N1128" s="8" t="n">
        <f aca="false">DATE(2021,3,DAY(M1128))</f>
        <v>44256</v>
      </c>
      <c r="O1128" s="9" t="n">
        <f aca="false">IF(ISBLANK(M1128),"",MONTH(M1128))</f>
        <v>3</v>
      </c>
      <c r="P1128" s="9" t="n">
        <f aca="false">IF(ISBLANK(M1128),"",YEAR(M1128))</f>
        <v>2021</v>
      </c>
    </row>
    <row r="1129" customFormat="false" ht="12" hidden="false" customHeight="true" outlineLevel="0" collapsed="false">
      <c r="A1129" s="6" t="s">
        <v>3128</v>
      </c>
      <c r="B1129" s="6" t="s">
        <v>38</v>
      </c>
      <c r="C1129" s="6" t="n">
        <v>6</v>
      </c>
      <c r="D1129" s="6" t="s">
        <v>3684</v>
      </c>
      <c r="E1129" s="6" t="n">
        <v>8883972</v>
      </c>
      <c r="F1129" s="6" t="s">
        <v>3685</v>
      </c>
      <c r="G1129" s="6" t="s">
        <v>3686</v>
      </c>
      <c r="H1129" s="6" t="n">
        <v>46864</v>
      </c>
      <c r="I1129" s="6" t="s">
        <v>329</v>
      </c>
      <c r="J1129" s="6" t="s">
        <v>48</v>
      </c>
      <c r="K1129" s="6" t="s">
        <v>23</v>
      </c>
      <c r="L1129" s="6"/>
      <c r="M1129" s="7" t="n">
        <v>44256</v>
      </c>
      <c r="N1129" s="8" t="n">
        <f aca="false">DATE(2021,3,DAY(M1129))</f>
        <v>44256</v>
      </c>
      <c r="O1129" s="9" t="n">
        <f aca="false">IF(ISBLANK(M1129),"",MONTH(M1129))</f>
        <v>3</v>
      </c>
      <c r="P1129" s="9" t="n">
        <f aca="false">IF(ISBLANK(M1129),"",YEAR(M1129))</f>
        <v>2021</v>
      </c>
    </row>
    <row r="1130" customFormat="false" ht="12" hidden="false" customHeight="true" outlineLevel="0" collapsed="false">
      <c r="A1130" s="6" t="s">
        <v>3128</v>
      </c>
      <c r="B1130" s="6" t="s">
        <v>17</v>
      </c>
      <c r="C1130" s="6" t="n">
        <v>5</v>
      </c>
      <c r="D1130" s="6" t="s">
        <v>3687</v>
      </c>
      <c r="E1130" s="6" t="n">
        <v>8900200</v>
      </c>
      <c r="F1130" s="6" t="s">
        <v>3688</v>
      </c>
      <c r="G1130" s="6" t="s">
        <v>3689</v>
      </c>
      <c r="H1130" s="6" t="n">
        <v>46632</v>
      </c>
      <c r="I1130" s="6" t="s">
        <v>377</v>
      </c>
      <c r="J1130" s="6" t="s">
        <v>147</v>
      </c>
      <c r="K1130" s="6" t="s">
        <v>23</v>
      </c>
      <c r="L1130" s="6"/>
      <c r="M1130" s="7" t="n">
        <v>44256</v>
      </c>
      <c r="N1130" s="8" t="n">
        <f aca="false">DATE(2021,3,DAY(M1130))</f>
        <v>44256</v>
      </c>
      <c r="O1130" s="9" t="n">
        <f aca="false">IF(ISBLANK(M1130),"",MONTH(M1130))</f>
        <v>3</v>
      </c>
      <c r="P1130" s="9" t="n">
        <f aca="false">IF(ISBLANK(M1130),"",YEAR(M1130))</f>
        <v>2021</v>
      </c>
    </row>
    <row r="1131" customFormat="false" ht="12" hidden="false" customHeight="true" outlineLevel="0" collapsed="false">
      <c r="A1131" s="6" t="s">
        <v>3128</v>
      </c>
      <c r="B1131" s="6" t="s">
        <v>17</v>
      </c>
      <c r="C1131" s="6" t="n">
        <v>5</v>
      </c>
      <c r="D1131" s="6" t="s">
        <v>3690</v>
      </c>
      <c r="E1131" s="6" t="n">
        <v>8894184</v>
      </c>
      <c r="F1131" s="6" t="s">
        <v>3691</v>
      </c>
      <c r="G1131" s="6" t="s">
        <v>3692</v>
      </c>
      <c r="H1131" s="6" t="n">
        <v>41006</v>
      </c>
      <c r="I1131" s="6" t="s">
        <v>3392</v>
      </c>
      <c r="J1131" s="6" t="s">
        <v>147</v>
      </c>
      <c r="K1131" s="6" t="s">
        <v>23</v>
      </c>
      <c r="L1131" s="6"/>
      <c r="M1131" s="7" t="n">
        <v>44256</v>
      </c>
      <c r="N1131" s="8" t="n">
        <f aca="false">DATE(2021,3,DAY(M1131))</f>
        <v>44256</v>
      </c>
      <c r="O1131" s="9" t="n">
        <f aca="false">IF(ISBLANK(M1131),"",MONTH(M1131))</f>
        <v>3</v>
      </c>
      <c r="P1131" s="9" t="n">
        <f aca="false">IF(ISBLANK(M1131),"",YEAR(M1131))</f>
        <v>2021</v>
      </c>
    </row>
    <row r="1132" customFormat="false" ht="12" hidden="false" customHeight="true" outlineLevel="0" collapsed="false">
      <c r="A1132" s="6" t="s">
        <v>3128</v>
      </c>
      <c r="B1132" s="6" t="s">
        <v>38</v>
      </c>
      <c r="C1132" s="6" t="n">
        <v>6</v>
      </c>
      <c r="D1132" s="6" t="s">
        <v>3693</v>
      </c>
      <c r="E1132" s="6" t="n">
        <v>8870149</v>
      </c>
      <c r="F1132" s="6" t="s">
        <v>3694</v>
      </c>
      <c r="G1132" s="6" t="s">
        <v>3695</v>
      </c>
      <c r="H1132" s="6" t="n">
        <v>41006</v>
      </c>
      <c r="I1132" s="6" t="s">
        <v>448</v>
      </c>
      <c r="J1132" s="6" t="s">
        <v>43</v>
      </c>
      <c r="K1132" s="6" t="s">
        <v>23</v>
      </c>
      <c r="L1132" s="6"/>
      <c r="M1132" s="7" t="n">
        <v>44256</v>
      </c>
      <c r="N1132" s="8" t="n">
        <f aca="false">DATE(2021,3,DAY(M1132))</f>
        <v>44256</v>
      </c>
      <c r="O1132" s="9" t="n">
        <f aca="false">IF(ISBLANK(M1132),"",MONTH(M1132))</f>
        <v>3</v>
      </c>
      <c r="P1132" s="9" t="n">
        <f aca="false">IF(ISBLANK(M1132),"",YEAR(M1132))</f>
        <v>2021</v>
      </c>
    </row>
    <row r="1133" customFormat="false" ht="12" hidden="false" customHeight="true" outlineLevel="0" collapsed="false">
      <c r="A1133" s="6" t="s">
        <v>3128</v>
      </c>
      <c r="B1133" s="6" t="s">
        <v>38</v>
      </c>
      <c r="C1133" s="6" t="n">
        <v>6</v>
      </c>
      <c r="D1133" s="6" t="s">
        <v>3696</v>
      </c>
      <c r="E1133" s="6" t="n">
        <v>8877928</v>
      </c>
      <c r="F1133" s="6" t="s">
        <v>3697</v>
      </c>
      <c r="G1133" s="6" t="s">
        <v>3698</v>
      </c>
      <c r="H1133" s="6" t="n">
        <v>41006</v>
      </c>
      <c r="I1133" s="6" t="s">
        <v>1580</v>
      </c>
      <c r="J1133" s="6" t="s">
        <v>90</v>
      </c>
      <c r="K1133" s="6" t="s">
        <v>1652</v>
      </c>
      <c r="L1133" s="6"/>
      <c r="M1133" s="7" t="n">
        <v>44256</v>
      </c>
      <c r="N1133" s="8" t="n">
        <f aca="false">DATE(2021,3,DAY(M1133))</f>
        <v>44256</v>
      </c>
      <c r="O1133" s="9" t="n">
        <f aca="false">IF(ISBLANK(M1133),"",MONTH(M1133))</f>
        <v>3</v>
      </c>
      <c r="P1133" s="9" t="n">
        <f aca="false">IF(ISBLANK(M1133),"",YEAR(M1133))</f>
        <v>2021</v>
      </c>
    </row>
    <row r="1134" customFormat="false" ht="12" hidden="false" customHeight="true" outlineLevel="0" collapsed="false">
      <c r="A1134" s="6" t="s">
        <v>3128</v>
      </c>
      <c r="B1134" s="6" t="s">
        <v>38</v>
      </c>
      <c r="C1134" s="6" t="n">
        <v>6</v>
      </c>
      <c r="D1134" s="6" t="s">
        <v>3699</v>
      </c>
      <c r="E1134" s="6" t="n">
        <v>8875095</v>
      </c>
      <c r="F1134" s="6" t="s">
        <v>3700</v>
      </c>
      <c r="G1134" s="6" t="s">
        <v>3701</v>
      </c>
      <c r="H1134" s="6" t="n">
        <v>41006</v>
      </c>
      <c r="I1134" s="6" t="s">
        <v>969</v>
      </c>
      <c r="J1134" s="6" t="s">
        <v>322</v>
      </c>
      <c r="K1134" s="6" t="s">
        <v>23</v>
      </c>
      <c r="L1134" s="6"/>
      <c r="M1134" s="7" t="n">
        <v>44256</v>
      </c>
      <c r="N1134" s="8" t="n">
        <f aca="false">DATE(2021,3,DAY(M1134))</f>
        <v>44256</v>
      </c>
      <c r="O1134" s="9" t="n">
        <f aca="false">IF(ISBLANK(M1134),"",MONTH(M1134))</f>
        <v>3</v>
      </c>
      <c r="P1134" s="9" t="n">
        <f aca="false">IF(ISBLANK(M1134),"",YEAR(M1134))</f>
        <v>2021</v>
      </c>
    </row>
    <row r="1135" customFormat="false" ht="12" hidden="false" customHeight="true" outlineLevel="0" collapsed="false">
      <c r="A1135" s="6" t="s">
        <v>3128</v>
      </c>
      <c r="B1135" s="6" t="s">
        <v>17</v>
      </c>
      <c r="C1135" s="6" t="n">
        <v>5</v>
      </c>
      <c r="D1135" s="6" t="s">
        <v>3702</v>
      </c>
      <c r="E1135" s="6" t="n">
        <v>8903060</v>
      </c>
      <c r="F1135" s="6" t="s">
        <v>3703</v>
      </c>
      <c r="G1135" s="6" t="s">
        <v>3704</v>
      </c>
      <c r="H1135" s="6" t="n">
        <v>43935</v>
      </c>
      <c r="I1135" s="6" t="s">
        <v>656</v>
      </c>
      <c r="J1135" s="6" t="s">
        <v>147</v>
      </c>
      <c r="K1135" s="6" t="s">
        <v>79</v>
      </c>
      <c r="L1135" s="6"/>
      <c r="M1135" s="7" t="n">
        <v>44256</v>
      </c>
      <c r="N1135" s="8" t="n">
        <f aca="false">DATE(2021,3,DAY(M1135))</f>
        <v>44256</v>
      </c>
      <c r="O1135" s="9" t="n">
        <f aca="false">IF(ISBLANK(M1135),"",MONTH(M1135))</f>
        <v>3</v>
      </c>
      <c r="P1135" s="9" t="n">
        <f aca="false">IF(ISBLANK(M1135),"",YEAR(M1135))</f>
        <v>2021</v>
      </c>
    </row>
    <row r="1136" customFormat="false" ht="12" hidden="false" customHeight="true" outlineLevel="0" collapsed="false">
      <c r="A1136" s="6" t="s">
        <v>3128</v>
      </c>
      <c r="B1136" s="6" t="s">
        <v>38</v>
      </c>
      <c r="C1136" s="6" t="n">
        <v>6</v>
      </c>
      <c r="D1136" s="6" t="s">
        <v>3705</v>
      </c>
      <c r="E1136" s="6" t="n">
        <v>8870165</v>
      </c>
      <c r="F1136" s="6" t="s">
        <v>3706</v>
      </c>
      <c r="G1136" s="6" t="s">
        <v>3707</v>
      </c>
      <c r="H1136" s="6" t="n">
        <v>58580</v>
      </c>
      <c r="I1136" s="6" t="s">
        <v>1029</v>
      </c>
      <c r="J1136" s="6" t="s">
        <v>241</v>
      </c>
      <c r="K1136" s="6" t="s">
        <v>23</v>
      </c>
      <c r="L1136" s="6"/>
      <c r="M1136" s="7" t="n">
        <v>44256</v>
      </c>
      <c r="N1136" s="8" t="n">
        <f aca="false">DATE(2021,3,DAY(M1136))</f>
        <v>44256</v>
      </c>
      <c r="O1136" s="9" t="n">
        <f aca="false">IF(ISBLANK(M1136),"",MONTH(M1136))</f>
        <v>3</v>
      </c>
      <c r="P1136" s="9" t="n">
        <f aca="false">IF(ISBLANK(M1136),"",YEAR(M1136))</f>
        <v>2021</v>
      </c>
    </row>
    <row r="1137" customFormat="false" ht="12" hidden="false" customHeight="true" outlineLevel="0" collapsed="false">
      <c r="A1137" s="6" t="s">
        <v>3128</v>
      </c>
      <c r="B1137" s="6" t="s">
        <v>38</v>
      </c>
      <c r="C1137" s="6" t="n">
        <v>6</v>
      </c>
      <c r="D1137" s="6" t="s">
        <v>3708</v>
      </c>
      <c r="E1137" s="6" t="n">
        <v>8884989</v>
      </c>
      <c r="F1137" s="6" t="s">
        <v>3709</v>
      </c>
      <c r="G1137" s="6" t="s">
        <v>3710</v>
      </c>
      <c r="H1137" s="6" t="n">
        <v>43935</v>
      </c>
      <c r="I1137" s="6" t="s">
        <v>94</v>
      </c>
      <c r="J1137" s="6" t="s">
        <v>48</v>
      </c>
      <c r="K1137" s="6" t="s">
        <v>23</v>
      </c>
      <c r="L1137" s="6"/>
      <c r="M1137" s="7" t="n">
        <v>44256</v>
      </c>
      <c r="N1137" s="8" t="n">
        <f aca="false">DATE(2021,3,DAY(M1137))</f>
        <v>44256</v>
      </c>
      <c r="O1137" s="9" t="n">
        <f aca="false">IF(ISBLANK(M1137),"",MONTH(M1137))</f>
        <v>3</v>
      </c>
      <c r="P1137" s="9" t="n">
        <f aca="false">IF(ISBLANK(M1137),"",YEAR(M1137))</f>
        <v>2021</v>
      </c>
    </row>
    <row r="1138" customFormat="false" ht="12" hidden="false" customHeight="true" outlineLevel="0" collapsed="false">
      <c r="A1138" s="6" t="s">
        <v>3128</v>
      </c>
      <c r="B1138" s="6" t="s">
        <v>38</v>
      </c>
      <c r="C1138" s="6" t="n">
        <v>5</v>
      </c>
      <c r="D1138" s="6" t="s">
        <v>3711</v>
      </c>
      <c r="E1138" s="6" t="n">
        <v>8903439</v>
      </c>
      <c r="F1138" s="6" t="s">
        <v>3712</v>
      </c>
      <c r="G1138" s="6" t="s">
        <v>3713</v>
      </c>
      <c r="H1138" s="6" t="n">
        <v>43935</v>
      </c>
      <c r="I1138" s="6" t="s">
        <v>53</v>
      </c>
      <c r="J1138" s="6" t="s">
        <v>36</v>
      </c>
      <c r="K1138" s="6" t="s">
        <v>23</v>
      </c>
      <c r="L1138" s="6"/>
      <c r="M1138" s="7" t="n">
        <v>44256</v>
      </c>
      <c r="N1138" s="8" t="n">
        <f aca="false">DATE(2021,3,DAY(M1138))</f>
        <v>44256</v>
      </c>
      <c r="O1138" s="9" t="n">
        <f aca="false">IF(ISBLANK(M1138),"",MONTH(M1138))</f>
        <v>3</v>
      </c>
      <c r="P1138" s="9" t="n">
        <f aca="false">IF(ISBLANK(M1138),"",YEAR(M1138))</f>
        <v>2021</v>
      </c>
    </row>
    <row r="1139" customFormat="false" ht="12" hidden="false" customHeight="true" outlineLevel="0" collapsed="false">
      <c r="A1139" s="6" t="s">
        <v>3128</v>
      </c>
      <c r="B1139" s="6" t="s">
        <v>17</v>
      </c>
      <c r="C1139" s="6" t="n">
        <v>5</v>
      </c>
      <c r="D1139" s="6" t="s">
        <v>3714</v>
      </c>
      <c r="E1139" s="6" t="n">
        <v>8900313</v>
      </c>
      <c r="F1139" s="6" t="s">
        <v>3715</v>
      </c>
      <c r="G1139" s="6" t="s">
        <v>3716</v>
      </c>
      <c r="H1139" s="6" t="n">
        <v>46632</v>
      </c>
      <c r="I1139" s="6" t="s">
        <v>164</v>
      </c>
      <c r="J1139" s="6" t="s">
        <v>22</v>
      </c>
      <c r="K1139" s="6" t="s">
        <v>23</v>
      </c>
      <c r="L1139" s="6"/>
      <c r="M1139" s="7" t="n">
        <v>44256</v>
      </c>
      <c r="N1139" s="8" t="n">
        <f aca="false">DATE(2021,3,DAY(M1139))</f>
        <v>44256</v>
      </c>
      <c r="O1139" s="9" t="n">
        <f aca="false">IF(ISBLANK(M1139),"",MONTH(M1139))</f>
        <v>3</v>
      </c>
      <c r="P1139" s="9" t="n">
        <f aca="false">IF(ISBLANK(M1139),"",YEAR(M1139))</f>
        <v>2021</v>
      </c>
    </row>
    <row r="1140" customFormat="false" ht="12" hidden="false" customHeight="true" outlineLevel="0" collapsed="false">
      <c r="A1140" s="6" t="s">
        <v>3128</v>
      </c>
      <c r="B1140" s="6" t="s">
        <v>38</v>
      </c>
      <c r="C1140" s="6" t="n">
        <v>6</v>
      </c>
      <c r="D1140" s="6" t="s">
        <v>3717</v>
      </c>
      <c r="E1140" s="6" t="n">
        <v>8873682</v>
      </c>
      <c r="F1140" s="6" t="s">
        <v>3718</v>
      </c>
      <c r="G1140" s="6" t="s">
        <v>3719</v>
      </c>
      <c r="H1140" s="6" t="n">
        <v>46864</v>
      </c>
      <c r="I1140" s="6" t="s">
        <v>1029</v>
      </c>
      <c r="J1140" s="6" t="s">
        <v>241</v>
      </c>
      <c r="K1140" s="6" t="s">
        <v>23</v>
      </c>
      <c r="L1140" s="6"/>
      <c r="M1140" s="7" t="n">
        <v>44256</v>
      </c>
      <c r="N1140" s="8" t="n">
        <f aca="false">DATE(2021,3,DAY(M1140))</f>
        <v>44256</v>
      </c>
      <c r="O1140" s="9" t="n">
        <f aca="false">IF(ISBLANK(M1140),"",MONTH(M1140))</f>
        <v>3</v>
      </c>
      <c r="P1140" s="9" t="n">
        <f aca="false">IF(ISBLANK(M1140),"",YEAR(M1140))</f>
        <v>2021</v>
      </c>
    </row>
    <row r="1141" customFormat="false" ht="12" hidden="false" customHeight="true" outlineLevel="0" collapsed="false">
      <c r="A1141" s="6" t="s">
        <v>3128</v>
      </c>
      <c r="B1141" s="6" t="s">
        <v>38</v>
      </c>
      <c r="C1141" s="6" t="n">
        <v>5</v>
      </c>
      <c r="D1141" s="6" t="s">
        <v>3720</v>
      </c>
      <c r="E1141" s="6" t="n">
        <v>8900328</v>
      </c>
      <c r="F1141" s="6" t="s">
        <v>3721</v>
      </c>
      <c r="G1141" s="6" t="s">
        <v>3722</v>
      </c>
      <c r="H1141" s="6" t="n">
        <v>41006</v>
      </c>
      <c r="I1141" s="6" t="s">
        <v>720</v>
      </c>
      <c r="J1141" s="6" t="s">
        <v>365</v>
      </c>
      <c r="K1141" s="6" t="s">
        <v>23</v>
      </c>
      <c r="L1141" s="6"/>
      <c r="M1141" s="7" t="n">
        <v>44256</v>
      </c>
      <c r="N1141" s="8" t="n">
        <f aca="false">DATE(2021,3,DAY(M1141))</f>
        <v>44256</v>
      </c>
      <c r="O1141" s="9" t="n">
        <f aca="false">IF(ISBLANK(M1141),"",MONTH(M1141))</f>
        <v>3</v>
      </c>
      <c r="P1141" s="9" t="n">
        <f aca="false">IF(ISBLANK(M1141),"",YEAR(M1141))</f>
        <v>2021</v>
      </c>
    </row>
    <row r="1142" customFormat="false" ht="12" hidden="false" customHeight="true" outlineLevel="0" collapsed="false">
      <c r="A1142" s="6" t="s">
        <v>3128</v>
      </c>
      <c r="B1142" s="6" t="s">
        <v>68</v>
      </c>
      <c r="C1142" s="6" t="n">
        <v>6</v>
      </c>
      <c r="D1142" s="6" t="s">
        <v>3723</v>
      </c>
      <c r="E1142" s="6" t="n">
        <v>8890358</v>
      </c>
      <c r="F1142" s="6" t="s">
        <v>3724</v>
      </c>
      <c r="G1142" s="6" t="s">
        <v>3725</v>
      </c>
      <c r="H1142" s="6" t="n">
        <v>46864</v>
      </c>
      <c r="I1142" s="6" t="s">
        <v>562</v>
      </c>
      <c r="J1142" s="6" t="s">
        <v>202</v>
      </c>
      <c r="K1142" s="6" t="s">
        <v>1652</v>
      </c>
      <c r="L1142" s="6"/>
      <c r="M1142" s="7" t="n">
        <v>44256</v>
      </c>
      <c r="N1142" s="8" t="n">
        <f aca="false">DATE(2021,3,DAY(M1142))</f>
        <v>44256</v>
      </c>
      <c r="O1142" s="9" t="n">
        <f aca="false">IF(ISBLANK(M1142),"",MONTH(M1142))</f>
        <v>3</v>
      </c>
      <c r="P1142" s="9" t="n">
        <f aca="false">IF(ISBLANK(M1142),"",YEAR(M1142))</f>
        <v>2021</v>
      </c>
    </row>
    <row r="1143" customFormat="false" ht="12" hidden="false" customHeight="true" outlineLevel="0" collapsed="false">
      <c r="A1143" s="6" t="s">
        <v>3128</v>
      </c>
      <c r="B1143" s="6" t="s">
        <v>38</v>
      </c>
      <c r="C1143" s="6" t="n">
        <v>6</v>
      </c>
      <c r="D1143" s="6" t="s">
        <v>3726</v>
      </c>
      <c r="E1143" s="6" t="n">
        <v>8873365</v>
      </c>
      <c r="F1143" s="6" t="s">
        <v>3727</v>
      </c>
      <c r="G1143" s="6" t="s">
        <v>3728</v>
      </c>
      <c r="H1143" s="6" t="n">
        <v>46864</v>
      </c>
      <c r="I1143" s="6" t="s">
        <v>448</v>
      </c>
      <c r="J1143" s="6" t="s">
        <v>43</v>
      </c>
      <c r="K1143" s="6" t="s">
        <v>23</v>
      </c>
      <c r="L1143" s="6"/>
      <c r="M1143" s="7" t="n">
        <v>44256</v>
      </c>
      <c r="N1143" s="8" t="n">
        <f aca="false">DATE(2021,3,DAY(M1143))</f>
        <v>44256</v>
      </c>
      <c r="O1143" s="9" t="n">
        <f aca="false">IF(ISBLANK(M1143),"",MONTH(M1143))</f>
        <v>3</v>
      </c>
      <c r="P1143" s="9" t="n">
        <f aca="false">IF(ISBLANK(M1143),"",YEAR(M1143))</f>
        <v>2021</v>
      </c>
    </row>
    <row r="1144" customFormat="false" ht="12" hidden="false" customHeight="true" outlineLevel="0" collapsed="false">
      <c r="A1144" s="6" t="s">
        <v>3128</v>
      </c>
      <c r="B1144" s="6" t="s">
        <v>24</v>
      </c>
      <c r="C1144" s="6" t="n">
        <v>6</v>
      </c>
      <c r="D1144" s="6" t="s">
        <v>3729</v>
      </c>
      <c r="E1144" s="6" t="n">
        <v>8872779</v>
      </c>
      <c r="F1144" s="6" t="s">
        <v>3730</v>
      </c>
      <c r="G1144" s="6" t="s">
        <v>3731</v>
      </c>
      <c r="H1144" s="6" t="n">
        <v>61551</v>
      </c>
      <c r="I1144" s="6" t="s">
        <v>1372</v>
      </c>
      <c r="J1144" s="6" t="s">
        <v>125</v>
      </c>
      <c r="K1144" s="6" t="s">
        <v>23</v>
      </c>
      <c r="L1144" s="6"/>
      <c r="M1144" s="7" t="n">
        <v>44256</v>
      </c>
      <c r="N1144" s="8" t="n">
        <f aca="false">DATE(2021,3,DAY(M1144))</f>
        <v>44256</v>
      </c>
      <c r="O1144" s="9" t="n">
        <f aca="false">IF(ISBLANK(M1144),"",MONTH(M1144))</f>
        <v>3</v>
      </c>
      <c r="P1144" s="9" t="n">
        <f aca="false">IF(ISBLANK(M1144),"",YEAR(M1144))</f>
        <v>2021</v>
      </c>
    </row>
    <row r="1145" customFormat="false" ht="12" hidden="false" customHeight="true" outlineLevel="0" collapsed="false">
      <c r="A1145" s="6" t="s">
        <v>3128</v>
      </c>
      <c r="B1145" s="6" t="s">
        <v>17</v>
      </c>
      <c r="C1145" s="6" t="n">
        <v>5</v>
      </c>
      <c r="D1145" s="6" t="s">
        <v>3732</v>
      </c>
      <c r="E1145" s="6" t="n">
        <v>8892126</v>
      </c>
      <c r="F1145" s="6" t="s">
        <v>3733</v>
      </c>
      <c r="G1145" s="6" t="s">
        <v>3734</v>
      </c>
      <c r="H1145" s="6" t="n">
        <v>41006</v>
      </c>
      <c r="I1145" s="6" t="s">
        <v>108</v>
      </c>
      <c r="J1145" s="6" t="s">
        <v>22</v>
      </c>
      <c r="K1145" s="6" t="s">
        <v>58</v>
      </c>
      <c r="L1145" s="6"/>
      <c r="M1145" s="7" t="n">
        <v>44256</v>
      </c>
      <c r="N1145" s="8" t="n">
        <f aca="false">DATE(2021,3,DAY(M1145))</f>
        <v>44256</v>
      </c>
      <c r="O1145" s="9" t="n">
        <f aca="false">IF(ISBLANK(M1145),"",MONTH(M1145))</f>
        <v>3</v>
      </c>
      <c r="P1145" s="9" t="n">
        <f aca="false">IF(ISBLANK(M1145),"",YEAR(M1145))</f>
        <v>2021</v>
      </c>
    </row>
    <row r="1146" customFormat="false" ht="12" hidden="false" customHeight="true" outlineLevel="0" collapsed="false">
      <c r="A1146" s="6" t="s">
        <v>3128</v>
      </c>
      <c r="B1146" s="6" t="s">
        <v>38</v>
      </c>
      <c r="C1146" s="6" t="n">
        <v>6</v>
      </c>
      <c r="D1146" s="6" t="s">
        <v>3735</v>
      </c>
      <c r="E1146" s="6" t="n">
        <v>8870766</v>
      </c>
      <c r="F1146" s="6" t="s">
        <v>3736</v>
      </c>
      <c r="G1146" s="6" t="s">
        <v>3737</v>
      </c>
      <c r="H1146" s="6" t="n">
        <v>41006</v>
      </c>
      <c r="I1146" s="6" t="s">
        <v>428</v>
      </c>
      <c r="J1146" s="6" t="s">
        <v>43</v>
      </c>
      <c r="K1146" s="6" t="s">
        <v>23</v>
      </c>
      <c r="L1146" s="6"/>
      <c r="M1146" s="7" t="n">
        <v>44256</v>
      </c>
      <c r="N1146" s="8" t="n">
        <f aca="false">DATE(2021,3,DAY(M1146))</f>
        <v>44256</v>
      </c>
      <c r="O1146" s="9" t="n">
        <f aca="false">IF(ISBLANK(M1146),"",MONTH(M1146))</f>
        <v>3</v>
      </c>
      <c r="P1146" s="9" t="n">
        <f aca="false">IF(ISBLANK(M1146),"",YEAR(M1146))</f>
        <v>2021</v>
      </c>
    </row>
    <row r="1147" customFormat="false" ht="12" hidden="false" customHeight="true" outlineLevel="0" collapsed="false">
      <c r="A1147" s="6" t="s">
        <v>3128</v>
      </c>
      <c r="B1147" s="6" t="s">
        <v>38</v>
      </c>
      <c r="C1147" s="6" t="n">
        <v>6</v>
      </c>
      <c r="D1147" s="6" t="s">
        <v>3738</v>
      </c>
      <c r="E1147" s="6" t="n">
        <v>8874252</v>
      </c>
      <c r="F1147" s="6" t="s">
        <v>3739</v>
      </c>
      <c r="G1147" s="6" t="s">
        <v>3740</v>
      </c>
      <c r="H1147" s="6" t="n">
        <v>41006</v>
      </c>
      <c r="I1147" s="6" t="s">
        <v>494</v>
      </c>
      <c r="J1147" s="6" t="s">
        <v>48</v>
      </c>
      <c r="K1147" s="6" t="s">
        <v>23</v>
      </c>
      <c r="L1147" s="6"/>
      <c r="M1147" s="7" t="n">
        <v>44256</v>
      </c>
      <c r="N1147" s="8" t="n">
        <f aca="false">DATE(2021,3,DAY(M1147))</f>
        <v>44256</v>
      </c>
      <c r="O1147" s="9" t="n">
        <f aca="false">IF(ISBLANK(M1147),"",MONTH(M1147))</f>
        <v>3</v>
      </c>
      <c r="P1147" s="9" t="n">
        <f aca="false">IF(ISBLANK(M1147),"",YEAR(M1147))</f>
        <v>2021</v>
      </c>
    </row>
    <row r="1148" customFormat="false" ht="12" hidden="false" customHeight="true" outlineLevel="0" collapsed="false">
      <c r="A1148" s="6" t="s">
        <v>3128</v>
      </c>
      <c r="B1148" s="6" t="s">
        <v>38</v>
      </c>
      <c r="C1148" s="6" t="n">
        <v>6</v>
      </c>
      <c r="D1148" s="6" t="s">
        <v>3741</v>
      </c>
      <c r="E1148" s="6" t="n">
        <v>8881693</v>
      </c>
      <c r="F1148" s="6" t="s">
        <v>3742</v>
      </c>
      <c r="G1148" s="6" t="s">
        <v>3743</v>
      </c>
      <c r="H1148" s="6" t="n">
        <v>43935</v>
      </c>
      <c r="I1148" s="6" t="s">
        <v>448</v>
      </c>
      <c r="J1148" s="6" t="s">
        <v>43</v>
      </c>
      <c r="K1148" s="6" t="s">
        <v>23</v>
      </c>
      <c r="L1148" s="6"/>
      <c r="M1148" s="7" t="n">
        <v>44256</v>
      </c>
      <c r="N1148" s="8" t="n">
        <f aca="false">DATE(2021,3,DAY(M1148))</f>
        <v>44256</v>
      </c>
      <c r="O1148" s="9" t="n">
        <f aca="false">IF(ISBLANK(M1148),"",MONTH(M1148))</f>
        <v>3</v>
      </c>
      <c r="P1148" s="9" t="n">
        <f aca="false">IF(ISBLANK(M1148),"",YEAR(M1148))</f>
        <v>2021</v>
      </c>
    </row>
    <row r="1149" customFormat="false" ht="12" hidden="false" customHeight="true" outlineLevel="0" collapsed="false">
      <c r="A1149" s="6" t="s">
        <v>3128</v>
      </c>
      <c r="B1149" s="6" t="s">
        <v>38</v>
      </c>
      <c r="C1149" s="6" t="n">
        <v>6</v>
      </c>
      <c r="D1149" s="6" t="s">
        <v>3744</v>
      </c>
      <c r="E1149" s="6" t="n">
        <v>8874220</v>
      </c>
      <c r="F1149" s="6" t="s">
        <v>3745</v>
      </c>
      <c r="G1149" s="6" t="s">
        <v>3746</v>
      </c>
      <c r="H1149" s="6" t="n">
        <v>58580</v>
      </c>
      <c r="I1149" s="6" t="s">
        <v>710</v>
      </c>
      <c r="J1149" s="6" t="s">
        <v>90</v>
      </c>
      <c r="K1149" s="6" t="s">
        <v>58</v>
      </c>
      <c r="L1149" s="6"/>
      <c r="M1149" s="7" t="n">
        <v>44256</v>
      </c>
      <c r="N1149" s="8" t="n">
        <f aca="false">DATE(2021,3,DAY(M1149))</f>
        <v>44256</v>
      </c>
      <c r="O1149" s="9" t="n">
        <f aca="false">IF(ISBLANK(M1149),"",MONTH(M1149))</f>
        <v>3</v>
      </c>
      <c r="P1149" s="9" t="n">
        <f aca="false">IF(ISBLANK(M1149),"",YEAR(M1149))</f>
        <v>2021</v>
      </c>
    </row>
    <row r="1150" customFormat="false" ht="12" hidden="false" customHeight="true" outlineLevel="0" collapsed="false">
      <c r="A1150" s="6" t="s">
        <v>3128</v>
      </c>
      <c r="B1150" s="6" t="s">
        <v>38</v>
      </c>
      <c r="C1150" s="6" t="n">
        <v>6</v>
      </c>
      <c r="D1150" s="6" t="s">
        <v>3747</v>
      </c>
      <c r="E1150" s="6" t="n">
        <v>8881712</v>
      </c>
      <c r="F1150" s="6" t="s">
        <v>3748</v>
      </c>
      <c r="G1150" s="6" t="s">
        <v>3749</v>
      </c>
      <c r="H1150" s="6" t="n">
        <v>58580</v>
      </c>
      <c r="I1150" s="6" t="s">
        <v>517</v>
      </c>
      <c r="J1150" s="6" t="s">
        <v>365</v>
      </c>
      <c r="K1150" s="6" t="s">
        <v>23</v>
      </c>
      <c r="L1150" s="6"/>
      <c r="M1150" s="7" t="n">
        <v>44256</v>
      </c>
      <c r="N1150" s="8" t="n">
        <f aca="false">DATE(2021,3,DAY(M1150))</f>
        <v>44256</v>
      </c>
      <c r="O1150" s="9" t="n">
        <f aca="false">IF(ISBLANK(M1150),"",MONTH(M1150))</f>
        <v>3</v>
      </c>
      <c r="P1150" s="9" t="n">
        <f aca="false">IF(ISBLANK(M1150),"",YEAR(M1150))</f>
        <v>2021</v>
      </c>
    </row>
    <row r="1151" customFormat="false" ht="12" hidden="false" customHeight="true" outlineLevel="0" collapsed="false">
      <c r="A1151" s="6" t="s">
        <v>3128</v>
      </c>
      <c r="B1151" s="6" t="s">
        <v>38</v>
      </c>
      <c r="C1151" s="6" t="n">
        <v>6</v>
      </c>
      <c r="D1151" s="6" t="s">
        <v>3750</v>
      </c>
      <c r="E1151" s="6" t="n">
        <v>8881805</v>
      </c>
      <c r="F1151" s="6" t="s">
        <v>3751</v>
      </c>
      <c r="G1151" s="6" t="s">
        <v>3752</v>
      </c>
      <c r="H1151" s="6" t="n">
        <v>46864</v>
      </c>
      <c r="I1151" s="6" t="s">
        <v>47</v>
      </c>
      <c r="J1151" s="6" t="s">
        <v>48</v>
      </c>
      <c r="K1151" s="6" t="s">
        <v>23</v>
      </c>
      <c r="L1151" s="6"/>
      <c r="M1151" s="7" t="n">
        <v>44256</v>
      </c>
      <c r="N1151" s="8" t="n">
        <f aca="false">DATE(2021,3,DAY(M1151))</f>
        <v>44256</v>
      </c>
      <c r="O1151" s="9" t="n">
        <f aca="false">IF(ISBLANK(M1151),"",MONTH(M1151))</f>
        <v>3</v>
      </c>
      <c r="P1151" s="9" t="n">
        <f aca="false">IF(ISBLANK(M1151),"",YEAR(M1151))</f>
        <v>2021</v>
      </c>
    </row>
    <row r="1152" customFormat="false" ht="12" hidden="false" customHeight="true" outlineLevel="0" collapsed="false">
      <c r="A1152" s="6" t="s">
        <v>3128</v>
      </c>
      <c r="B1152" s="6" t="s">
        <v>24</v>
      </c>
      <c r="C1152" s="6" t="n">
        <v>6</v>
      </c>
      <c r="D1152" s="6" t="s">
        <v>3753</v>
      </c>
      <c r="E1152" s="6" t="n">
        <v>8881992</v>
      </c>
      <c r="F1152" s="6" t="s">
        <v>3754</v>
      </c>
      <c r="G1152" s="6" t="s">
        <v>3755</v>
      </c>
      <c r="H1152" s="6" t="n">
        <v>68390</v>
      </c>
      <c r="I1152" s="6" t="s">
        <v>372</v>
      </c>
      <c r="J1152" s="6" t="s">
        <v>373</v>
      </c>
      <c r="K1152" s="6" t="s">
        <v>23</v>
      </c>
      <c r="L1152" s="6"/>
      <c r="M1152" s="7" t="n">
        <v>44256</v>
      </c>
      <c r="N1152" s="8" t="n">
        <f aca="false">DATE(2021,3,DAY(M1152))</f>
        <v>44256</v>
      </c>
      <c r="O1152" s="9" t="n">
        <f aca="false">IF(ISBLANK(M1152),"",MONTH(M1152))</f>
        <v>3</v>
      </c>
      <c r="P1152" s="9" t="n">
        <f aca="false">IF(ISBLANK(M1152),"",YEAR(M1152))</f>
        <v>2021</v>
      </c>
    </row>
    <row r="1153" customFormat="false" ht="12" hidden="false" customHeight="true" outlineLevel="0" collapsed="false">
      <c r="A1153" s="6" t="s">
        <v>3128</v>
      </c>
      <c r="B1153" s="6" t="s">
        <v>24</v>
      </c>
      <c r="C1153" s="6" t="n">
        <v>6</v>
      </c>
      <c r="D1153" s="6" t="s">
        <v>3756</v>
      </c>
      <c r="E1153" s="6" t="n">
        <v>8882274</v>
      </c>
      <c r="F1153" s="6" t="s">
        <v>3757</v>
      </c>
      <c r="G1153" s="6" t="s">
        <v>3758</v>
      </c>
      <c r="H1153" s="6" t="n">
        <v>41006</v>
      </c>
      <c r="I1153" s="6" t="s">
        <v>3218</v>
      </c>
      <c r="J1153" s="6" t="s">
        <v>125</v>
      </c>
      <c r="K1153" s="6" t="s">
        <v>23</v>
      </c>
      <c r="L1153" s="6"/>
      <c r="M1153" s="7" t="n">
        <v>44256</v>
      </c>
      <c r="N1153" s="8" t="n">
        <f aca="false">DATE(2021,3,DAY(M1153))</f>
        <v>44256</v>
      </c>
      <c r="O1153" s="9" t="n">
        <f aca="false">IF(ISBLANK(M1153),"",MONTH(M1153))</f>
        <v>3</v>
      </c>
      <c r="P1153" s="9" t="n">
        <f aca="false">IF(ISBLANK(M1153),"",YEAR(M1153))</f>
        <v>2021</v>
      </c>
    </row>
    <row r="1154" customFormat="false" ht="12" hidden="false" customHeight="true" outlineLevel="0" collapsed="false">
      <c r="A1154" s="6" t="s">
        <v>3128</v>
      </c>
      <c r="B1154" s="6" t="s">
        <v>68</v>
      </c>
      <c r="C1154" s="6" t="n">
        <v>6</v>
      </c>
      <c r="D1154" s="6" t="s">
        <v>3759</v>
      </c>
      <c r="E1154" s="6" t="n">
        <v>8872033</v>
      </c>
      <c r="F1154" s="6" t="s">
        <v>3760</v>
      </c>
      <c r="G1154" s="6" t="s">
        <v>3761</v>
      </c>
      <c r="H1154" s="6" t="n">
        <v>46864</v>
      </c>
      <c r="I1154" s="6" t="s">
        <v>3274</v>
      </c>
      <c r="J1154" s="6" t="s">
        <v>1408</v>
      </c>
      <c r="K1154" s="6" t="s">
        <v>23</v>
      </c>
      <c r="L1154" s="6"/>
      <c r="M1154" s="7" t="n">
        <v>44256</v>
      </c>
      <c r="N1154" s="8" t="n">
        <f aca="false">DATE(2021,3,DAY(M1154))</f>
        <v>44256</v>
      </c>
      <c r="O1154" s="9" t="n">
        <f aca="false">IF(ISBLANK(M1154),"",MONTH(M1154))</f>
        <v>3</v>
      </c>
      <c r="P1154" s="9" t="n">
        <f aca="false">IF(ISBLANK(M1154),"",YEAR(M1154))</f>
        <v>2021</v>
      </c>
    </row>
    <row r="1155" customFormat="false" ht="12" hidden="false" customHeight="true" outlineLevel="0" collapsed="false">
      <c r="A1155" s="6" t="s">
        <v>3128</v>
      </c>
      <c r="B1155" s="6" t="s">
        <v>24</v>
      </c>
      <c r="C1155" s="6" t="n">
        <v>5</v>
      </c>
      <c r="D1155" s="6" t="s">
        <v>3762</v>
      </c>
      <c r="E1155" s="6" t="n">
        <v>8898913</v>
      </c>
      <c r="F1155" s="6" t="s">
        <v>3763</v>
      </c>
      <c r="G1155" s="6" t="s">
        <v>3764</v>
      </c>
      <c r="H1155" s="6" t="n">
        <v>41006</v>
      </c>
      <c r="I1155" s="6" t="s">
        <v>1372</v>
      </c>
      <c r="J1155" s="6" t="s">
        <v>125</v>
      </c>
      <c r="K1155" s="6" t="s">
        <v>23</v>
      </c>
      <c r="L1155" s="6"/>
      <c r="M1155" s="7" t="n">
        <v>44256</v>
      </c>
      <c r="N1155" s="8" t="n">
        <f aca="false">DATE(2021,3,DAY(M1155))</f>
        <v>44256</v>
      </c>
      <c r="O1155" s="9" t="n">
        <f aca="false">IF(ISBLANK(M1155),"",MONTH(M1155))</f>
        <v>3</v>
      </c>
      <c r="P1155" s="9" t="n">
        <f aca="false">IF(ISBLANK(M1155),"",YEAR(M1155))</f>
        <v>2021</v>
      </c>
    </row>
    <row r="1156" customFormat="false" ht="12" hidden="false" customHeight="true" outlineLevel="0" collapsed="false">
      <c r="A1156" s="6" t="s">
        <v>3128</v>
      </c>
      <c r="B1156" s="6" t="s">
        <v>38</v>
      </c>
      <c r="C1156" s="6" t="n">
        <v>6</v>
      </c>
      <c r="D1156" s="6" t="s">
        <v>3765</v>
      </c>
      <c r="E1156" s="6" t="n">
        <v>8870219</v>
      </c>
      <c r="F1156" s="6" t="s">
        <v>3766</v>
      </c>
      <c r="G1156" s="6" t="s">
        <v>3767</v>
      </c>
      <c r="H1156" s="6" t="n">
        <v>54479</v>
      </c>
      <c r="I1156" s="6" t="s">
        <v>1391</v>
      </c>
      <c r="J1156" s="6" t="s">
        <v>90</v>
      </c>
      <c r="K1156" s="6" t="s">
        <v>23</v>
      </c>
      <c r="L1156" s="6"/>
      <c r="M1156" s="7" t="n">
        <v>44256</v>
      </c>
      <c r="N1156" s="8" t="n">
        <f aca="false">DATE(2021,3,DAY(M1156))</f>
        <v>44256</v>
      </c>
      <c r="O1156" s="9" t="n">
        <f aca="false">IF(ISBLANK(M1156),"",MONTH(M1156))</f>
        <v>3</v>
      </c>
      <c r="P1156" s="9" t="n">
        <f aca="false">IF(ISBLANK(M1156),"",YEAR(M1156))</f>
        <v>2021</v>
      </c>
    </row>
    <row r="1157" customFormat="false" ht="12" hidden="false" customHeight="true" outlineLevel="0" collapsed="false">
      <c r="A1157" s="6" t="s">
        <v>3128</v>
      </c>
      <c r="B1157" s="6" t="s">
        <v>38</v>
      </c>
      <c r="C1157" s="6" t="n">
        <v>5</v>
      </c>
      <c r="D1157" s="6" t="s">
        <v>3768</v>
      </c>
      <c r="E1157" s="6" t="n">
        <v>8880364</v>
      </c>
      <c r="F1157" s="6" t="s">
        <v>3769</v>
      </c>
      <c r="G1157" s="6" t="s">
        <v>3770</v>
      </c>
      <c r="H1157" s="6" t="n">
        <v>41006</v>
      </c>
      <c r="I1157" s="6" t="s">
        <v>1082</v>
      </c>
      <c r="J1157" s="6" t="s">
        <v>48</v>
      </c>
      <c r="K1157" s="6" t="s">
        <v>23</v>
      </c>
      <c r="L1157" s="6"/>
      <c r="M1157" s="7" t="n">
        <v>44256</v>
      </c>
      <c r="N1157" s="8" t="n">
        <f aca="false">DATE(2021,3,DAY(M1157))</f>
        <v>44256</v>
      </c>
      <c r="O1157" s="9" t="n">
        <f aca="false">IF(ISBLANK(M1157),"",MONTH(M1157))</f>
        <v>3</v>
      </c>
      <c r="P1157" s="9" t="n">
        <f aca="false">IF(ISBLANK(M1157),"",YEAR(M1157))</f>
        <v>2021</v>
      </c>
    </row>
    <row r="1158" customFormat="false" ht="12" hidden="false" customHeight="true" outlineLevel="0" collapsed="false">
      <c r="A1158" s="6" t="s">
        <v>3128</v>
      </c>
      <c r="B1158" s="6" t="s">
        <v>38</v>
      </c>
      <c r="C1158" s="6" t="n">
        <v>6</v>
      </c>
      <c r="D1158" s="6" t="s">
        <v>3771</v>
      </c>
      <c r="E1158" s="6" t="n">
        <v>8875858</v>
      </c>
      <c r="F1158" s="6" t="s">
        <v>3772</v>
      </c>
      <c r="G1158" s="6" t="s">
        <v>3773</v>
      </c>
      <c r="H1158" s="6" t="n">
        <v>52722</v>
      </c>
      <c r="I1158" s="6" t="s">
        <v>300</v>
      </c>
      <c r="J1158" s="6" t="s">
        <v>301</v>
      </c>
      <c r="K1158" s="6" t="s">
        <v>23</v>
      </c>
      <c r="L1158" s="6"/>
      <c r="M1158" s="7" t="n">
        <v>44256</v>
      </c>
      <c r="N1158" s="8" t="n">
        <f aca="false">DATE(2021,3,DAY(M1158))</f>
        <v>44256</v>
      </c>
      <c r="O1158" s="9" t="n">
        <f aca="false">IF(ISBLANK(M1158),"",MONTH(M1158))</f>
        <v>3</v>
      </c>
      <c r="P1158" s="9" t="n">
        <f aca="false">IF(ISBLANK(M1158),"",YEAR(M1158))</f>
        <v>2021</v>
      </c>
    </row>
    <row r="1159" customFormat="false" ht="12" hidden="false" customHeight="true" outlineLevel="0" collapsed="false">
      <c r="A1159" s="6" t="s">
        <v>3128</v>
      </c>
      <c r="B1159" s="6" t="s">
        <v>24</v>
      </c>
      <c r="C1159" s="6" t="n">
        <v>6</v>
      </c>
      <c r="D1159" s="6" t="s">
        <v>3774</v>
      </c>
      <c r="E1159" s="6" t="n">
        <v>8874028</v>
      </c>
      <c r="F1159" s="6" t="s">
        <v>3775</v>
      </c>
      <c r="G1159" s="6" t="s">
        <v>3776</v>
      </c>
      <c r="H1159" s="6" t="n">
        <v>87290</v>
      </c>
      <c r="I1159" s="6" t="s">
        <v>1372</v>
      </c>
      <c r="J1159" s="6" t="s">
        <v>125</v>
      </c>
      <c r="K1159" s="6" t="s">
        <v>23</v>
      </c>
      <c r="L1159" s="6"/>
      <c r="M1159" s="7" t="n">
        <v>44256</v>
      </c>
      <c r="N1159" s="8" t="n">
        <f aca="false">DATE(2021,3,DAY(M1159))</f>
        <v>44256</v>
      </c>
      <c r="O1159" s="9" t="n">
        <f aca="false">IF(ISBLANK(M1159),"",MONTH(M1159))</f>
        <v>3</v>
      </c>
      <c r="P1159" s="9" t="n">
        <f aca="false">IF(ISBLANK(M1159),"",YEAR(M1159))</f>
        <v>2021</v>
      </c>
    </row>
    <row r="1160" customFormat="false" ht="12" hidden="false" customHeight="true" outlineLevel="0" collapsed="false">
      <c r="A1160" s="6" t="s">
        <v>3128</v>
      </c>
      <c r="B1160" s="6" t="s">
        <v>38</v>
      </c>
      <c r="C1160" s="6" t="n">
        <v>6</v>
      </c>
      <c r="D1160" s="6" t="s">
        <v>3777</v>
      </c>
      <c r="E1160" s="6" t="n">
        <v>8873568</v>
      </c>
      <c r="F1160" s="6" t="s">
        <v>3778</v>
      </c>
      <c r="G1160" s="6" t="s">
        <v>3779</v>
      </c>
      <c r="H1160" s="6" t="n">
        <v>41006</v>
      </c>
      <c r="I1160" s="6" t="s">
        <v>448</v>
      </c>
      <c r="J1160" s="6" t="s">
        <v>43</v>
      </c>
      <c r="K1160" s="6" t="s">
        <v>58</v>
      </c>
      <c r="L1160" s="6"/>
      <c r="M1160" s="7" t="n">
        <v>44256</v>
      </c>
      <c r="N1160" s="8" t="n">
        <f aca="false">DATE(2021,3,DAY(M1160))</f>
        <v>44256</v>
      </c>
      <c r="O1160" s="9" t="n">
        <f aca="false">IF(ISBLANK(M1160),"",MONTH(M1160))</f>
        <v>3</v>
      </c>
      <c r="P1160" s="9" t="n">
        <f aca="false">IF(ISBLANK(M1160),"",YEAR(M1160))</f>
        <v>2021</v>
      </c>
    </row>
    <row r="1161" customFormat="false" ht="12" hidden="false" customHeight="true" outlineLevel="0" collapsed="false">
      <c r="A1161" s="6" t="s">
        <v>3128</v>
      </c>
      <c r="B1161" s="6" t="s">
        <v>38</v>
      </c>
      <c r="C1161" s="6" t="n">
        <v>6</v>
      </c>
      <c r="D1161" s="6" t="s">
        <v>3780</v>
      </c>
      <c r="E1161" s="6" t="n">
        <v>8870929</v>
      </c>
      <c r="F1161" s="6" t="s">
        <v>3781</v>
      </c>
      <c r="G1161" s="6" t="s">
        <v>3782</v>
      </c>
      <c r="H1161" s="6" t="n">
        <v>41006</v>
      </c>
      <c r="I1161" s="6" t="s">
        <v>428</v>
      </c>
      <c r="J1161" s="6" t="s">
        <v>43</v>
      </c>
      <c r="K1161" s="6" t="s">
        <v>23</v>
      </c>
      <c r="L1161" s="6"/>
      <c r="M1161" s="7" t="n">
        <v>44256</v>
      </c>
      <c r="N1161" s="8" t="n">
        <f aca="false">DATE(2021,3,DAY(M1161))</f>
        <v>44256</v>
      </c>
      <c r="O1161" s="9" t="n">
        <f aca="false">IF(ISBLANK(M1161),"",MONTH(M1161))</f>
        <v>3</v>
      </c>
      <c r="P1161" s="9" t="n">
        <f aca="false">IF(ISBLANK(M1161),"",YEAR(M1161))</f>
        <v>2021</v>
      </c>
    </row>
    <row r="1162" customFormat="false" ht="12" hidden="false" customHeight="true" outlineLevel="0" collapsed="false">
      <c r="A1162" s="6" t="s">
        <v>3128</v>
      </c>
      <c r="B1162" s="6" t="s">
        <v>17</v>
      </c>
      <c r="C1162" s="6" t="n">
        <v>6</v>
      </c>
      <c r="D1162" s="6" t="s">
        <v>3783</v>
      </c>
      <c r="E1162" s="6" t="n">
        <v>8870958</v>
      </c>
      <c r="F1162" s="6" t="s">
        <v>3784</v>
      </c>
      <c r="G1162" s="6" t="s">
        <v>3785</v>
      </c>
      <c r="H1162" s="6" t="n">
        <v>41006</v>
      </c>
      <c r="I1162" s="6" t="s">
        <v>151</v>
      </c>
      <c r="J1162" s="6" t="s">
        <v>147</v>
      </c>
      <c r="K1162" s="6" t="s">
        <v>23</v>
      </c>
      <c r="L1162" s="6"/>
      <c r="M1162" s="7" t="n">
        <v>44256</v>
      </c>
      <c r="N1162" s="8" t="n">
        <f aca="false">DATE(2021,3,DAY(M1162))</f>
        <v>44256</v>
      </c>
      <c r="O1162" s="9" t="n">
        <f aca="false">IF(ISBLANK(M1162),"",MONTH(M1162))</f>
        <v>3</v>
      </c>
      <c r="P1162" s="9" t="n">
        <f aca="false">IF(ISBLANK(M1162),"",YEAR(M1162))</f>
        <v>2021</v>
      </c>
    </row>
    <row r="1163" customFormat="false" ht="12" hidden="false" customHeight="true" outlineLevel="0" collapsed="false">
      <c r="A1163" s="6" t="s">
        <v>3128</v>
      </c>
      <c r="B1163" s="6" t="s">
        <v>17</v>
      </c>
      <c r="C1163" s="6" t="n">
        <v>5</v>
      </c>
      <c r="D1163" s="6" t="s">
        <v>3786</v>
      </c>
      <c r="E1163" s="6" t="n">
        <v>8899205</v>
      </c>
      <c r="F1163" s="6" t="s">
        <v>3787</v>
      </c>
      <c r="G1163" s="6" t="s">
        <v>3788</v>
      </c>
      <c r="H1163" s="6" t="n">
        <v>46632</v>
      </c>
      <c r="I1163" s="6" t="s">
        <v>108</v>
      </c>
      <c r="J1163" s="6" t="s">
        <v>22</v>
      </c>
      <c r="K1163" s="6" t="s">
        <v>58</v>
      </c>
      <c r="L1163" s="6"/>
      <c r="M1163" s="7" t="n">
        <v>44256</v>
      </c>
      <c r="N1163" s="8" t="n">
        <f aca="false">DATE(2021,3,DAY(M1163))</f>
        <v>44256</v>
      </c>
      <c r="O1163" s="9" t="n">
        <f aca="false">IF(ISBLANK(M1163),"",MONTH(M1163))</f>
        <v>3</v>
      </c>
      <c r="P1163" s="9" t="n">
        <f aca="false">IF(ISBLANK(M1163),"",YEAR(M1163))</f>
        <v>2021</v>
      </c>
    </row>
    <row r="1164" customFormat="false" ht="12" hidden="false" customHeight="true" outlineLevel="0" collapsed="false">
      <c r="A1164" s="6" t="s">
        <v>3128</v>
      </c>
      <c r="B1164" s="6" t="s">
        <v>38</v>
      </c>
      <c r="C1164" s="6" t="n">
        <v>6</v>
      </c>
      <c r="D1164" s="6" t="s">
        <v>3789</v>
      </c>
      <c r="E1164" s="6" t="n">
        <v>8878462</v>
      </c>
      <c r="F1164" s="6" t="s">
        <v>3790</v>
      </c>
      <c r="G1164" s="6" t="s">
        <v>3791</v>
      </c>
      <c r="H1164" s="6" t="n">
        <v>41006</v>
      </c>
      <c r="I1164" s="6" t="s">
        <v>678</v>
      </c>
      <c r="J1164" s="6" t="s">
        <v>48</v>
      </c>
      <c r="K1164" s="6" t="s">
        <v>23</v>
      </c>
      <c r="L1164" s="6"/>
      <c r="M1164" s="7" t="n">
        <v>44256</v>
      </c>
      <c r="N1164" s="8" t="n">
        <f aca="false">DATE(2021,3,DAY(M1164))</f>
        <v>44256</v>
      </c>
      <c r="O1164" s="9" t="n">
        <f aca="false">IF(ISBLANK(M1164),"",MONTH(M1164))</f>
        <v>3</v>
      </c>
      <c r="P1164" s="9" t="n">
        <f aca="false">IF(ISBLANK(M1164),"",YEAR(M1164))</f>
        <v>2021</v>
      </c>
    </row>
    <row r="1165" customFormat="false" ht="12" hidden="false" customHeight="true" outlineLevel="0" collapsed="false">
      <c r="A1165" s="6" t="s">
        <v>3128</v>
      </c>
      <c r="B1165" s="6" t="s">
        <v>68</v>
      </c>
      <c r="C1165" s="6" t="n">
        <v>5</v>
      </c>
      <c r="D1165" s="6" t="s">
        <v>3792</v>
      </c>
      <c r="E1165" s="6" t="n">
        <v>8887479</v>
      </c>
      <c r="F1165" s="6" t="s">
        <v>3793</v>
      </c>
      <c r="G1165" s="6" t="s">
        <v>3794</v>
      </c>
      <c r="H1165" s="6" t="n">
        <v>52722</v>
      </c>
      <c r="I1165" s="6" t="s">
        <v>104</v>
      </c>
      <c r="J1165" s="6" t="s">
        <v>73</v>
      </c>
      <c r="K1165" s="6" t="s">
        <v>58</v>
      </c>
      <c r="L1165" s="6"/>
      <c r="M1165" s="7" t="n">
        <v>44256</v>
      </c>
      <c r="N1165" s="8" t="n">
        <f aca="false">DATE(2021,3,DAY(M1165))</f>
        <v>44256</v>
      </c>
      <c r="O1165" s="9" t="n">
        <f aca="false">IF(ISBLANK(M1165),"",MONTH(M1165))</f>
        <v>3</v>
      </c>
      <c r="P1165" s="9" t="n">
        <f aca="false">IF(ISBLANK(M1165),"",YEAR(M1165))</f>
        <v>2021</v>
      </c>
    </row>
    <row r="1166" customFormat="false" ht="12" hidden="false" customHeight="true" outlineLevel="0" collapsed="false">
      <c r="A1166" s="6" t="s">
        <v>3128</v>
      </c>
      <c r="B1166" s="6" t="s">
        <v>38</v>
      </c>
      <c r="C1166" s="6" t="n">
        <v>6</v>
      </c>
      <c r="D1166" s="6" t="s">
        <v>3795</v>
      </c>
      <c r="E1166" s="6" t="n">
        <v>8884345</v>
      </c>
      <c r="F1166" s="6" t="s">
        <v>3796</v>
      </c>
      <c r="G1166" s="6" t="s">
        <v>3797</v>
      </c>
      <c r="H1166" s="6" t="n">
        <v>41006</v>
      </c>
      <c r="I1166" s="6" t="s">
        <v>3798</v>
      </c>
      <c r="J1166" s="6" t="s">
        <v>301</v>
      </c>
      <c r="K1166" s="6" t="s">
        <v>23</v>
      </c>
      <c r="L1166" s="6"/>
      <c r="M1166" s="7" t="n">
        <v>44256</v>
      </c>
      <c r="N1166" s="8" t="n">
        <f aca="false">DATE(2021,3,DAY(M1166))</f>
        <v>44256</v>
      </c>
      <c r="O1166" s="9" t="n">
        <f aca="false">IF(ISBLANK(M1166),"",MONTH(M1166))</f>
        <v>3</v>
      </c>
      <c r="P1166" s="9" t="n">
        <f aca="false">IF(ISBLANK(M1166),"",YEAR(M1166))</f>
        <v>2021</v>
      </c>
    </row>
    <row r="1167" customFormat="false" ht="12" hidden="false" customHeight="true" outlineLevel="0" collapsed="false">
      <c r="A1167" s="6" t="s">
        <v>3128</v>
      </c>
      <c r="B1167" s="6" t="s">
        <v>68</v>
      </c>
      <c r="C1167" s="6" t="n">
        <v>5</v>
      </c>
      <c r="D1167" s="6" t="s">
        <v>3799</v>
      </c>
      <c r="E1167" s="6" t="n">
        <v>8898503</v>
      </c>
      <c r="F1167" s="6" t="s">
        <v>3800</v>
      </c>
      <c r="G1167" s="6" t="s">
        <v>3801</v>
      </c>
      <c r="H1167" s="6" t="n">
        <v>68390</v>
      </c>
      <c r="I1167" s="6" t="s">
        <v>562</v>
      </c>
      <c r="J1167" s="6" t="s">
        <v>202</v>
      </c>
      <c r="K1167" s="6" t="s">
        <v>58</v>
      </c>
      <c r="L1167" s="6"/>
      <c r="M1167" s="7" t="n">
        <v>44256</v>
      </c>
      <c r="N1167" s="8" t="n">
        <f aca="false">DATE(2021,3,DAY(M1167))</f>
        <v>44256</v>
      </c>
      <c r="O1167" s="9" t="n">
        <f aca="false">IF(ISBLANK(M1167),"",MONTH(M1167))</f>
        <v>3</v>
      </c>
      <c r="P1167" s="9" t="n">
        <f aca="false">IF(ISBLANK(M1167),"",YEAR(M1167))</f>
        <v>2021</v>
      </c>
    </row>
    <row r="1168" customFormat="false" ht="12" hidden="false" customHeight="true" outlineLevel="0" collapsed="false">
      <c r="A1168" s="6" t="s">
        <v>3128</v>
      </c>
      <c r="B1168" s="6" t="s">
        <v>17</v>
      </c>
      <c r="C1168" s="6" t="n">
        <v>5</v>
      </c>
      <c r="D1168" s="6" t="s">
        <v>3802</v>
      </c>
      <c r="E1168" s="6" t="n">
        <v>8889426</v>
      </c>
      <c r="F1168" s="6" t="s">
        <v>3803</v>
      </c>
      <c r="G1168" s="6" t="s">
        <v>3804</v>
      </c>
      <c r="H1168" s="6" t="n">
        <v>52461</v>
      </c>
      <c r="I1168" s="6" t="s">
        <v>318</v>
      </c>
      <c r="J1168" s="6" t="s">
        <v>147</v>
      </c>
      <c r="K1168" s="6" t="s">
        <v>23</v>
      </c>
      <c r="L1168" s="6"/>
      <c r="M1168" s="7" t="n">
        <v>44256</v>
      </c>
      <c r="N1168" s="8" t="n">
        <f aca="false">DATE(2021,3,DAY(M1168))</f>
        <v>44256</v>
      </c>
      <c r="O1168" s="9" t="n">
        <f aca="false">IF(ISBLANK(M1168),"",MONTH(M1168))</f>
        <v>3</v>
      </c>
      <c r="P1168" s="9" t="n">
        <f aca="false">IF(ISBLANK(M1168),"",YEAR(M1168))</f>
        <v>2021</v>
      </c>
    </row>
    <row r="1169" customFormat="false" ht="12" hidden="false" customHeight="true" outlineLevel="0" collapsed="false">
      <c r="A1169" s="6" t="s">
        <v>3128</v>
      </c>
      <c r="B1169" s="6" t="s">
        <v>68</v>
      </c>
      <c r="C1169" s="6" t="n">
        <v>5</v>
      </c>
      <c r="D1169" s="6" t="s">
        <v>3805</v>
      </c>
      <c r="E1169" s="6" t="n">
        <v>8892265</v>
      </c>
      <c r="F1169" s="6" t="s">
        <v>3806</v>
      </c>
      <c r="G1169" s="6" t="s">
        <v>3807</v>
      </c>
      <c r="H1169" s="6" t="n">
        <v>52461</v>
      </c>
      <c r="I1169" s="6" t="s">
        <v>562</v>
      </c>
      <c r="J1169" s="6" t="s">
        <v>202</v>
      </c>
      <c r="K1169" s="6" t="s">
        <v>23</v>
      </c>
      <c r="L1169" s="6"/>
      <c r="M1169" s="7" t="n">
        <v>44256</v>
      </c>
      <c r="N1169" s="8" t="n">
        <f aca="false">DATE(2021,3,DAY(M1169))</f>
        <v>44256</v>
      </c>
      <c r="O1169" s="9" t="n">
        <f aca="false">IF(ISBLANK(M1169),"",MONTH(M1169))</f>
        <v>3</v>
      </c>
      <c r="P1169" s="9" t="n">
        <f aca="false">IF(ISBLANK(M1169),"",YEAR(M1169))</f>
        <v>2021</v>
      </c>
    </row>
    <row r="1170" customFormat="false" ht="12" hidden="false" customHeight="true" outlineLevel="0" collapsed="false">
      <c r="A1170" s="6" t="s">
        <v>3128</v>
      </c>
      <c r="B1170" s="6" t="s">
        <v>38</v>
      </c>
      <c r="C1170" s="6" t="n">
        <v>6</v>
      </c>
      <c r="D1170" s="6" t="s">
        <v>3808</v>
      </c>
      <c r="E1170" s="6" t="n">
        <v>8875004</v>
      </c>
      <c r="F1170" s="6" t="s">
        <v>3809</v>
      </c>
      <c r="G1170" s="6" t="s">
        <v>3810</v>
      </c>
      <c r="H1170" s="6" t="n">
        <v>46864</v>
      </c>
      <c r="I1170" s="6" t="s">
        <v>3205</v>
      </c>
      <c r="J1170" s="6" t="s">
        <v>90</v>
      </c>
      <c r="K1170" s="6" t="s">
        <v>23</v>
      </c>
      <c r="L1170" s="6"/>
      <c r="M1170" s="7" t="n">
        <v>44256</v>
      </c>
      <c r="N1170" s="8" t="n">
        <f aca="false">DATE(2021,3,DAY(M1170))</f>
        <v>44256</v>
      </c>
      <c r="O1170" s="9" t="n">
        <f aca="false">IF(ISBLANK(M1170),"",MONTH(M1170))</f>
        <v>3</v>
      </c>
      <c r="P1170" s="9" t="n">
        <f aca="false">IF(ISBLANK(M1170),"",YEAR(M1170))</f>
        <v>2021</v>
      </c>
    </row>
    <row r="1171" customFormat="false" ht="12" hidden="false" customHeight="true" outlineLevel="0" collapsed="false">
      <c r="A1171" s="6" t="s">
        <v>3128</v>
      </c>
      <c r="B1171" s="6" t="s">
        <v>68</v>
      </c>
      <c r="C1171" s="6" t="n">
        <v>5</v>
      </c>
      <c r="D1171" s="6" t="s">
        <v>3811</v>
      </c>
      <c r="E1171" s="6" t="n">
        <v>8891714</v>
      </c>
      <c r="F1171" s="6" t="s">
        <v>3812</v>
      </c>
      <c r="G1171" s="6" t="s">
        <v>3813</v>
      </c>
      <c r="H1171" s="6" t="n">
        <v>41006</v>
      </c>
      <c r="I1171" s="6" t="s">
        <v>357</v>
      </c>
      <c r="J1171" s="6" t="s">
        <v>310</v>
      </c>
      <c r="K1171" s="6" t="s">
        <v>23</v>
      </c>
      <c r="L1171" s="6"/>
      <c r="M1171" s="7" t="n">
        <v>44256</v>
      </c>
      <c r="N1171" s="8" t="n">
        <f aca="false">DATE(2021,3,DAY(M1171))</f>
        <v>44256</v>
      </c>
      <c r="O1171" s="9" t="n">
        <f aca="false">IF(ISBLANK(M1171),"",MONTH(M1171))</f>
        <v>3</v>
      </c>
      <c r="P1171" s="9" t="n">
        <f aca="false">IF(ISBLANK(M1171),"",YEAR(M1171))</f>
        <v>2021</v>
      </c>
    </row>
    <row r="1172" customFormat="false" ht="12" hidden="false" customHeight="true" outlineLevel="0" collapsed="false">
      <c r="A1172" s="6" t="s">
        <v>3128</v>
      </c>
      <c r="B1172" s="6" t="s">
        <v>38</v>
      </c>
      <c r="C1172" s="6" t="n">
        <v>5</v>
      </c>
      <c r="D1172" s="6" t="s">
        <v>3814</v>
      </c>
      <c r="E1172" s="6" t="n">
        <v>8889262</v>
      </c>
      <c r="F1172" s="6" t="s">
        <v>3815</v>
      </c>
      <c r="G1172" s="6" t="s">
        <v>3816</v>
      </c>
      <c r="H1172" s="6" t="n">
        <v>52461</v>
      </c>
      <c r="I1172" s="6" t="s">
        <v>1310</v>
      </c>
      <c r="J1172" s="6" t="s">
        <v>678</v>
      </c>
      <c r="K1172" s="6" t="s">
        <v>58</v>
      </c>
      <c r="L1172" s="6"/>
      <c r="M1172" s="7" t="n">
        <v>44256</v>
      </c>
      <c r="N1172" s="8" t="n">
        <f aca="false">DATE(2021,3,DAY(M1172))</f>
        <v>44256</v>
      </c>
      <c r="O1172" s="9" t="n">
        <f aca="false">IF(ISBLANK(M1172),"",MONTH(M1172))</f>
        <v>3</v>
      </c>
      <c r="P1172" s="9" t="n">
        <f aca="false">IF(ISBLANK(M1172),"",YEAR(M1172))</f>
        <v>2021</v>
      </c>
    </row>
    <row r="1173" customFormat="false" ht="12" hidden="false" customHeight="true" outlineLevel="0" collapsed="false">
      <c r="A1173" s="6" t="s">
        <v>3128</v>
      </c>
      <c r="B1173" s="6" t="s">
        <v>24</v>
      </c>
      <c r="C1173" s="6" t="n">
        <v>5</v>
      </c>
      <c r="D1173" s="6" t="s">
        <v>3817</v>
      </c>
      <c r="E1173" s="6" t="n">
        <v>8895710</v>
      </c>
      <c r="F1173" s="6" t="s">
        <v>3818</v>
      </c>
      <c r="G1173" s="6" t="s">
        <v>3819</v>
      </c>
      <c r="H1173" s="6" t="n">
        <v>43935</v>
      </c>
      <c r="I1173" s="6" t="s">
        <v>981</v>
      </c>
      <c r="J1173" s="6" t="s">
        <v>125</v>
      </c>
      <c r="K1173" s="6" t="s">
        <v>58</v>
      </c>
      <c r="L1173" s="6"/>
      <c r="M1173" s="7" t="n">
        <v>44256</v>
      </c>
      <c r="N1173" s="8" t="n">
        <f aca="false">DATE(2021,3,DAY(M1173))</f>
        <v>44256</v>
      </c>
      <c r="O1173" s="9" t="n">
        <f aca="false">IF(ISBLANK(M1173),"",MONTH(M1173))</f>
        <v>3</v>
      </c>
      <c r="P1173" s="9" t="n">
        <f aca="false">IF(ISBLANK(M1173),"",YEAR(M1173))</f>
        <v>2021</v>
      </c>
    </row>
    <row r="1174" customFormat="false" ht="12" hidden="false" customHeight="true" outlineLevel="0" collapsed="false">
      <c r="A1174" s="6" t="s">
        <v>3128</v>
      </c>
      <c r="B1174" s="6" t="s">
        <v>24</v>
      </c>
      <c r="C1174" s="6" t="n">
        <v>6</v>
      </c>
      <c r="D1174" s="6" t="s">
        <v>3820</v>
      </c>
      <c r="E1174" s="6" t="n">
        <v>8870937</v>
      </c>
      <c r="F1174" s="6" t="s">
        <v>3821</v>
      </c>
      <c r="G1174" s="6" t="s">
        <v>3822</v>
      </c>
      <c r="H1174" s="6" t="n">
        <v>76780</v>
      </c>
      <c r="I1174" s="6" t="s">
        <v>28</v>
      </c>
      <c r="J1174" s="6" t="s">
        <v>29</v>
      </c>
      <c r="K1174" s="6" t="s">
        <v>23</v>
      </c>
      <c r="L1174" s="6"/>
      <c r="M1174" s="7" t="n">
        <v>44256</v>
      </c>
      <c r="N1174" s="8" t="n">
        <f aca="false">DATE(2021,3,DAY(M1174))</f>
        <v>44256</v>
      </c>
      <c r="O1174" s="9" t="n">
        <f aca="false">IF(ISBLANK(M1174),"",MONTH(M1174))</f>
        <v>3</v>
      </c>
      <c r="P1174" s="9" t="n">
        <f aca="false">IF(ISBLANK(M1174),"",YEAR(M1174))</f>
        <v>2021</v>
      </c>
    </row>
    <row r="1175" customFormat="false" ht="12" hidden="false" customHeight="true" outlineLevel="0" collapsed="false">
      <c r="A1175" s="6" t="s">
        <v>3128</v>
      </c>
      <c r="B1175" s="6" t="s">
        <v>38</v>
      </c>
      <c r="C1175" s="6" t="n">
        <v>5</v>
      </c>
      <c r="D1175" s="6" t="s">
        <v>3823</v>
      </c>
      <c r="E1175" s="6" t="n">
        <v>8900490</v>
      </c>
      <c r="F1175" s="6" t="s">
        <v>3824</v>
      </c>
      <c r="G1175" s="6" t="s">
        <v>3825</v>
      </c>
      <c r="H1175" s="6" t="n">
        <v>54479</v>
      </c>
      <c r="I1175" s="6" t="s">
        <v>53</v>
      </c>
      <c r="J1175" s="6" t="s">
        <v>36</v>
      </c>
      <c r="K1175" s="6" t="s">
        <v>23</v>
      </c>
      <c r="L1175" s="6"/>
      <c r="M1175" s="7" t="n">
        <v>44256</v>
      </c>
      <c r="N1175" s="8" t="n">
        <f aca="false">DATE(2021,3,DAY(M1175))</f>
        <v>44256</v>
      </c>
      <c r="O1175" s="9" t="n">
        <f aca="false">IF(ISBLANK(M1175),"",MONTH(M1175))</f>
        <v>3</v>
      </c>
      <c r="P1175" s="9" t="n">
        <f aca="false">IF(ISBLANK(M1175),"",YEAR(M1175))</f>
        <v>2021</v>
      </c>
    </row>
    <row r="1176" customFormat="false" ht="12" hidden="false" customHeight="true" outlineLevel="0" collapsed="false">
      <c r="A1176" s="6" t="s">
        <v>3128</v>
      </c>
      <c r="B1176" s="6" t="s">
        <v>68</v>
      </c>
      <c r="C1176" s="6" t="n">
        <v>6</v>
      </c>
      <c r="D1176" s="6" t="s">
        <v>3826</v>
      </c>
      <c r="E1176" s="6" t="n">
        <v>8886034</v>
      </c>
      <c r="F1176" s="6" t="s">
        <v>3827</v>
      </c>
      <c r="G1176" s="6" t="s">
        <v>3828</v>
      </c>
      <c r="H1176" s="6" t="n">
        <v>43935</v>
      </c>
      <c r="I1176" s="6" t="s">
        <v>438</v>
      </c>
      <c r="J1176" s="6" t="s">
        <v>2322</v>
      </c>
      <c r="K1176" s="6" t="s">
        <v>23</v>
      </c>
      <c r="L1176" s="6"/>
      <c r="M1176" s="7" t="n">
        <v>44256</v>
      </c>
      <c r="N1176" s="8" t="n">
        <f aca="false">DATE(2021,3,DAY(M1176))</f>
        <v>44256</v>
      </c>
      <c r="O1176" s="9" t="n">
        <f aca="false">IF(ISBLANK(M1176),"",MONTH(M1176))</f>
        <v>3</v>
      </c>
      <c r="P1176" s="9" t="n">
        <f aca="false">IF(ISBLANK(M1176),"",YEAR(M1176))</f>
        <v>2021</v>
      </c>
    </row>
    <row r="1177" customFormat="false" ht="12" hidden="false" customHeight="true" outlineLevel="0" collapsed="false">
      <c r="A1177" s="6" t="s">
        <v>3128</v>
      </c>
      <c r="B1177" s="6" t="s">
        <v>68</v>
      </c>
      <c r="C1177" s="6" t="n">
        <v>5</v>
      </c>
      <c r="D1177" s="6" t="s">
        <v>3829</v>
      </c>
      <c r="E1177" s="6" t="n">
        <v>8899232</v>
      </c>
      <c r="F1177" s="6" t="s">
        <v>3830</v>
      </c>
      <c r="G1177" s="6" t="s">
        <v>3831</v>
      </c>
      <c r="H1177" s="6" t="n">
        <v>62890</v>
      </c>
      <c r="I1177" s="6" t="s">
        <v>353</v>
      </c>
      <c r="J1177" s="6" t="s">
        <v>73</v>
      </c>
      <c r="K1177" s="6" t="s">
        <v>23</v>
      </c>
      <c r="L1177" s="6"/>
      <c r="M1177" s="7" t="n">
        <v>44256</v>
      </c>
      <c r="N1177" s="8" t="n">
        <f aca="false">DATE(2021,3,DAY(M1177))</f>
        <v>44256</v>
      </c>
      <c r="O1177" s="9" t="n">
        <f aca="false">IF(ISBLANK(M1177),"",MONTH(M1177))</f>
        <v>3</v>
      </c>
      <c r="P1177" s="9" t="n">
        <f aca="false">IF(ISBLANK(M1177),"",YEAR(M1177))</f>
        <v>2021</v>
      </c>
    </row>
    <row r="1178" customFormat="false" ht="12" hidden="false" customHeight="true" outlineLevel="0" collapsed="false">
      <c r="A1178" s="6" t="s">
        <v>3128</v>
      </c>
      <c r="B1178" s="6" t="s">
        <v>68</v>
      </c>
      <c r="C1178" s="6" t="n">
        <v>6</v>
      </c>
      <c r="D1178" s="6" t="s">
        <v>3832</v>
      </c>
      <c r="E1178" s="6" t="n">
        <v>8881944</v>
      </c>
      <c r="F1178" s="6" t="s">
        <v>3833</v>
      </c>
      <c r="G1178" s="6" t="s">
        <v>3834</v>
      </c>
      <c r="H1178" s="6" t="n">
        <v>52722</v>
      </c>
      <c r="I1178" s="6" t="s">
        <v>309</v>
      </c>
      <c r="J1178" s="6" t="s">
        <v>310</v>
      </c>
      <c r="K1178" s="6" t="s">
        <v>23</v>
      </c>
      <c r="L1178" s="6"/>
      <c r="M1178" s="7" t="n">
        <v>44256</v>
      </c>
      <c r="N1178" s="8" t="n">
        <f aca="false">DATE(2021,3,DAY(M1178))</f>
        <v>44256</v>
      </c>
      <c r="O1178" s="9" t="n">
        <f aca="false">IF(ISBLANK(M1178),"",MONTH(M1178))</f>
        <v>3</v>
      </c>
      <c r="P1178" s="9" t="n">
        <f aca="false">IF(ISBLANK(M1178),"",YEAR(M1178))</f>
        <v>2021</v>
      </c>
    </row>
    <row r="1179" customFormat="false" ht="12" hidden="false" customHeight="true" outlineLevel="0" collapsed="false">
      <c r="A1179" s="6" t="s">
        <v>3128</v>
      </c>
      <c r="B1179" s="6" t="s">
        <v>68</v>
      </c>
      <c r="C1179" s="6" t="n">
        <v>6</v>
      </c>
      <c r="D1179" s="6" t="s">
        <v>3835</v>
      </c>
      <c r="E1179" s="6" t="n">
        <v>8885213</v>
      </c>
      <c r="F1179" s="6" t="s">
        <v>3836</v>
      </c>
      <c r="G1179" s="6" t="s">
        <v>3837</v>
      </c>
      <c r="H1179" s="6" t="n">
        <v>41006</v>
      </c>
      <c r="I1179" s="6" t="s">
        <v>357</v>
      </c>
      <c r="J1179" s="6" t="s">
        <v>310</v>
      </c>
      <c r="K1179" s="6" t="s">
        <v>23</v>
      </c>
      <c r="L1179" s="6"/>
      <c r="M1179" s="7" t="n">
        <v>44256</v>
      </c>
      <c r="N1179" s="8" t="n">
        <f aca="false">DATE(2021,3,DAY(M1179))</f>
        <v>44256</v>
      </c>
      <c r="O1179" s="9" t="n">
        <f aca="false">IF(ISBLANK(M1179),"",MONTH(M1179))</f>
        <v>3</v>
      </c>
      <c r="P1179" s="9" t="n">
        <f aca="false">IF(ISBLANK(M1179),"",YEAR(M1179))</f>
        <v>2021</v>
      </c>
    </row>
    <row r="1180" customFormat="false" ht="12" hidden="false" customHeight="true" outlineLevel="0" collapsed="false">
      <c r="A1180" s="6" t="s">
        <v>3128</v>
      </c>
      <c r="B1180" s="6" t="s">
        <v>68</v>
      </c>
      <c r="C1180" s="6" t="n">
        <v>5</v>
      </c>
      <c r="D1180" s="6" t="s">
        <v>3838</v>
      </c>
      <c r="E1180" s="6" t="n">
        <v>8891566</v>
      </c>
      <c r="F1180" s="6" t="s">
        <v>3839</v>
      </c>
      <c r="G1180" s="6" t="s">
        <v>3840</v>
      </c>
      <c r="H1180" s="6" t="n">
        <v>41006</v>
      </c>
      <c r="I1180" s="6" t="s">
        <v>842</v>
      </c>
      <c r="J1180" s="6" t="s">
        <v>202</v>
      </c>
      <c r="K1180" s="6" t="s">
        <v>23</v>
      </c>
      <c r="L1180" s="6"/>
      <c r="M1180" s="7" t="n">
        <v>44256</v>
      </c>
      <c r="N1180" s="8" t="n">
        <f aca="false">DATE(2021,3,DAY(M1180))</f>
        <v>44256</v>
      </c>
      <c r="O1180" s="9" t="n">
        <f aca="false">IF(ISBLANK(M1180),"",MONTH(M1180))</f>
        <v>3</v>
      </c>
      <c r="P1180" s="9" t="n">
        <f aca="false">IF(ISBLANK(M1180),"",YEAR(M1180))</f>
        <v>2021</v>
      </c>
    </row>
    <row r="1181" customFormat="false" ht="12" hidden="false" customHeight="true" outlineLevel="0" collapsed="false">
      <c r="A1181" s="6" t="s">
        <v>3128</v>
      </c>
      <c r="B1181" s="6" t="s">
        <v>68</v>
      </c>
      <c r="C1181" s="6" t="n">
        <v>5</v>
      </c>
      <c r="D1181" s="6" t="s">
        <v>3841</v>
      </c>
      <c r="E1181" s="6" t="n">
        <v>8892599</v>
      </c>
      <c r="F1181" s="6" t="s">
        <v>3842</v>
      </c>
      <c r="G1181" s="6" t="s">
        <v>3843</v>
      </c>
      <c r="H1181" s="6" t="n">
        <v>41006</v>
      </c>
      <c r="I1181" s="6" t="s">
        <v>72</v>
      </c>
      <c r="J1181" s="6" t="s">
        <v>73</v>
      </c>
      <c r="K1181" s="6" t="s">
        <v>23</v>
      </c>
      <c r="L1181" s="6"/>
      <c r="M1181" s="7" t="n">
        <v>44256</v>
      </c>
      <c r="N1181" s="8" t="n">
        <f aca="false">DATE(2021,3,DAY(M1181))</f>
        <v>44256</v>
      </c>
      <c r="O1181" s="9" t="n">
        <f aca="false">IF(ISBLANK(M1181),"",MONTH(M1181))</f>
        <v>3</v>
      </c>
      <c r="P1181" s="9" t="n">
        <f aca="false">IF(ISBLANK(M1181),"",YEAR(M1181))</f>
        <v>2021</v>
      </c>
    </row>
    <row r="1182" customFormat="false" ht="12" hidden="false" customHeight="true" outlineLevel="0" collapsed="false">
      <c r="A1182" s="6" t="s">
        <v>3128</v>
      </c>
      <c r="B1182" s="6" t="s">
        <v>68</v>
      </c>
      <c r="C1182" s="6" t="n">
        <v>5</v>
      </c>
      <c r="D1182" s="6" t="s">
        <v>3844</v>
      </c>
      <c r="E1182" s="6" t="n">
        <v>8887199</v>
      </c>
      <c r="F1182" s="6" t="s">
        <v>3845</v>
      </c>
      <c r="G1182" s="6" t="s">
        <v>3846</v>
      </c>
      <c r="H1182" s="6" t="n">
        <v>41006</v>
      </c>
      <c r="I1182" s="6" t="s">
        <v>209</v>
      </c>
      <c r="J1182" s="6" t="s">
        <v>2322</v>
      </c>
      <c r="K1182" s="6" t="s">
        <v>23</v>
      </c>
      <c r="L1182" s="6"/>
      <c r="M1182" s="7" t="n">
        <v>44256</v>
      </c>
      <c r="N1182" s="8" t="n">
        <f aca="false">DATE(2021,3,DAY(M1182))</f>
        <v>44256</v>
      </c>
      <c r="O1182" s="9" t="n">
        <f aca="false">IF(ISBLANK(M1182),"",MONTH(M1182))</f>
        <v>3</v>
      </c>
      <c r="P1182" s="9" t="n">
        <f aca="false">IF(ISBLANK(M1182),"",YEAR(M1182))</f>
        <v>2021</v>
      </c>
    </row>
    <row r="1183" customFormat="false" ht="12" hidden="false" customHeight="true" outlineLevel="0" collapsed="false">
      <c r="A1183" s="6" t="s">
        <v>3128</v>
      </c>
      <c r="B1183" s="6" t="s">
        <v>68</v>
      </c>
      <c r="C1183" s="6" t="n">
        <v>5</v>
      </c>
      <c r="D1183" s="6" t="s">
        <v>3847</v>
      </c>
      <c r="E1183" s="6" t="n">
        <v>8887834</v>
      </c>
      <c r="F1183" s="6" t="s">
        <v>3848</v>
      </c>
      <c r="G1183" s="6" t="s">
        <v>3849</v>
      </c>
      <c r="H1183" s="6" t="n">
        <v>61551</v>
      </c>
      <c r="I1183" s="6" t="s">
        <v>393</v>
      </c>
      <c r="J1183" s="6" t="s">
        <v>73</v>
      </c>
      <c r="K1183" s="6" t="s">
        <v>23</v>
      </c>
      <c r="L1183" s="6"/>
      <c r="M1183" s="7" t="n">
        <v>44256</v>
      </c>
      <c r="N1183" s="8" t="n">
        <f aca="false">DATE(2021,3,DAY(M1183))</f>
        <v>44256</v>
      </c>
      <c r="O1183" s="9" t="n">
        <f aca="false">IF(ISBLANK(M1183),"",MONTH(M1183))</f>
        <v>3</v>
      </c>
      <c r="P1183" s="9" t="n">
        <f aca="false">IF(ISBLANK(M1183),"",YEAR(M1183))</f>
        <v>2021</v>
      </c>
    </row>
    <row r="1184" customFormat="false" ht="12" hidden="false" customHeight="true" outlineLevel="0" collapsed="false">
      <c r="A1184" s="6" t="s">
        <v>3128</v>
      </c>
      <c r="B1184" s="6" t="s">
        <v>38</v>
      </c>
      <c r="C1184" s="6" t="n">
        <v>6</v>
      </c>
      <c r="D1184" s="6" t="s">
        <v>3850</v>
      </c>
      <c r="E1184" s="6" t="n">
        <v>8886741</v>
      </c>
      <c r="F1184" s="6" t="s">
        <v>3851</v>
      </c>
      <c r="G1184" s="6" t="s">
        <v>3852</v>
      </c>
      <c r="H1184" s="6" t="n">
        <v>52722</v>
      </c>
      <c r="I1184" s="6" t="s">
        <v>47</v>
      </c>
      <c r="J1184" s="6" t="s">
        <v>48</v>
      </c>
      <c r="K1184" s="6" t="s">
        <v>1652</v>
      </c>
      <c r="L1184" s="6"/>
      <c r="M1184" s="7" t="n">
        <v>44256</v>
      </c>
      <c r="N1184" s="8" t="n">
        <f aca="false">DATE(2021,3,DAY(M1184))</f>
        <v>44256</v>
      </c>
      <c r="O1184" s="9" t="n">
        <f aca="false">IF(ISBLANK(M1184),"",MONTH(M1184))</f>
        <v>3</v>
      </c>
      <c r="P1184" s="9" t="n">
        <f aca="false">IF(ISBLANK(M1184),"",YEAR(M1184))</f>
        <v>2021</v>
      </c>
    </row>
    <row r="1185" customFormat="false" ht="12" hidden="false" customHeight="true" outlineLevel="0" collapsed="false">
      <c r="A1185" s="6" t="s">
        <v>3128</v>
      </c>
      <c r="B1185" s="6" t="s">
        <v>38</v>
      </c>
      <c r="C1185" s="6" t="n">
        <v>5</v>
      </c>
      <c r="D1185" s="6" t="s">
        <v>3853</v>
      </c>
      <c r="E1185" s="6" t="n">
        <v>8897623</v>
      </c>
      <c r="F1185" s="6" t="s">
        <v>3854</v>
      </c>
      <c r="G1185" s="6" t="s">
        <v>3855</v>
      </c>
      <c r="H1185" s="6" t="n">
        <v>43935</v>
      </c>
      <c r="I1185" s="6" t="s">
        <v>94</v>
      </c>
      <c r="J1185" s="6" t="s">
        <v>48</v>
      </c>
      <c r="K1185" s="6" t="s">
        <v>1652</v>
      </c>
      <c r="L1185" s="6"/>
      <c r="M1185" s="7" t="n">
        <v>44256</v>
      </c>
      <c r="N1185" s="8" t="n">
        <f aca="false">DATE(2021,3,DAY(M1185))</f>
        <v>44256</v>
      </c>
      <c r="O1185" s="9" t="n">
        <f aca="false">IF(ISBLANK(M1185),"",MONTH(M1185))</f>
        <v>3</v>
      </c>
      <c r="P1185" s="9" t="n">
        <f aca="false">IF(ISBLANK(M1185),"",YEAR(M1185))</f>
        <v>2021</v>
      </c>
    </row>
    <row r="1186" customFormat="false" ht="12" hidden="false" customHeight="true" outlineLevel="0" collapsed="false">
      <c r="A1186" s="6" t="s">
        <v>3128</v>
      </c>
      <c r="B1186" s="6" t="s">
        <v>38</v>
      </c>
      <c r="C1186" s="6" t="n">
        <v>5</v>
      </c>
      <c r="D1186" s="6" t="s">
        <v>3856</v>
      </c>
      <c r="E1186" s="6" t="n">
        <v>8884381</v>
      </c>
      <c r="F1186" s="6" t="s">
        <v>3857</v>
      </c>
      <c r="G1186" s="6" t="s">
        <v>3858</v>
      </c>
      <c r="H1186" s="6" t="n">
        <v>41006</v>
      </c>
      <c r="I1186" s="6" t="s">
        <v>1510</v>
      </c>
      <c r="J1186" s="6" t="s">
        <v>1082</v>
      </c>
      <c r="K1186" s="6" t="s">
        <v>23</v>
      </c>
      <c r="L1186" s="6"/>
      <c r="M1186" s="7" t="n">
        <v>44256</v>
      </c>
      <c r="N1186" s="8" t="n">
        <f aca="false">DATE(2021,3,DAY(M1186))</f>
        <v>44256</v>
      </c>
      <c r="O1186" s="9" t="n">
        <f aca="false">IF(ISBLANK(M1186),"",MONTH(M1186))</f>
        <v>3</v>
      </c>
      <c r="P1186" s="9" t="n">
        <f aca="false">IF(ISBLANK(M1186),"",YEAR(M1186))</f>
        <v>2021</v>
      </c>
    </row>
    <row r="1187" customFormat="false" ht="12" hidden="false" customHeight="true" outlineLevel="0" collapsed="false">
      <c r="A1187" s="6" t="s">
        <v>3128</v>
      </c>
      <c r="B1187" s="6" t="s">
        <v>68</v>
      </c>
      <c r="C1187" s="6" t="n">
        <v>6</v>
      </c>
      <c r="D1187" s="6" t="s">
        <v>3859</v>
      </c>
      <c r="E1187" s="6" t="n">
        <v>8871413</v>
      </c>
      <c r="F1187" s="6" t="s">
        <v>3860</v>
      </c>
      <c r="G1187" s="6" t="s">
        <v>3861</v>
      </c>
      <c r="H1187" s="6" t="n">
        <v>41006</v>
      </c>
      <c r="I1187" s="6" t="s">
        <v>72</v>
      </c>
      <c r="J1187" s="6" t="s">
        <v>73</v>
      </c>
      <c r="K1187" s="6" t="s">
        <v>23</v>
      </c>
      <c r="L1187" s="6"/>
      <c r="M1187" s="7" t="n">
        <v>44256</v>
      </c>
      <c r="N1187" s="8" t="n">
        <f aca="false">DATE(2021,3,DAY(M1187))</f>
        <v>44256</v>
      </c>
      <c r="O1187" s="9" t="n">
        <f aca="false">IF(ISBLANK(M1187),"",MONTH(M1187))</f>
        <v>3</v>
      </c>
      <c r="P1187" s="9" t="n">
        <f aca="false">IF(ISBLANK(M1187),"",YEAR(M1187))</f>
        <v>2021</v>
      </c>
    </row>
    <row r="1188" customFormat="false" ht="12" hidden="false" customHeight="true" outlineLevel="0" collapsed="false">
      <c r="A1188" s="6" t="s">
        <v>3128</v>
      </c>
      <c r="B1188" s="6" t="s">
        <v>24</v>
      </c>
      <c r="C1188" s="6" t="n">
        <v>5</v>
      </c>
      <c r="D1188" s="6" t="s">
        <v>3862</v>
      </c>
      <c r="E1188" s="6" t="n">
        <v>8890652</v>
      </c>
      <c r="F1188" s="6" t="s">
        <v>3863</v>
      </c>
      <c r="G1188" s="6" t="s">
        <v>3864</v>
      </c>
      <c r="H1188" s="6" t="n">
        <v>41006</v>
      </c>
      <c r="I1188" s="6" t="s">
        <v>215</v>
      </c>
      <c r="J1188" s="6" t="s">
        <v>29</v>
      </c>
      <c r="K1188" s="6" t="s">
        <v>23</v>
      </c>
      <c r="L1188" s="6"/>
      <c r="M1188" s="7" t="n">
        <v>44256</v>
      </c>
      <c r="N1188" s="8" t="n">
        <f aca="false">DATE(2021,3,DAY(M1188))</f>
        <v>44256</v>
      </c>
      <c r="O1188" s="9" t="n">
        <f aca="false">IF(ISBLANK(M1188),"",MONTH(M1188))</f>
        <v>3</v>
      </c>
      <c r="P1188" s="9" t="n">
        <f aca="false">IF(ISBLANK(M1188),"",YEAR(M1188))</f>
        <v>2021</v>
      </c>
    </row>
    <row r="1189" customFormat="false" ht="12" hidden="false" customHeight="true" outlineLevel="0" collapsed="false">
      <c r="A1189" s="6" t="s">
        <v>3128</v>
      </c>
      <c r="B1189" s="6" t="s">
        <v>38</v>
      </c>
      <c r="C1189" s="6" t="n">
        <v>6</v>
      </c>
      <c r="D1189" s="6" t="s">
        <v>3865</v>
      </c>
      <c r="E1189" s="6" t="n">
        <v>8873236</v>
      </c>
      <c r="F1189" s="6" t="s">
        <v>3866</v>
      </c>
      <c r="G1189" s="6" t="s">
        <v>3867</v>
      </c>
      <c r="H1189" s="6" t="n">
        <v>41006</v>
      </c>
      <c r="I1189" s="6" t="s">
        <v>428</v>
      </c>
      <c r="J1189" s="6" t="s">
        <v>43</v>
      </c>
      <c r="K1189" s="6" t="s">
        <v>23</v>
      </c>
      <c r="L1189" s="6"/>
      <c r="M1189" s="7" t="n">
        <v>44256</v>
      </c>
      <c r="N1189" s="8" t="n">
        <f aca="false">DATE(2021,3,DAY(M1189))</f>
        <v>44256</v>
      </c>
      <c r="O1189" s="9" t="n">
        <f aca="false">IF(ISBLANK(M1189),"",MONTH(M1189))</f>
        <v>3</v>
      </c>
      <c r="P1189" s="9" t="n">
        <f aca="false">IF(ISBLANK(M1189),"",YEAR(M1189))</f>
        <v>2021</v>
      </c>
    </row>
    <row r="1190" customFormat="false" ht="12" hidden="false" customHeight="true" outlineLevel="0" collapsed="false">
      <c r="A1190" s="6" t="s">
        <v>3128</v>
      </c>
      <c r="B1190" s="6" t="s">
        <v>68</v>
      </c>
      <c r="C1190" s="6" t="n">
        <v>6</v>
      </c>
      <c r="D1190" s="6" t="s">
        <v>3868</v>
      </c>
      <c r="E1190" s="6" t="n">
        <v>8874967</v>
      </c>
      <c r="F1190" s="6" t="s">
        <v>3869</v>
      </c>
      <c r="G1190" s="6" t="s">
        <v>3870</v>
      </c>
      <c r="H1190" s="6" t="n">
        <v>41006</v>
      </c>
      <c r="I1190" s="6" t="s">
        <v>353</v>
      </c>
      <c r="J1190" s="6" t="s">
        <v>73</v>
      </c>
      <c r="K1190" s="6" t="s">
        <v>58</v>
      </c>
      <c r="L1190" s="6"/>
      <c r="M1190" s="7" t="n">
        <v>44256</v>
      </c>
      <c r="N1190" s="8" t="n">
        <f aca="false">DATE(2021,3,DAY(M1190))</f>
        <v>44256</v>
      </c>
      <c r="O1190" s="9" t="n">
        <f aca="false">IF(ISBLANK(M1190),"",MONTH(M1190))</f>
        <v>3</v>
      </c>
      <c r="P1190" s="9" t="n">
        <f aca="false">IF(ISBLANK(M1190),"",YEAR(M1190))</f>
        <v>2021</v>
      </c>
    </row>
    <row r="1191" customFormat="false" ht="12" hidden="false" customHeight="true" outlineLevel="0" collapsed="false">
      <c r="A1191" s="6" t="s">
        <v>3128</v>
      </c>
      <c r="B1191" s="6" t="s">
        <v>68</v>
      </c>
      <c r="C1191" s="6" t="n">
        <v>5</v>
      </c>
      <c r="D1191" s="6" t="s">
        <v>3871</v>
      </c>
      <c r="E1191" s="6" t="n">
        <v>8897057</v>
      </c>
      <c r="F1191" s="6" t="s">
        <v>3872</v>
      </c>
      <c r="G1191" s="6" t="s">
        <v>3873</v>
      </c>
      <c r="H1191" s="6" t="n">
        <v>46632</v>
      </c>
      <c r="I1191" s="6" t="s">
        <v>72</v>
      </c>
      <c r="J1191" s="6" t="s">
        <v>73</v>
      </c>
      <c r="K1191" s="6" t="s">
        <v>23</v>
      </c>
      <c r="L1191" s="6"/>
      <c r="M1191" s="7" t="n">
        <v>44256</v>
      </c>
      <c r="N1191" s="8" t="n">
        <f aca="false">DATE(2021,3,DAY(M1191))</f>
        <v>44256</v>
      </c>
      <c r="O1191" s="9" t="n">
        <f aca="false">IF(ISBLANK(M1191),"",MONTH(M1191))</f>
        <v>3</v>
      </c>
      <c r="P1191" s="9" t="n">
        <f aca="false">IF(ISBLANK(M1191),"",YEAR(M1191))</f>
        <v>2021</v>
      </c>
    </row>
    <row r="1192" customFormat="false" ht="12" hidden="false" customHeight="true" outlineLevel="0" collapsed="false">
      <c r="A1192" s="6" t="s">
        <v>3128</v>
      </c>
      <c r="B1192" s="6" t="s">
        <v>38</v>
      </c>
      <c r="C1192" s="6" t="n">
        <v>5</v>
      </c>
      <c r="D1192" s="6" t="s">
        <v>3874</v>
      </c>
      <c r="E1192" s="6" t="n">
        <v>8901125</v>
      </c>
      <c r="F1192" s="6" t="s">
        <v>3875</v>
      </c>
      <c r="G1192" s="6" t="s">
        <v>3876</v>
      </c>
      <c r="H1192" s="6" t="n">
        <v>41006</v>
      </c>
      <c r="I1192" s="6" t="s">
        <v>428</v>
      </c>
      <c r="J1192" s="6" t="s">
        <v>43</v>
      </c>
      <c r="K1192" s="6" t="s">
        <v>23</v>
      </c>
      <c r="L1192" s="6"/>
      <c r="M1192" s="7" t="n">
        <v>44256</v>
      </c>
      <c r="N1192" s="8" t="n">
        <f aca="false">DATE(2021,3,DAY(M1192))</f>
        <v>44256</v>
      </c>
      <c r="O1192" s="9" t="n">
        <f aca="false">IF(ISBLANK(M1192),"",MONTH(M1192))</f>
        <v>3</v>
      </c>
      <c r="P1192" s="9" t="n">
        <f aca="false">IF(ISBLANK(M1192),"",YEAR(M1192))</f>
        <v>2021</v>
      </c>
    </row>
    <row r="1193" customFormat="false" ht="12" hidden="false" customHeight="true" outlineLevel="0" collapsed="false">
      <c r="A1193" s="6" t="s">
        <v>3128</v>
      </c>
      <c r="B1193" s="6" t="s">
        <v>68</v>
      </c>
      <c r="C1193" s="6" t="n">
        <v>5</v>
      </c>
      <c r="D1193" s="6" t="s">
        <v>3877</v>
      </c>
      <c r="E1193" s="6" t="n">
        <v>8895211</v>
      </c>
      <c r="F1193" s="6" t="s">
        <v>3878</v>
      </c>
      <c r="G1193" s="6" t="s">
        <v>3879</v>
      </c>
      <c r="H1193" s="6" t="n">
        <v>46864</v>
      </c>
      <c r="I1193" s="6" t="s">
        <v>3880</v>
      </c>
      <c r="J1193" s="6" t="s">
        <v>156</v>
      </c>
      <c r="K1193" s="6" t="s">
        <v>58</v>
      </c>
      <c r="L1193" s="6"/>
      <c r="M1193" s="7" t="n">
        <v>44256</v>
      </c>
      <c r="N1193" s="8" t="n">
        <f aca="false">DATE(2021,3,DAY(M1193))</f>
        <v>44256</v>
      </c>
      <c r="O1193" s="9" t="n">
        <f aca="false">IF(ISBLANK(M1193),"",MONTH(M1193))</f>
        <v>3</v>
      </c>
      <c r="P1193" s="9" t="n">
        <f aca="false">IF(ISBLANK(M1193),"",YEAR(M1193))</f>
        <v>2021</v>
      </c>
    </row>
    <row r="1194" customFormat="false" ht="12" hidden="false" customHeight="true" outlineLevel="0" collapsed="false">
      <c r="A1194" s="6" t="s">
        <v>3128</v>
      </c>
      <c r="B1194" s="6" t="s">
        <v>38</v>
      </c>
      <c r="C1194" s="6" t="n">
        <v>5</v>
      </c>
      <c r="D1194" s="6" t="s">
        <v>3881</v>
      </c>
      <c r="E1194" s="6" t="n">
        <v>8900502</v>
      </c>
      <c r="F1194" s="6" t="s">
        <v>3882</v>
      </c>
      <c r="G1194" s="6" t="s">
        <v>3883</v>
      </c>
      <c r="H1194" s="6" t="n">
        <v>41006</v>
      </c>
      <c r="I1194" s="6" t="s">
        <v>53</v>
      </c>
      <c r="J1194" s="6" t="s">
        <v>36</v>
      </c>
      <c r="K1194" s="6" t="s">
        <v>23</v>
      </c>
      <c r="L1194" s="6"/>
      <c r="M1194" s="7" t="n">
        <v>44256</v>
      </c>
      <c r="N1194" s="8" t="n">
        <f aca="false">DATE(2021,3,DAY(M1194))</f>
        <v>44256</v>
      </c>
      <c r="O1194" s="9" t="n">
        <f aca="false">IF(ISBLANK(M1194),"",MONTH(M1194))</f>
        <v>3</v>
      </c>
      <c r="P1194" s="9" t="n">
        <f aca="false">IF(ISBLANK(M1194),"",YEAR(M1194))</f>
        <v>2021</v>
      </c>
    </row>
    <row r="1195" customFormat="false" ht="12" hidden="false" customHeight="true" outlineLevel="0" collapsed="false">
      <c r="A1195" s="6" t="s">
        <v>3128</v>
      </c>
      <c r="B1195" s="6" t="s">
        <v>68</v>
      </c>
      <c r="C1195" s="6" t="n">
        <v>6</v>
      </c>
      <c r="D1195" s="6" t="s">
        <v>3884</v>
      </c>
      <c r="E1195" s="6" t="n">
        <v>8883967</v>
      </c>
      <c r="F1195" s="6" t="s">
        <v>3885</v>
      </c>
      <c r="G1195" s="6" t="s">
        <v>3886</v>
      </c>
      <c r="H1195" s="6" t="n">
        <v>62890</v>
      </c>
      <c r="I1195" s="6" t="s">
        <v>846</v>
      </c>
      <c r="J1195" s="6" t="s">
        <v>2322</v>
      </c>
      <c r="K1195" s="6" t="s">
        <v>1652</v>
      </c>
      <c r="L1195" s="6"/>
      <c r="M1195" s="7" t="n">
        <v>44256</v>
      </c>
      <c r="N1195" s="8" t="n">
        <f aca="false">DATE(2021,3,DAY(M1195))</f>
        <v>44256</v>
      </c>
      <c r="O1195" s="9" t="n">
        <f aca="false">IF(ISBLANK(M1195),"",MONTH(M1195))</f>
        <v>3</v>
      </c>
      <c r="P1195" s="9" t="n">
        <f aca="false">IF(ISBLANK(M1195),"",YEAR(M1195))</f>
        <v>2021</v>
      </c>
    </row>
    <row r="1196" customFormat="false" ht="12" hidden="false" customHeight="true" outlineLevel="0" collapsed="false">
      <c r="A1196" s="6" t="s">
        <v>3128</v>
      </c>
      <c r="B1196" s="6" t="s">
        <v>38</v>
      </c>
      <c r="C1196" s="6" t="n">
        <v>6</v>
      </c>
      <c r="D1196" s="6" t="s">
        <v>3887</v>
      </c>
      <c r="E1196" s="6" t="n">
        <v>8884540</v>
      </c>
      <c r="F1196" s="6" t="s">
        <v>3888</v>
      </c>
      <c r="G1196" s="6" t="s">
        <v>3889</v>
      </c>
      <c r="H1196" s="6" t="n">
        <v>43935</v>
      </c>
      <c r="I1196" s="6" t="s">
        <v>1033</v>
      </c>
      <c r="J1196" s="6" t="s">
        <v>90</v>
      </c>
      <c r="K1196" s="6" t="s">
        <v>58</v>
      </c>
      <c r="L1196" s="6"/>
      <c r="M1196" s="7" t="n">
        <v>44256</v>
      </c>
      <c r="N1196" s="8" t="n">
        <f aca="false">DATE(2021,3,DAY(M1196))</f>
        <v>44256</v>
      </c>
      <c r="O1196" s="9" t="n">
        <f aca="false">IF(ISBLANK(M1196),"",MONTH(M1196))</f>
        <v>3</v>
      </c>
      <c r="P1196" s="9" t="n">
        <f aca="false">IF(ISBLANK(M1196),"",YEAR(M1196))</f>
        <v>2021</v>
      </c>
    </row>
    <row r="1197" customFormat="false" ht="12" hidden="false" customHeight="true" outlineLevel="0" collapsed="false">
      <c r="A1197" s="6" t="s">
        <v>3128</v>
      </c>
      <c r="B1197" s="6" t="s">
        <v>17</v>
      </c>
      <c r="C1197" s="6" t="n">
        <v>6</v>
      </c>
      <c r="D1197" s="6" t="s">
        <v>3890</v>
      </c>
      <c r="E1197" s="6" t="n">
        <v>8881687</v>
      </c>
      <c r="F1197" s="6" t="s">
        <v>3891</v>
      </c>
      <c r="G1197" s="6" t="s">
        <v>3892</v>
      </c>
      <c r="H1197" s="6" t="n">
        <v>43935</v>
      </c>
      <c r="I1197" s="6" t="s">
        <v>381</v>
      </c>
      <c r="J1197" s="6" t="s">
        <v>22</v>
      </c>
      <c r="K1197" s="6" t="s">
        <v>23</v>
      </c>
      <c r="L1197" s="6"/>
      <c r="M1197" s="7" t="n">
        <v>44256</v>
      </c>
      <c r="N1197" s="8" t="n">
        <f aca="false">DATE(2021,3,DAY(M1197))</f>
        <v>44256</v>
      </c>
      <c r="O1197" s="9" t="n">
        <f aca="false">IF(ISBLANK(M1197),"",MONTH(M1197))</f>
        <v>3</v>
      </c>
      <c r="P1197" s="9" t="n">
        <f aca="false">IF(ISBLANK(M1197),"",YEAR(M1197))</f>
        <v>2021</v>
      </c>
    </row>
    <row r="1198" customFormat="false" ht="12" hidden="false" customHeight="true" outlineLevel="0" collapsed="false">
      <c r="A1198" s="6" t="s">
        <v>3128</v>
      </c>
      <c r="B1198" s="6" t="s">
        <v>109</v>
      </c>
      <c r="C1198" s="6" t="n">
        <v>6</v>
      </c>
      <c r="D1198" s="6" t="s">
        <v>3893</v>
      </c>
      <c r="E1198" s="6" t="n">
        <v>8879918</v>
      </c>
      <c r="F1198" s="6" t="s">
        <v>3894</v>
      </c>
      <c r="G1198" s="6" t="s">
        <v>3895</v>
      </c>
      <c r="H1198" s="6" t="n">
        <v>41006</v>
      </c>
      <c r="I1198" s="6"/>
      <c r="J1198" s="6"/>
      <c r="K1198" s="6" t="s">
        <v>23</v>
      </c>
      <c r="L1198" s="6"/>
      <c r="M1198" s="7" t="n">
        <v>44256</v>
      </c>
      <c r="N1198" s="8" t="n">
        <f aca="false">DATE(2021,3,DAY(M1198))</f>
        <v>44256</v>
      </c>
      <c r="O1198" s="9" t="n">
        <f aca="false">IF(ISBLANK(M1198),"",MONTH(M1198))</f>
        <v>3</v>
      </c>
      <c r="P1198" s="9" t="n">
        <f aca="false">IF(ISBLANK(M1198),"",YEAR(M1198))</f>
        <v>2021</v>
      </c>
    </row>
    <row r="1199" customFormat="false" ht="12" hidden="false" customHeight="true" outlineLevel="0" collapsed="false">
      <c r="A1199" s="6" t="s">
        <v>3128</v>
      </c>
      <c r="B1199" s="6" t="s">
        <v>24</v>
      </c>
      <c r="C1199" s="6" t="n">
        <v>6</v>
      </c>
      <c r="D1199" s="6" t="s">
        <v>3896</v>
      </c>
      <c r="E1199" s="6" t="n">
        <v>8876451</v>
      </c>
      <c r="F1199" s="6" t="s">
        <v>3897</v>
      </c>
      <c r="G1199" s="6" t="s">
        <v>3898</v>
      </c>
      <c r="H1199" s="6" t="n">
        <v>41006</v>
      </c>
      <c r="I1199" s="6" t="s">
        <v>1280</v>
      </c>
      <c r="J1199" s="6" t="s">
        <v>125</v>
      </c>
      <c r="K1199" s="6" t="s">
        <v>23</v>
      </c>
      <c r="L1199" s="6"/>
      <c r="M1199" s="7" t="n">
        <v>44256</v>
      </c>
      <c r="N1199" s="8" t="n">
        <f aca="false">DATE(2021,3,DAY(M1199))</f>
        <v>44256</v>
      </c>
      <c r="O1199" s="9" t="n">
        <f aca="false">IF(ISBLANK(M1199),"",MONTH(M1199))</f>
        <v>3</v>
      </c>
      <c r="P1199" s="9" t="n">
        <f aca="false">IF(ISBLANK(M1199),"",YEAR(M1199))</f>
        <v>2021</v>
      </c>
    </row>
    <row r="1200" customFormat="false" ht="12" hidden="false" customHeight="true" outlineLevel="0" collapsed="false">
      <c r="A1200" s="6" t="s">
        <v>3128</v>
      </c>
      <c r="B1200" s="6" t="s">
        <v>68</v>
      </c>
      <c r="C1200" s="6" t="n">
        <v>5</v>
      </c>
      <c r="D1200" s="6" t="s">
        <v>3899</v>
      </c>
      <c r="E1200" s="6" t="n">
        <v>8892574</v>
      </c>
      <c r="F1200" s="6" t="s">
        <v>3900</v>
      </c>
      <c r="G1200" s="6" t="s">
        <v>3901</v>
      </c>
      <c r="H1200" s="6" t="n">
        <v>41006</v>
      </c>
      <c r="I1200" s="6" t="s">
        <v>104</v>
      </c>
      <c r="J1200" s="6" t="s">
        <v>73</v>
      </c>
      <c r="K1200" s="6" t="s">
        <v>58</v>
      </c>
      <c r="L1200" s="6"/>
      <c r="M1200" s="7" t="n">
        <v>44256</v>
      </c>
      <c r="N1200" s="8" t="n">
        <f aca="false">DATE(2021,3,DAY(M1200))</f>
        <v>44256</v>
      </c>
      <c r="O1200" s="9" t="n">
        <f aca="false">IF(ISBLANK(M1200),"",MONTH(M1200))</f>
        <v>3</v>
      </c>
      <c r="P1200" s="9" t="n">
        <f aca="false">IF(ISBLANK(M1200),"",YEAR(M1200))</f>
        <v>2021</v>
      </c>
    </row>
    <row r="1201" customFormat="false" ht="12" hidden="false" customHeight="true" outlineLevel="0" collapsed="false">
      <c r="A1201" s="6" t="s">
        <v>3128</v>
      </c>
      <c r="B1201" s="6" t="s">
        <v>38</v>
      </c>
      <c r="C1201" s="6" t="n">
        <v>6</v>
      </c>
      <c r="D1201" s="6" t="s">
        <v>3902</v>
      </c>
      <c r="E1201" s="6" t="n">
        <v>8877112</v>
      </c>
      <c r="F1201" s="6" t="s">
        <v>3903</v>
      </c>
      <c r="G1201" s="6" t="s">
        <v>3904</v>
      </c>
      <c r="H1201" s="6" t="n">
        <v>58580</v>
      </c>
      <c r="I1201" s="6" t="s">
        <v>710</v>
      </c>
      <c r="J1201" s="6" t="s">
        <v>90</v>
      </c>
      <c r="K1201" s="6" t="s">
        <v>23</v>
      </c>
      <c r="L1201" s="6"/>
      <c r="M1201" s="7" t="n">
        <v>44256</v>
      </c>
      <c r="N1201" s="8" t="n">
        <f aca="false">DATE(2021,3,DAY(M1201))</f>
        <v>44256</v>
      </c>
      <c r="O1201" s="9" t="n">
        <f aca="false">IF(ISBLANK(M1201),"",MONTH(M1201))</f>
        <v>3</v>
      </c>
      <c r="P1201" s="9" t="n">
        <f aca="false">IF(ISBLANK(M1201),"",YEAR(M1201))</f>
        <v>2021</v>
      </c>
    </row>
    <row r="1202" customFormat="false" ht="12" hidden="false" customHeight="true" outlineLevel="0" collapsed="false">
      <c r="A1202" s="6" t="s">
        <v>3128</v>
      </c>
      <c r="B1202" s="6" t="s">
        <v>68</v>
      </c>
      <c r="C1202" s="6" t="n">
        <v>5</v>
      </c>
      <c r="D1202" s="6" t="s">
        <v>3905</v>
      </c>
      <c r="E1202" s="6" t="n">
        <v>8897603</v>
      </c>
      <c r="F1202" s="6" t="s">
        <v>3906</v>
      </c>
      <c r="G1202" s="6" t="s">
        <v>3907</v>
      </c>
      <c r="H1202" s="6" t="n">
        <v>41006</v>
      </c>
      <c r="I1202" s="6" t="s">
        <v>826</v>
      </c>
      <c r="J1202" s="6" t="s">
        <v>310</v>
      </c>
      <c r="K1202" s="6" t="s">
        <v>23</v>
      </c>
      <c r="L1202" s="6"/>
      <c r="M1202" s="7" t="n">
        <v>44256</v>
      </c>
      <c r="N1202" s="8" t="n">
        <f aca="false">DATE(2021,3,DAY(M1202))</f>
        <v>44256</v>
      </c>
      <c r="O1202" s="9" t="n">
        <f aca="false">IF(ISBLANK(M1202),"",MONTH(M1202))</f>
        <v>3</v>
      </c>
      <c r="P1202" s="9" t="n">
        <f aca="false">IF(ISBLANK(M1202),"",YEAR(M1202))</f>
        <v>2021</v>
      </c>
    </row>
    <row r="1203" customFormat="false" ht="12" hidden="false" customHeight="true" outlineLevel="0" collapsed="false">
      <c r="A1203" s="6" t="s">
        <v>3128</v>
      </c>
      <c r="B1203" s="6" t="s">
        <v>17</v>
      </c>
      <c r="C1203" s="6" t="n">
        <v>5</v>
      </c>
      <c r="D1203" s="6" t="s">
        <v>3908</v>
      </c>
      <c r="E1203" s="6" t="n">
        <v>8899588</v>
      </c>
      <c r="F1203" s="6" t="s">
        <v>3909</v>
      </c>
      <c r="G1203" s="6" t="s">
        <v>3910</v>
      </c>
      <c r="H1203" s="6" t="n">
        <v>46864</v>
      </c>
      <c r="I1203" s="6" t="s">
        <v>377</v>
      </c>
      <c r="J1203" s="6" t="s">
        <v>147</v>
      </c>
      <c r="K1203" s="6" t="s">
        <v>23</v>
      </c>
      <c r="L1203" s="6"/>
      <c r="M1203" s="7" t="n">
        <v>44256</v>
      </c>
      <c r="N1203" s="8" t="n">
        <f aca="false">DATE(2021,3,DAY(M1203))</f>
        <v>44256</v>
      </c>
      <c r="O1203" s="9" t="n">
        <f aca="false">IF(ISBLANK(M1203),"",MONTH(M1203))</f>
        <v>3</v>
      </c>
      <c r="P1203" s="9" t="n">
        <f aca="false">IF(ISBLANK(M1203),"",YEAR(M1203))</f>
        <v>2021</v>
      </c>
    </row>
    <row r="1204" customFormat="false" ht="12" hidden="false" customHeight="true" outlineLevel="0" collapsed="false">
      <c r="A1204" s="6" t="s">
        <v>3128</v>
      </c>
      <c r="B1204" s="6" t="s">
        <v>38</v>
      </c>
      <c r="C1204" s="6" t="n">
        <v>6</v>
      </c>
      <c r="D1204" s="6" t="s">
        <v>3911</v>
      </c>
      <c r="E1204" s="6" t="n">
        <v>8866931</v>
      </c>
      <c r="F1204" s="6" t="s">
        <v>3912</v>
      </c>
      <c r="G1204" s="6" t="s">
        <v>3913</v>
      </c>
      <c r="H1204" s="6" t="n">
        <v>61551</v>
      </c>
      <c r="I1204" s="6" t="s">
        <v>336</v>
      </c>
      <c r="J1204" s="6" t="s">
        <v>301</v>
      </c>
      <c r="K1204" s="6" t="s">
        <v>23</v>
      </c>
      <c r="L1204" s="6"/>
      <c r="M1204" s="7" t="n">
        <v>44256</v>
      </c>
      <c r="N1204" s="8" t="n">
        <f aca="false">DATE(2021,3,DAY(M1204))</f>
        <v>44256</v>
      </c>
      <c r="O1204" s="9" t="n">
        <f aca="false">IF(ISBLANK(M1204),"",MONTH(M1204))</f>
        <v>3</v>
      </c>
      <c r="P1204" s="9" t="n">
        <f aca="false">IF(ISBLANK(M1204),"",YEAR(M1204))</f>
        <v>2021</v>
      </c>
    </row>
    <row r="1205" customFormat="false" ht="12" hidden="false" customHeight="true" outlineLevel="0" collapsed="false">
      <c r="A1205" s="6" t="s">
        <v>3128</v>
      </c>
      <c r="B1205" s="6" t="s">
        <v>24</v>
      </c>
      <c r="C1205" s="6" t="n">
        <v>5</v>
      </c>
      <c r="D1205" s="6" t="s">
        <v>3914</v>
      </c>
      <c r="E1205" s="6" t="n">
        <v>8891855</v>
      </c>
      <c r="F1205" s="6" t="s">
        <v>3915</v>
      </c>
      <c r="G1205" s="6" t="s">
        <v>3916</v>
      </c>
      <c r="H1205" s="6" t="n">
        <v>41006</v>
      </c>
      <c r="I1205" s="6" t="s">
        <v>2131</v>
      </c>
      <c r="J1205" s="6" t="s">
        <v>2131</v>
      </c>
      <c r="K1205" s="6" t="s">
        <v>23</v>
      </c>
      <c r="L1205" s="6"/>
      <c r="M1205" s="7" t="n">
        <v>44256</v>
      </c>
      <c r="N1205" s="8" t="n">
        <f aca="false">DATE(2021,3,DAY(M1205))</f>
        <v>44256</v>
      </c>
      <c r="O1205" s="9" t="n">
        <f aca="false">IF(ISBLANK(M1205),"",MONTH(M1205))</f>
        <v>3</v>
      </c>
      <c r="P1205" s="9" t="n">
        <f aca="false">IF(ISBLANK(M1205),"",YEAR(M1205))</f>
        <v>2021</v>
      </c>
    </row>
    <row r="1206" customFormat="false" ht="12" hidden="false" customHeight="true" outlineLevel="0" collapsed="false">
      <c r="A1206" s="6" t="s">
        <v>3128</v>
      </c>
      <c r="B1206" s="6" t="s">
        <v>24</v>
      </c>
      <c r="C1206" s="6" t="n">
        <v>5</v>
      </c>
      <c r="D1206" s="6" t="s">
        <v>3917</v>
      </c>
      <c r="E1206" s="6" t="n">
        <v>8891092</v>
      </c>
      <c r="F1206" s="6" t="s">
        <v>3918</v>
      </c>
      <c r="G1206" s="6" t="s">
        <v>3919</v>
      </c>
      <c r="H1206" s="6" t="n">
        <v>52461</v>
      </c>
      <c r="I1206" s="6" t="s">
        <v>981</v>
      </c>
      <c r="J1206" s="6" t="s">
        <v>125</v>
      </c>
      <c r="K1206" s="6" t="s">
        <v>23</v>
      </c>
      <c r="L1206" s="6"/>
      <c r="M1206" s="7" t="n">
        <v>44256</v>
      </c>
      <c r="N1206" s="8" t="n">
        <f aca="false">DATE(2021,3,DAY(M1206))</f>
        <v>44256</v>
      </c>
      <c r="O1206" s="9" t="n">
        <f aca="false">IF(ISBLANK(M1206),"",MONTH(M1206))</f>
        <v>3</v>
      </c>
      <c r="P1206" s="9" t="n">
        <f aca="false">IF(ISBLANK(M1206),"",YEAR(M1206))</f>
        <v>2021</v>
      </c>
    </row>
    <row r="1207" customFormat="false" ht="12" hidden="false" customHeight="true" outlineLevel="0" collapsed="false">
      <c r="A1207" s="6" t="s">
        <v>3128</v>
      </c>
      <c r="B1207" s="6" t="s">
        <v>38</v>
      </c>
      <c r="C1207" s="6" t="n">
        <v>6</v>
      </c>
      <c r="D1207" s="6" t="s">
        <v>3920</v>
      </c>
      <c r="E1207" s="6" t="n">
        <v>8874913</v>
      </c>
      <c r="F1207" s="6" t="s">
        <v>3921</v>
      </c>
      <c r="G1207" s="6" t="s">
        <v>3922</v>
      </c>
      <c r="H1207" s="6" t="n">
        <v>41006</v>
      </c>
      <c r="I1207" s="6" t="s">
        <v>733</v>
      </c>
      <c r="J1207" s="6" t="s">
        <v>241</v>
      </c>
      <c r="K1207" s="6" t="s">
        <v>23</v>
      </c>
      <c r="L1207" s="6"/>
      <c r="M1207" s="7" t="n">
        <v>44256</v>
      </c>
      <c r="N1207" s="8" t="n">
        <f aca="false">DATE(2021,3,DAY(M1207))</f>
        <v>44256</v>
      </c>
      <c r="O1207" s="9" t="n">
        <f aca="false">IF(ISBLANK(M1207),"",MONTH(M1207))</f>
        <v>3</v>
      </c>
      <c r="P1207" s="9" t="n">
        <f aca="false">IF(ISBLANK(M1207),"",YEAR(M1207))</f>
        <v>2021</v>
      </c>
    </row>
    <row r="1208" customFormat="false" ht="12" hidden="false" customHeight="true" outlineLevel="0" collapsed="false">
      <c r="A1208" s="6" t="s">
        <v>3128</v>
      </c>
      <c r="B1208" s="6" t="s">
        <v>68</v>
      </c>
      <c r="C1208" s="6" t="n">
        <v>5</v>
      </c>
      <c r="D1208" s="6" t="s">
        <v>3923</v>
      </c>
      <c r="E1208" s="6" t="n">
        <v>8892616</v>
      </c>
      <c r="F1208" s="6" t="s">
        <v>3924</v>
      </c>
      <c r="G1208" s="6" t="s">
        <v>3925</v>
      </c>
      <c r="H1208" s="6" t="n">
        <v>52461</v>
      </c>
      <c r="I1208" s="6" t="s">
        <v>201</v>
      </c>
      <c r="J1208" s="6" t="s">
        <v>202</v>
      </c>
      <c r="K1208" s="6" t="s">
        <v>23</v>
      </c>
      <c r="L1208" s="6"/>
      <c r="M1208" s="7" t="n">
        <v>44256</v>
      </c>
      <c r="N1208" s="8" t="n">
        <f aca="false">DATE(2021,3,DAY(M1208))</f>
        <v>44256</v>
      </c>
      <c r="O1208" s="9" t="n">
        <f aca="false">IF(ISBLANK(M1208),"",MONTH(M1208))</f>
        <v>3</v>
      </c>
      <c r="P1208" s="9" t="n">
        <f aca="false">IF(ISBLANK(M1208),"",YEAR(M1208))</f>
        <v>2021</v>
      </c>
    </row>
    <row r="1209" customFormat="false" ht="12" hidden="false" customHeight="true" outlineLevel="0" collapsed="false">
      <c r="A1209" s="6" t="s">
        <v>3128</v>
      </c>
      <c r="B1209" s="6" t="s">
        <v>68</v>
      </c>
      <c r="C1209" s="6" t="n">
        <v>6</v>
      </c>
      <c r="D1209" s="6" t="s">
        <v>3926</v>
      </c>
      <c r="E1209" s="6" t="n">
        <v>8873663</v>
      </c>
      <c r="F1209" s="6" t="s">
        <v>3927</v>
      </c>
      <c r="G1209" s="6" t="s">
        <v>3928</v>
      </c>
      <c r="H1209" s="6" t="n">
        <v>68390</v>
      </c>
      <c r="I1209" s="6" t="s">
        <v>571</v>
      </c>
      <c r="J1209" s="6" t="s">
        <v>1408</v>
      </c>
      <c r="K1209" s="6" t="s">
        <v>23</v>
      </c>
      <c r="L1209" s="6"/>
      <c r="M1209" s="7" t="n">
        <v>44256</v>
      </c>
      <c r="N1209" s="8" t="n">
        <f aca="false">DATE(2021,3,DAY(M1209))</f>
        <v>44256</v>
      </c>
      <c r="O1209" s="9" t="n">
        <f aca="false">IF(ISBLANK(M1209),"",MONTH(M1209))</f>
        <v>3</v>
      </c>
      <c r="P1209" s="9" t="n">
        <f aca="false">IF(ISBLANK(M1209),"",YEAR(M1209))</f>
        <v>2021</v>
      </c>
    </row>
    <row r="1210" customFormat="false" ht="12" hidden="false" customHeight="true" outlineLevel="0" collapsed="false">
      <c r="A1210" s="6" t="s">
        <v>3128</v>
      </c>
      <c r="B1210" s="6" t="s">
        <v>17</v>
      </c>
      <c r="C1210" s="6" t="n">
        <v>6</v>
      </c>
      <c r="D1210" s="6" t="s">
        <v>3929</v>
      </c>
      <c r="E1210" s="6" t="n">
        <v>8880893</v>
      </c>
      <c r="F1210" s="6" t="s">
        <v>3930</v>
      </c>
      <c r="G1210" s="6" t="s">
        <v>3931</v>
      </c>
      <c r="H1210" s="6" t="n">
        <v>41006</v>
      </c>
      <c r="I1210" s="6" t="s">
        <v>377</v>
      </c>
      <c r="J1210" s="6" t="s">
        <v>147</v>
      </c>
      <c r="K1210" s="6" t="s">
        <v>23</v>
      </c>
      <c r="L1210" s="6"/>
      <c r="M1210" s="7" t="n">
        <v>44256</v>
      </c>
      <c r="N1210" s="8" t="n">
        <f aca="false">DATE(2021,3,DAY(M1210))</f>
        <v>44256</v>
      </c>
      <c r="O1210" s="9" t="n">
        <f aca="false">IF(ISBLANK(M1210),"",MONTH(M1210))</f>
        <v>3</v>
      </c>
      <c r="P1210" s="9" t="n">
        <f aca="false">IF(ISBLANK(M1210),"",YEAR(M1210))</f>
        <v>2021</v>
      </c>
    </row>
    <row r="1211" customFormat="false" ht="12" hidden="false" customHeight="true" outlineLevel="0" collapsed="false">
      <c r="A1211" s="6" t="s">
        <v>3128</v>
      </c>
      <c r="B1211" s="6" t="s">
        <v>38</v>
      </c>
      <c r="C1211" s="6" t="n">
        <v>6</v>
      </c>
      <c r="D1211" s="6" t="s">
        <v>3932</v>
      </c>
      <c r="E1211" s="6" t="n">
        <v>8873676</v>
      </c>
      <c r="F1211" s="6" t="s">
        <v>3933</v>
      </c>
      <c r="G1211" s="6" t="s">
        <v>3934</v>
      </c>
      <c r="H1211" s="6" t="n">
        <v>41006</v>
      </c>
      <c r="I1211" s="6" t="s">
        <v>969</v>
      </c>
      <c r="J1211" s="6" t="s">
        <v>322</v>
      </c>
      <c r="K1211" s="6" t="s">
        <v>23</v>
      </c>
      <c r="L1211" s="6"/>
      <c r="M1211" s="7" t="n">
        <v>44256</v>
      </c>
      <c r="N1211" s="8" t="n">
        <f aca="false">DATE(2021,3,DAY(M1211))</f>
        <v>44256</v>
      </c>
      <c r="O1211" s="9" t="n">
        <f aca="false">IF(ISBLANK(M1211),"",MONTH(M1211))</f>
        <v>3</v>
      </c>
      <c r="P1211" s="9" t="n">
        <f aca="false">IF(ISBLANK(M1211),"",YEAR(M1211))</f>
        <v>2021</v>
      </c>
    </row>
    <row r="1212" customFormat="false" ht="12" hidden="false" customHeight="true" outlineLevel="0" collapsed="false">
      <c r="A1212" s="6" t="s">
        <v>3128</v>
      </c>
      <c r="B1212" s="6" t="s">
        <v>38</v>
      </c>
      <c r="C1212" s="6" t="n">
        <v>6</v>
      </c>
      <c r="D1212" s="6" t="s">
        <v>3935</v>
      </c>
      <c r="E1212" s="6" t="n">
        <v>8875050</v>
      </c>
      <c r="F1212" s="6" t="s">
        <v>3936</v>
      </c>
      <c r="G1212" s="6" t="s">
        <v>3937</v>
      </c>
      <c r="H1212" s="6" t="n">
        <v>46864</v>
      </c>
      <c r="I1212" s="6" t="s">
        <v>47</v>
      </c>
      <c r="J1212" s="6" t="s">
        <v>48</v>
      </c>
      <c r="K1212" s="6" t="s">
        <v>23</v>
      </c>
      <c r="L1212" s="6"/>
      <c r="M1212" s="7" t="n">
        <v>44256</v>
      </c>
      <c r="N1212" s="8" t="n">
        <f aca="false">DATE(2021,3,DAY(M1212))</f>
        <v>44256</v>
      </c>
      <c r="O1212" s="9" t="n">
        <f aca="false">IF(ISBLANK(M1212),"",MONTH(M1212))</f>
        <v>3</v>
      </c>
      <c r="P1212" s="9" t="n">
        <f aca="false">IF(ISBLANK(M1212),"",YEAR(M1212))</f>
        <v>2021</v>
      </c>
    </row>
    <row r="1213" customFormat="false" ht="12" hidden="false" customHeight="true" outlineLevel="0" collapsed="false">
      <c r="A1213" s="6" t="s">
        <v>3128</v>
      </c>
      <c r="B1213" s="6" t="s">
        <v>68</v>
      </c>
      <c r="C1213" s="6" t="n">
        <v>5</v>
      </c>
      <c r="D1213" s="6" t="s">
        <v>3938</v>
      </c>
      <c r="E1213" s="6" t="n">
        <v>8888342</v>
      </c>
      <c r="F1213" s="6" t="s">
        <v>3939</v>
      </c>
      <c r="G1213" s="6" t="s">
        <v>3940</v>
      </c>
      <c r="H1213" s="6" t="n">
        <v>43935</v>
      </c>
      <c r="I1213" s="6" t="s">
        <v>1517</v>
      </c>
      <c r="J1213" s="6" t="s">
        <v>2322</v>
      </c>
      <c r="K1213" s="6" t="s">
        <v>23</v>
      </c>
      <c r="L1213" s="6"/>
      <c r="M1213" s="7" t="n">
        <v>44256</v>
      </c>
      <c r="N1213" s="8" t="n">
        <f aca="false">DATE(2021,3,DAY(M1213))</f>
        <v>44256</v>
      </c>
      <c r="O1213" s="9" t="n">
        <f aca="false">IF(ISBLANK(M1213),"",MONTH(M1213))</f>
        <v>3</v>
      </c>
      <c r="P1213" s="9" t="n">
        <f aca="false">IF(ISBLANK(M1213),"",YEAR(M1213))</f>
        <v>2021</v>
      </c>
    </row>
    <row r="1214" customFormat="false" ht="12" hidden="false" customHeight="true" outlineLevel="0" collapsed="false">
      <c r="A1214" s="6" t="s">
        <v>3128</v>
      </c>
      <c r="B1214" s="6" t="s">
        <v>38</v>
      </c>
      <c r="C1214" s="6" t="n">
        <v>5</v>
      </c>
      <c r="D1214" s="6" t="s">
        <v>3941</v>
      </c>
      <c r="E1214" s="6" t="n">
        <v>8902531</v>
      </c>
      <c r="F1214" s="6" t="s">
        <v>3942</v>
      </c>
      <c r="G1214" s="6" t="s">
        <v>3943</v>
      </c>
      <c r="H1214" s="6" t="n">
        <v>41006</v>
      </c>
      <c r="I1214" s="6" t="s">
        <v>53</v>
      </c>
      <c r="J1214" s="6" t="s">
        <v>36</v>
      </c>
      <c r="K1214" s="6" t="s">
        <v>23</v>
      </c>
      <c r="L1214" s="6"/>
      <c r="M1214" s="7" t="n">
        <v>44256</v>
      </c>
      <c r="N1214" s="8" t="n">
        <f aca="false">DATE(2021,3,DAY(M1214))</f>
        <v>44256</v>
      </c>
      <c r="O1214" s="9" t="n">
        <f aca="false">IF(ISBLANK(M1214),"",MONTH(M1214))</f>
        <v>3</v>
      </c>
      <c r="P1214" s="9" t="n">
        <f aca="false">IF(ISBLANK(M1214),"",YEAR(M1214))</f>
        <v>2021</v>
      </c>
    </row>
    <row r="1215" customFormat="false" ht="12" hidden="false" customHeight="true" outlineLevel="0" collapsed="false">
      <c r="A1215" s="6" t="s">
        <v>3128</v>
      </c>
      <c r="B1215" s="6" t="s">
        <v>68</v>
      </c>
      <c r="C1215" s="6" t="n">
        <v>6</v>
      </c>
      <c r="D1215" s="6" t="s">
        <v>3944</v>
      </c>
      <c r="E1215" s="6" t="n">
        <v>8888754</v>
      </c>
      <c r="F1215" s="6" t="s">
        <v>3945</v>
      </c>
      <c r="G1215" s="6" t="s">
        <v>3946</v>
      </c>
      <c r="H1215" s="6" t="n">
        <v>41006</v>
      </c>
      <c r="I1215" s="6" t="s">
        <v>571</v>
      </c>
      <c r="J1215" s="6" t="s">
        <v>1408</v>
      </c>
      <c r="K1215" s="6" t="s">
        <v>1652</v>
      </c>
      <c r="L1215" s="6"/>
      <c r="M1215" s="7" t="n">
        <v>44256</v>
      </c>
      <c r="N1215" s="8" t="n">
        <f aca="false">DATE(2021,3,DAY(M1215))</f>
        <v>44256</v>
      </c>
      <c r="O1215" s="9" t="n">
        <f aca="false">IF(ISBLANK(M1215),"",MONTH(M1215))</f>
        <v>3</v>
      </c>
      <c r="P1215" s="9" t="n">
        <f aca="false">IF(ISBLANK(M1215),"",YEAR(M1215))</f>
        <v>2021</v>
      </c>
    </row>
    <row r="1216" customFormat="false" ht="12" hidden="false" customHeight="true" outlineLevel="0" collapsed="false">
      <c r="A1216" s="6" t="s">
        <v>3128</v>
      </c>
      <c r="B1216" s="6" t="s">
        <v>68</v>
      </c>
      <c r="C1216" s="6" t="n">
        <v>6</v>
      </c>
      <c r="D1216" s="6" t="s">
        <v>3947</v>
      </c>
      <c r="E1216" s="6" t="n">
        <v>8873584</v>
      </c>
      <c r="F1216" s="6" t="s">
        <v>3948</v>
      </c>
      <c r="G1216" s="6" t="s">
        <v>3949</v>
      </c>
      <c r="H1216" s="6" t="n">
        <v>52722</v>
      </c>
      <c r="I1216" s="6" t="s">
        <v>309</v>
      </c>
      <c r="J1216" s="6" t="s">
        <v>310</v>
      </c>
      <c r="K1216" s="6" t="s">
        <v>23</v>
      </c>
      <c r="L1216" s="6"/>
      <c r="M1216" s="7" t="n">
        <v>44256</v>
      </c>
      <c r="N1216" s="8" t="n">
        <f aca="false">DATE(2021,3,DAY(M1216))</f>
        <v>44256</v>
      </c>
      <c r="O1216" s="9" t="n">
        <f aca="false">IF(ISBLANK(M1216),"",MONTH(M1216))</f>
        <v>3</v>
      </c>
      <c r="P1216" s="9" t="n">
        <f aca="false">IF(ISBLANK(M1216),"",YEAR(M1216))</f>
        <v>2021</v>
      </c>
    </row>
    <row r="1217" customFormat="false" ht="12" hidden="false" customHeight="true" outlineLevel="0" collapsed="false">
      <c r="A1217" s="6" t="s">
        <v>3128</v>
      </c>
      <c r="B1217" s="6" t="s">
        <v>38</v>
      </c>
      <c r="C1217" s="6" t="n">
        <v>6</v>
      </c>
      <c r="D1217" s="6" t="s">
        <v>3950</v>
      </c>
      <c r="E1217" s="6" t="n">
        <v>8866925</v>
      </c>
      <c r="F1217" s="6" t="s">
        <v>3951</v>
      </c>
      <c r="G1217" s="6" t="s">
        <v>3952</v>
      </c>
      <c r="H1217" s="6" t="n">
        <v>46864</v>
      </c>
      <c r="I1217" s="6" t="s">
        <v>336</v>
      </c>
      <c r="J1217" s="6" t="s">
        <v>301</v>
      </c>
      <c r="K1217" s="6" t="s">
        <v>23</v>
      </c>
      <c r="L1217" s="6"/>
      <c r="M1217" s="7" t="n">
        <v>44256</v>
      </c>
      <c r="N1217" s="8" t="n">
        <f aca="false">DATE(2021,3,DAY(M1217))</f>
        <v>44256</v>
      </c>
      <c r="O1217" s="9" t="n">
        <f aca="false">IF(ISBLANK(M1217),"",MONTH(M1217))</f>
        <v>3</v>
      </c>
      <c r="P1217" s="9" t="n">
        <f aca="false">IF(ISBLANK(M1217),"",YEAR(M1217))</f>
        <v>2021</v>
      </c>
    </row>
    <row r="1218" customFormat="false" ht="12" hidden="false" customHeight="true" outlineLevel="0" collapsed="false">
      <c r="A1218" s="6" t="s">
        <v>3128</v>
      </c>
      <c r="B1218" s="6" t="s">
        <v>68</v>
      </c>
      <c r="C1218" s="6" t="n">
        <v>6</v>
      </c>
      <c r="D1218" s="6" t="s">
        <v>3953</v>
      </c>
      <c r="E1218" s="6" t="n">
        <v>8875928</v>
      </c>
      <c r="F1218" s="6" t="s">
        <v>3954</v>
      </c>
      <c r="G1218" s="6" t="s">
        <v>3955</v>
      </c>
      <c r="H1218" s="6" t="n">
        <v>46864</v>
      </c>
      <c r="I1218" s="6" t="s">
        <v>3956</v>
      </c>
      <c r="J1218" s="6" t="s">
        <v>2322</v>
      </c>
      <c r="K1218" s="6" t="s">
        <v>23</v>
      </c>
      <c r="L1218" s="6"/>
      <c r="M1218" s="7" t="n">
        <v>44256</v>
      </c>
      <c r="N1218" s="8" t="n">
        <f aca="false">DATE(2021,3,DAY(M1218))</f>
        <v>44256</v>
      </c>
      <c r="O1218" s="9" t="n">
        <f aca="false">IF(ISBLANK(M1218),"",MONTH(M1218))</f>
        <v>3</v>
      </c>
      <c r="P1218" s="9" t="n">
        <f aca="false">IF(ISBLANK(M1218),"",YEAR(M1218))</f>
        <v>2021</v>
      </c>
    </row>
    <row r="1219" customFormat="false" ht="12" hidden="false" customHeight="true" outlineLevel="0" collapsed="false">
      <c r="A1219" s="6" t="s">
        <v>3128</v>
      </c>
      <c r="B1219" s="6" t="s">
        <v>68</v>
      </c>
      <c r="C1219" s="6" t="n">
        <v>5</v>
      </c>
      <c r="D1219" s="6" t="s">
        <v>3957</v>
      </c>
      <c r="E1219" s="6" t="n">
        <v>8906938</v>
      </c>
      <c r="F1219" s="6" t="s">
        <v>3958</v>
      </c>
      <c r="G1219" s="6" t="s">
        <v>3959</v>
      </c>
      <c r="H1219" s="6" t="n">
        <v>61551</v>
      </c>
      <c r="I1219" s="6" t="s">
        <v>72</v>
      </c>
      <c r="J1219" s="6" t="s">
        <v>73</v>
      </c>
      <c r="K1219" s="6" t="s">
        <v>1652</v>
      </c>
      <c r="L1219" s="6"/>
      <c r="M1219" s="7" t="n">
        <v>44256</v>
      </c>
      <c r="N1219" s="8" t="n">
        <f aca="false">DATE(2021,3,DAY(M1219))</f>
        <v>44256</v>
      </c>
      <c r="O1219" s="9" t="n">
        <f aca="false">IF(ISBLANK(M1219),"",MONTH(M1219))</f>
        <v>3</v>
      </c>
      <c r="P1219" s="9" t="n">
        <f aca="false">IF(ISBLANK(M1219),"",YEAR(M1219))</f>
        <v>2021</v>
      </c>
    </row>
    <row r="1220" customFormat="false" ht="12" hidden="false" customHeight="true" outlineLevel="0" collapsed="false">
      <c r="A1220" s="6" t="s">
        <v>3128</v>
      </c>
      <c r="B1220" s="6" t="s">
        <v>38</v>
      </c>
      <c r="C1220" s="6" t="n">
        <v>6</v>
      </c>
      <c r="D1220" s="6" t="s">
        <v>3960</v>
      </c>
      <c r="E1220" s="6" t="n">
        <v>8885449</v>
      </c>
      <c r="F1220" s="6" t="s">
        <v>3961</v>
      </c>
      <c r="G1220" s="6" t="s">
        <v>3962</v>
      </c>
      <c r="H1220" s="6" t="n">
        <v>61551</v>
      </c>
      <c r="I1220" s="6" t="s">
        <v>733</v>
      </c>
      <c r="J1220" s="6" t="s">
        <v>241</v>
      </c>
      <c r="K1220" s="6" t="s">
        <v>1652</v>
      </c>
      <c r="L1220" s="6"/>
      <c r="M1220" s="7" t="n">
        <v>44256</v>
      </c>
      <c r="N1220" s="8" t="n">
        <f aca="false">DATE(2021,3,DAY(M1220))</f>
        <v>44256</v>
      </c>
      <c r="O1220" s="9" t="n">
        <f aca="false">IF(ISBLANK(M1220),"",MONTH(M1220))</f>
        <v>3</v>
      </c>
      <c r="P1220" s="9" t="n">
        <f aca="false">IF(ISBLANK(M1220),"",YEAR(M1220))</f>
        <v>2021</v>
      </c>
    </row>
    <row r="1221" customFormat="false" ht="12" hidden="false" customHeight="true" outlineLevel="0" collapsed="false">
      <c r="A1221" s="6" t="s">
        <v>3128</v>
      </c>
      <c r="B1221" s="6" t="s">
        <v>68</v>
      </c>
      <c r="C1221" s="6" t="n">
        <v>6</v>
      </c>
      <c r="D1221" s="6" t="s">
        <v>3963</v>
      </c>
      <c r="E1221" s="6" t="n">
        <v>8876131</v>
      </c>
      <c r="F1221" s="6" t="s">
        <v>3964</v>
      </c>
      <c r="G1221" s="6" t="s">
        <v>3965</v>
      </c>
      <c r="H1221" s="6" t="n">
        <v>41006</v>
      </c>
      <c r="I1221" s="6" t="s">
        <v>1478</v>
      </c>
      <c r="J1221" s="6" t="s">
        <v>202</v>
      </c>
      <c r="K1221" s="6" t="s">
        <v>58</v>
      </c>
      <c r="L1221" s="6"/>
      <c r="M1221" s="7" t="n">
        <v>44256</v>
      </c>
      <c r="N1221" s="8" t="n">
        <f aca="false">DATE(2021,3,DAY(M1221))</f>
        <v>44256</v>
      </c>
      <c r="O1221" s="9" t="n">
        <f aca="false">IF(ISBLANK(M1221),"",MONTH(M1221))</f>
        <v>3</v>
      </c>
      <c r="P1221" s="9" t="n">
        <f aca="false">IF(ISBLANK(M1221),"",YEAR(M1221))</f>
        <v>2021</v>
      </c>
    </row>
    <row r="1222" customFormat="false" ht="12" hidden="false" customHeight="true" outlineLevel="0" collapsed="false">
      <c r="A1222" s="6" t="s">
        <v>3128</v>
      </c>
      <c r="B1222" s="6" t="s">
        <v>38</v>
      </c>
      <c r="C1222" s="6" t="n">
        <v>6</v>
      </c>
      <c r="D1222" s="6" t="s">
        <v>3966</v>
      </c>
      <c r="E1222" s="6" t="n">
        <v>8879115</v>
      </c>
      <c r="F1222" s="6" t="s">
        <v>3967</v>
      </c>
      <c r="G1222" s="6" t="s">
        <v>3968</v>
      </c>
      <c r="H1222" s="6" t="n">
        <v>41006</v>
      </c>
      <c r="I1222" s="6" t="s">
        <v>428</v>
      </c>
      <c r="J1222" s="6" t="s">
        <v>43</v>
      </c>
      <c r="K1222" s="6" t="s">
        <v>79</v>
      </c>
      <c r="L1222" s="6"/>
      <c r="M1222" s="7" t="n">
        <v>44256</v>
      </c>
      <c r="N1222" s="8" t="n">
        <f aca="false">DATE(2021,3,DAY(M1222))</f>
        <v>44256</v>
      </c>
      <c r="O1222" s="9" t="n">
        <f aca="false">IF(ISBLANK(M1222),"",MONTH(M1222))</f>
        <v>3</v>
      </c>
      <c r="P1222" s="9" t="n">
        <f aca="false">IF(ISBLANK(M1222),"",YEAR(M1222))</f>
        <v>2021</v>
      </c>
    </row>
    <row r="1223" customFormat="false" ht="12" hidden="false" customHeight="true" outlineLevel="0" collapsed="false">
      <c r="A1223" s="6" t="s">
        <v>3128</v>
      </c>
      <c r="B1223" s="6" t="s">
        <v>17</v>
      </c>
      <c r="C1223" s="6" t="n">
        <v>5</v>
      </c>
      <c r="D1223" s="6" t="s">
        <v>3969</v>
      </c>
      <c r="E1223" s="6" t="n">
        <v>8892568</v>
      </c>
      <c r="F1223" s="6" t="s">
        <v>3970</v>
      </c>
      <c r="G1223" s="6" t="s">
        <v>3971</v>
      </c>
      <c r="H1223" s="6" t="n">
        <v>41006</v>
      </c>
      <c r="I1223" s="6" t="s">
        <v>108</v>
      </c>
      <c r="J1223" s="6" t="s">
        <v>22</v>
      </c>
      <c r="K1223" s="6" t="s">
        <v>23</v>
      </c>
      <c r="L1223" s="6"/>
      <c r="M1223" s="7" t="n">
        <v>44256</v>
      </c>
      <c r="N1223" s="8" t="n">
        <f aca="false">DATE(2021,3,DAY(M1223))</f>
        <v>44256</v>
      </c>
      <c r="O1223" s="9" t="n">
        <f aca="false">IF(ISBLANK(M1223),"",MONTH(M1223))</f>
        <v>3</v>
      </c>
      <c r="P1223" s="9" t="n">
        <f aca="false">IF(ISBLANK(M1223),"",YEAR(M1223))</f>
        <v>2021</v>
      </c>
    </row>
    <row r="1224" customFormat="false" ht="12" hidden="false" customHeight="true" outlineLevel="0" collapsed="false">
      <c r="A1224" s="6" t="s">
        <v>3128</v>
      </c>
      <c r="B1224" s="6" t="s">
        <v>38</v>
      </c>
      <c r="C1224" s="6" t="n">
        <v>6</v>
      </c>
      <c r="D1224" s="6" t="s">
        <v>3972</v>
      </c>
      <c r="E1224" s="6" t="n">
        <v>8876424</v>
      </c>
      <c r="F1224" s="6" t="s">
        <v>3973</v>
      </c>
      <c r="G1224" s="6" t="s">
        <v>3974</v>
      </c>
      <c r="H1224" s="6" t="n">
        <v>43935</v>
      </c>
      <c r="I1224" s="6" t="s">
        <v>300</v>
      </c>
      <c r="J1224" s="6" t="s">
        <v>301</v>
      </c>
      <c r="K1224" s="6" t="s">
        <v>58</v>
      </c>
      <c r="L1224" s="6"/>
      <c r="M1224" s="7" t="n">
        <v>44256</v>
      </c>
      <c r="N1224" s="8" t="n">
        <f aca="false">DATE(2021,3,DAY(M1224))</f>
        <v>44256</v>
      </c>
      <c r="O1224" s="9" t="n">
        <f aca="false">IF(ISBLANK(M1224),"",MONTH(M1224))</f>
        <v>3</v>
      </c>
      <c r="P1224" s="9" t="n">
        <f aca="false">IF(ISBLANK(M1224),"",YEAR(M1224))</f>
        <v>2021</v>
      </c>
    </row>
    <row r="1225" customFormat="false" ht="12" hidden="false" customHeight="true" outlineLevel="0" collapsed="false">
      <c r="A1225" s="6" t="s">
        <v>3128</v>
      </c>
      <c r="B1225" s="6" t="s">
        <v>17</v>
      </c>
      <c r="C1225" s="6" t="n">
        <v>5</v>
      </c>
      <c r="D1225" s="6" t="s">
        <v>3975</v>
      </c>
      <c r="E1225" s="6" t="n">
        <v>8900319</v>
      </c>
      <c r="F1225" s="6" t="s">
        <v>3976</v>
      </c>
      <c r="G1225" s="6" t="s">
        <v>3977</v>
      </c>
      <c r="H1225" s="6" t="n">
        <v>61551</v>
      </c>
      <c r="I1225" s="6" t="s">
        <v>3978</v>
      </c>
      <c r="J1225" s="6" t="s">
        <v>22</v>
      </c>
      <c r="K1225" s="6" t="s">
        <v>23</v>
      </c>
      <c r="L1225" s="6"/>
      <c r="M1225" s="7" t="n">
        <v>44256</v>
      </c>
      <c r="N1225" s="8" t="n">
        <f aca="false">DATE(2021,3,DAY(M1225))</f>
        <v>44256</v>
      </c>
      <c r="O1225" s="9" t="n">
        <f aca="false">IF(ISBLANK(M1225),"",MONTH(M1225))</f>
        <v>3</v>
      </c>
      <c r="P1225" s="9" t="n">
        <f aca="false">IF(ISBLANK(M1225),"",YEAR(M1225))</f>
        <v>2021</v>
      </c>
    </row>
    <row r="1226" customFormat="false" ht="12" hidden="false" customHeight="true" outlineLevel="0" collapsed="false">
      <c r="A1226" s="6" t="s">
        <v>3128</v>
      </c>
      <c r="B1226" s="6" t="s">
        <v>68</v>
      </c>
      <c r="C1226" s="6" t="n">
        <v>6</v>
      </c>
      <c r="D1226" s="6" t="s">
        <v>3979</v>
      </c>
      <c r="E1226" s="6" t="n">
        <v>8875018</v>
      </c>
      <c r="F1226" s="6" t="s">
        <v>3980</v>
      </c>
      <c r="G1226" s="6" t="s">
        <v>3981</v>
      </c>
      <c r="H1226" s="6" t="n">
        <v>41006</v>
      </c>
      <c r="I1226" s="6" t="s">
        <v>826</v>
      </c>
      <c r="J1226" s="6" t="s">
        <v>310</v>
      </c>
      <c r="K1226" s="6" t="s">
        <v>79</v>
      </c>
      <c r="L1226" s="6"/>
      <c r="M1226" s="7" t="n">
        <v>44256</v>
      </c>
      <c r="N1226" s="8" t="n">
        <f aca="false">DATE(2021,3,DAY(M1226))</f>
        <v>44256</v>
      </c>
      <c r="O1226" s="9" t="n">
        <f aca="false">IF(ISBLANK(M1226),"",MONTH(M1226))</f>
        <v>3</v>
      </c>
      <c r="P1226" s="9" t="n">
        <f aca="false">IF(ISBLANK(M1226),"",YEAR(M1226))</f>
        <v>2021</v>
      </c>
    </row>
    <row r="1227" customFormat="false" ht="12" hidden="false" customHeight="true" outlineLevel="0" collapsed="false">
      <c r="A1227" s="6" t="s">
        <v>3128</v>
      </c>
      <c r="B1227" s="6" t="s">
        <v>38</v>
      </c>
      <c r="C1227" s="6" t="n">
        <v>5</v>
      </c>
      <c r="D1227" s="6" t="s">
        <v>3982</v>
      </c>
      <c r="E1227" s="6" t="n">
        <v>8900296</v>
      </c>
      <c r="F1227" s="6" t="s">
        <v>3983</v>
      </c>
      <c r="G1227" s="6" t="s">
        <v>3984</v>
      </c>
      <c r="H1227" s="6" t="n">
        <v>54479</v>
      </c>
      <c r="I1227" s="6" t="s">
        <v>53</v>
      </c>
      <c r="J1227" s="6" t="s">
        <v>36</v>
      </c>
      <c r="K1227" s="6" t="s">
        <v>58</v>
      </c>
      <c r="L1227" s="6"/>
      <c r="M1227" s="7" t="n">
        <v>44256</v>
      </c>
      <c r="N1227" s="8" t="n">
        <f aca="false">DATE(2021,3,DAY(M1227))</f>
        <v>44256</v>
      </c>
      <c r="O1227" s="9" t="n">
        <f aca="false">IF(ISBLANK(M1227),"",MONTH(M1227))</f>
        <v>3</v>
      </c>
      <c r="P1227" s="9" t="n">
        <f aca="false">IF(ISBLANK(M1227),"",YEAR(M1227))</f>
        <v>2021</v>
      </c>
    </row>
    <row r="1228" customFormat="false" ht="12" hidden="false" customHeight="true" outlineLevel="0" collapsed="false">
      <c r="A1228" s="6" t="s">
        <v>3128</v>
      </c>
      <c r="B1228" s="6" t="s">
        <v>109</v>
      </c>
      <c r="C1228" s="6" t="n">
        <v>5</v>
      </c>
      <c r="D1228" s="6" t="s">
        <v>3985</v>
      </c>
      <c r="E1228" s="6" t="n">
        <v>8898089</v>
      </c>
      <c r="F1228" s="6" t="s">
        <v>3986</v>
      </c>
      <c r="G1228" s="6" t="s">
        <v>3987</v>
      </c>
      <c r="H1228" s="6" t="n">
        <v>41006</v>
      </c>
      <c r="I1228" s="6" t="s">
        <v>893</v>
      </c>
      <c r="J1228" s="6" t="s">
        <v>747</v>
      </c>
      <c r="K1228" s="6" t="s">
        <v>1652</v>
      </c>
      <c r="L1228" s="6"/>
      <c r="M1228" s="7" t="n">
        <v>44256</v>
      </c>
      <c r="N1228" s="8" t="n">
        <f aca="false">DATE(2021,3,DAY(M1228))</f>
        <v>44256</v>
      </c>
      <c r="O1228" s="9" t="n">
        <f aca="false">IF(ISBLANK(M1228),"",MONTH(M1228))</f>
        <v>3</v>
      </c>
      <c r="P1228" s="9" t="n">
        <f aca="false">IF(ISBLANK(M1228),"",YEAR(M1228))</f>
        <v>2021</v>
      </c>
    </row>
    <row r="1229" customFormat="false" ht="12" hidden="false" customHeight="true" outlineLevel="0" collapsed="false">
      <c r="A1229" s="6" t="s">
        <v>3128</v>
      </c>
      <c r="B1229" s="6" t="s">
        <v>24</v>
      </c>
      <c r="C1229" s="6" t="n">
        <v>6</v>
      </c>
      <c r="D1229" s="6" t="s">
        <v>3988</v>
      </c>
      <c r="E1229" s="6" t="n">
        <v>8873722</v>
      </c>
      <c r="F1229" s="6" t="s">
        <v>3989</v>
      </c>
      <c r="G1229" s="6" t="s">
        <v>3990</v>
      </c>
      <c r="H1229" s="6" t="n">
        <v>41006</v>
      </c>
      <c r="I1229" s="6" t="s">
        <v>1280</v>
      </c>
      <c r="J1229" s="6" t="s">
        <v>125</v>
      </c>
      <c r="K1229" s="6" t="s">
        <v>23</v>
      </c>
      <c r="L1229" s="6"/>
      <c r="M1229" s="7" t="n">
        <v>44256</v>
      </c>
      <c r="N1229" s="8" t="n">
        <f aca="false">DATE(2021,3,DAY(M1229))</f>
        <v>44256</v>
      </c>
      <c r="O1229" s="9" t="n">
        <f aca="false">IF(ISBLANK(M1229),"",MONTH(M1229))</f>
        <v>3</v>
      </c>
      <c r="P1229" s="9" t="n">
        <f aca="false">IF(ISBLANK(M1229),"",YEAR(M1229))</f>
        <v>2021</v>
      </c>
    </row>
    <row r="1230" customFormat="false" ht="12" hidden="false" customHeight="true" outlineLevel="0" collapsed="false">
      <c r="A1230" s="6" t="s">
        <v>3128</v>
      </c>
      <c r="B1230" s="6" t="s">
        <v>38</v>
      </c>
      <c r="C1230" s="6" t="n">
        <v>6</v>
      </c>
      <c r="D1230" s="6" t="s">
        <v>3991</v>
      </c>
      <c r="E1230" s="6" t="n">
        <v>8880998</v>
      </c>
      <c r="F1230" s="6" t="s">
        <v>3992</v>
      </c>
      <c r="G1230" s="6" t="s">
        <v>3993</v>
      </c>
      <c r="H1230" s="6" t="n">
        <v>61551</v>
      </c>
      <c r="I1230" s="6" t="s">
        <v>2155</v>
      </c>
      <c r="J1230" s="6" t="s">
        <v>365</v>
      </c>
      <c r="K1230" s="6" t="s">
        <v>23</v>
      </c>
      <c r="L1230" s="6"/>
      <c r="M1230" s="7" t="n">
        <v>44256</v>
      </c>
      <c r="N1230" s="8" t="n">
        <f aca="false">DATE(2021,3,DAY(M1230))</f>
        <v>44256</v>
      </c>
      <c r="O1230" s="9" t="n">
        <f aca="false">IF(ISBLANK(M1230),"",MONTH(M1230))</f>
        <v>3</v>
      </c>
      <c r="P1230" s="9" t="n">
        <f aca="false">IF(ISBLANK(M1230),"",YEAR(M1230))</f>
        <v>2021</v>
      </c>
    </row>
    <row r="1231" customFormat="false" ht="12" hidden="false" customHeight="true" outlineLevel="0" collapsed="false">
      <c r="A1231" s="6" t="s">
        <v>3128</v>
      </c>
      <c r="B1231" s="6" t="s">
        <v>17</v>
      </c>
      <c r="C1231" s="6" t="n">
        <v>6</v>
      </c>
      <c r="D1231" s="6" t="s">
        <v>3994</v>
      </c>
      <c r="E1231" s="6" t="n">
        <v>8882123</v>
      </c>
      <c r="F1231" s="6" t="s">
        <v>3995</v>
      </c>
      <c r="G1231" s="6" t="s">
        <v>3996</v>
      </c>
      <c r="H1231" s="6" t="n">
        <v>52722</v>
      </c>
      <c r="I1231" s="6" t="s">
        <v>108</v>
      </c>
      <c r="J1231" s="6" t="s">
        <v>22</v>
      </c>
      <c r="K1231" s="6" t="s">
        <v>23</v>
      </c>
      <c r="L1231" s="6"/>
      <c r="M1231" s="7" t="n">
        <v>44256</v>
      </c>
      <c r="N1231" s="8" t="n">
        <f aca="false">DATE(2021,3,DAY(M1231))</f>
        <v>44256</v>
      </c>
      <c r="O1231" s="9" t="n">
        <f aca="false">IF(ISBLANK(M1231),"",MONTH(M1231))</f>
        <v>3</v>
      </c>
      <c r="P1231" s="9" t="n">
        <f aca="false">IF(ISBLANK(M1231),"",YEAR(M1231))</f>
        <v>2021</v>
      </c>
    </row>
    <row r="1232" customFormat="false" ht="12" hidden="false" customHeight="true" outlineLevel="0" collapsed="false">
      <c r="A1232" s="6" t="s">
        <v>3128</v>
      </c>
      <c r="B1232" s="6" t="s">
        <v>38</v>
      </c>
      <c r="C1232" s="6" t="n">
        <v>5</v>
      </c>
      <c r="D1232" s="6" t="s">
        <v>3997</v>
      </c>
      <c r="E1232" s="6" t="n">
        <v>8891254</v>
      </c>
      <c r="F1232" s="6" t="s">
        <v>3998</v>
      </c>
      <c r="G1232" s="6" t="s">
        <v>3999</v>
      </c>
      <c r="H1232" s="6" t="n">
        <v>41006</v>
      </c>
      <c r="I1232" s="6" t="s">
        <v>1440</v>
      </c>
      <c r="J1232" s="6" t="s">
        <v>678</v>
      </c>
      <c r="K1232" s="6" t="s">
        <v>23</v>
      </c>
      <c r="L1232" s="6"/>
      <c r="M1232" s="7" t="n">
        <v>44256</v>
      </c>
      <c r="N1232" s="8" t="n">
        <f aca="false">DATE(2021,3,DAY(M1232))</f>
        <v>44256</v>
      </c>
      <c r="O1232" s="9" t="n">
        <f aca="false">IF(ISBLANK(M1232),"",MONTH(M1232))</f>
        <v>3</v>
      </c>
      <c r="P1232" s="9" t="n">
        <f aca="false">IF(ISBLANK(M1232),"",YEAR(M1232))</f>
        <v>2021</v>
      </c>
    </row>
    <row r="1233" customFormat="false" ht="12" hidden="false" customHeight="true" outlineLevel="0" collapsed="false">
      <c r="A1233" s="6" t="s">
        <v>3128</v>
      </c>
      <c r="B1233" s="6" t="s">
        <v>38</v>
      </c>
      <c r="C1233" s="6" t="n">
        <v>6</v>
      </c>
      <c r="D1233" s="6" t="s">
        <v>4000</v>
      </c>
      <c r="E1233" s="6" t="n">
        <v>8880502</v>
      </c>
      <c r="F1233" s="6" t="s">
        <v>4001</v>
      </c>
      <c r="G1233" s="6" t="s">
        <v>4002</v>
      </c>
      <c r="H1233" s="6" t="n">
        <v>41006</v>
      </c>
      <c r="I1233" s="6" t="s">
        <v>517</v>
      </c>
      <c r="J1233" s="6" t="s">
        <v>365</v>
      </c>
      <c r="K1233" s="6" t="s">
        <v>23</v>
      </c>
      <c r="L1233" s="6"/>
      <c r="M1233" s="7" t="n">
        <v>44256</v>
      </c>
      <c r="N1233" s="8" t="n">
        <f aca="false">DATE(2021,3,DAY(M1233))</f>
        <v>44256</v>
      </c>
      <c r="O1233" s="9" t="n">
        <f aca="false">IF(ISBLANK(M1233),"",MONTH(M1233))</f>
        <v>3</v>
      </c>
      <c r="P1233" s="9" t="n">
        <f aca="false">IF(ISBLANK(M1233),"",YEAR(M1233))</f>
        <v>2021</v>
      </c>
    </row>
    <row r="1234" customFormat="false" ht="12" hidden="false" customHeight="true" outlineLevel="0" collapsed="false">
      <c r="A1234" s="6" t="s">
        <v>3128</v>
      </c>
      <c r="B1234" s="6" t="s">
        <v>68</v>
      </c>
      <c r="C1234" s="6" t="n">
        <v>5</v>
      </c>
      <c r="D1234" s="6" t="s">
        <v>4003</v>
      </c>
      <c r="E1234" s="6" t="n">
        <v>8894149</v>
      </c>
      <c r="F1234" s="6" t="s">
        <v>4004</v>
      </c>
      <c r="G1234" s="6" t="s">
        <v>4005</v>
      </c>
      <c r="H1234" s="6" t="n">
        <v>68390</v>
      </c>
      <c r="I1234" s="6" t="s">
        <v>357</v>
      </c>
      <c r="J1234" s="6" t="s">
        <v>310</v>
      </c>
      <c r="K1234" s="6" t="s">
        <v>23</v>
      </c>
      <c r="L1234" s="6"/>
      <c r="M1234" s="7" t="n">
        <v>44256</v>
      </c>
      <c r="N1234" s="8" t="n">
        <f aca="false">DATE(2021,3,DAY(M1234))</f>
        <v>44256</v>
      </c>
      <c r="O1234" s="9" t="n">
        <f aca="false">IF(ISBLANK(M1234),"",MONTH(M1234))</f>
        <v>3</v>
      </c>
      <c r="P1234" s="9" t="n">
        <f aca="false">IF(ISBLANK(M1234),"",YEAR(M1234))</f>
        <v>2021</v>
      </c>
    </row>
    <row r="1235" customFormat="false" ht="12" hidden="false" customHeight="true" outlineLevel="0" collapsed="false">
      <c r="A1235" s="6" t="s">
        <v>3128</v>
      </c>
      <c r="B1235" s="6" t="s">
        <v>17</v>
      </c>
      <c r="C1235" s="6" t="n">
        <v>5</v>
      </c>
      <c r="D1235" s="6" t="s">
        <v>4006</v>
      </c>
      <c r="E1235" s="6" t="n">
        <v>8894820</v>
      </c>
      <c r="F1235" s="6" t="s">
        <v>4007</v>
      </c>
      <c r="G1235" s="6" t="s">
        <v>4008</v>
      </c>
      <c r="H1235" s="6" t="n">
        <v>41006</v>
      </c>
      <c r="I1235" s="6" t="s">
        <v>3392</v>
      </c>
      <c r="J1235" s="6" t="s">
        <v>147</v>
      </c>
      <c r="K1235" s="6" t="s">
        <v>23</v>
      </c>
      <c r="L1235" s="6"/>
      <c r="M1235" s="7" t="n">
        <v>44256</v>
      </c>
      <c r="N1235" s="8" t="n">
        <f aca="false">DATE(2021,3,DAY(M1235))</f>
        <v>44256</v>
      </c>
      <c r="O1235" s="9" t="n">
        <f aca="false">IF(ISBLANK(M1235),"",MONTH(M1235))</f>
        <v>3</v>
      </c>
      <c r="P1235" s="9" t="n">
        <f aca="false">IF(ISBLANK(M1235),"",YEAR(M1235))</f>
        <v>2021</v>
      </c>
    </row>
    <row r="1236" customFormat="false" ht="12" hidden="false" customHeight="true" outlineLevel="0" collapsed="false">
      <c r="A1236" s="6" t="s">
        <v>3128</v>
      </c>
      <c r="B1236" s="6" t="s">
        <v>38</v>
      </c>
      <c r="C1236" s="6" t="n">
        <v>5</v>
      </c>
      <c r="D1236" s="6" t="s">
        <v>4009</v>
      </c>
      <c r="E1236" s="6" t="n">
        <v>8875868</v>
      </c>
      <c r="F1236" s="6" t="s">
        <v>4010</v>
      </c>
      <c r="G1236" s="6" t="s">
        <v>4011</v>
      </c>
      <c r="H1236" s="6" t="n">
        <v>41006</v>
      </c>
      <c r="I1236" s="6" t="s">
        <v>1310</v>
      </c>
      <c r="J1236" s="6" t="s">
        <v>678</v>
      </c>
      <c r="K1236" s="6" t="s">
        <v>23</v>
      </c>
      <c r="L1236" s="6"/>
      <c r="M1236" s="7" t="n">
        <v>44256</v>
      </c>
      <c r="N1236" s="8" t="n">
        <f aca="false">DATE(2021,3,DAY(M1236))</f>
        <v>44256</v>
      </c>
      <c r="O1236" s="9" t="n">
        <f aca="false">IF(ISBLANK(M1236),"",MONTH(M1236))</f>
        <v>3</v>
      </c>
      <c r="P1236" s="9" t="n">
        <f aca="false">IF(ISBLANK(M1236),"",YEAR(M1236))</f>
        <v>2021</v>
      </c>
    </row>
    <row r="1237" customFormat="false" ht="12" hidden="false" customHeight="true" outlineLevel="0" collapsed="false">
      <c r="A1237" s="6" t="s">
        <v>3128</v>
      </c>
      <c r="B1237" s="6" t="s">
        <v>24</v>
      </c>
      <c r="C1237" s="6" t="n">
        <v>5</v>
      </c>
      <c r="D1237" s="6" t="s">
        <v>4012</v>
      </c>
      <c r="E1237" s="6" t="n">
        <v>8889618</v>
      </c>
      <c r="F1237" s="6" t="s">
        <v>4013</v>
      </c>
      <c r="G1237" s="6" t="s">
        <v>4014</v>
      </c>
      <c r="H1237" s="6" t="n">
        <v>58580</v>
      </c>
      <c r="I1237" s="6" t="s">
        <v>28</v>
      </c>
      <c r="J1237" s="6" t="s">
        <v>29</v>
      </c>
      <c r="K1237" s="6" t="s">
        <v>58</v>
      </c>
      <c r="L1237" s="6"/>
      <c r="M1237" s="7" t="n">
        <v>44256</v>
      </c>
      <c r="N1237" s="8" t="n">
        <f aca="false">DATE(2021,3,DAY(M1237))</f>
        <v>44256</v>
      </c>
      <c r="O1237" s="9" t="n">
        <f aca="false">IF(ISBLANK(M1237),"",MONTH(M1237))</f>
        <v>3</v>
      </c>
      <c r="P1237" s="9" t="n">
        <f aca="false">IF(ISBLANK(M1237),"",YEAR(M1237))</f>
        <v>2021</v>
      </c>
    </row>
    <row r="1238" customFormat="false" ht="12" hidden="false" customHeight="true" outlineLevel="0" collapsed="false">
      <c r="A1238" s="6" t="s">
        <v>3128</v>
      </c>
      <c r="B1238" s="6" t="s">
        <v>38</v>
      </c>
      <c r="C1238" s="6" t="n">
        <v>6</v>
      </c>
      <c r="D1238" s="6" t="s">
        <v>4015</v>
      </c>
      <c r="E1238" s="6" t="n">
        <v>8878376</v>
      </c>
      <c r="F1238" s="6" t="s">
        <v>4016</v>
      </c>
      <c r="G1238" s="6" t="s">
        <v>4017</v>
      </c>
      <c r="H1238" s="6" t="n">
        <v>43935</v>
      </c>
      <c r="I1238" s="6" t="s">
        <v>4018</v>
      </c>
      <c r="J1238" s="6" t="s">
        <v>365</v>
      </c>
      <c r="K1238" s="6" t="s">
        <v>58</v>
      </c>
      <c r="L1238" s="6"/>
      <c r="M1238" s="7" t="n">
        <v>44256</v>
      </c>
      <c r="N1238" s="8" t="n">
        <f aca="false">DATE(2021,3,DAY(M1238))</f>
        <v>44256</v>
      </c>
      <c r="O1238" s="9" t="n">
        <f aca="false">IF(ISBLANK(M1238),"",MONTH(M1238))</f>
        <v>3</v>
      </c>
      <c r="P1238" s="9" t="n">
        <f aca="false">IF(ISBLANK(M1238),"",YEAR(M1238))</f>
        <v>2021</v>
      </c>
    </row>
    <row r="1239" customFormat="false" ht="12" hidden="false" customHeight="true" outlineLevel="0" collapsed="false">
      <c r="A1239" s="6" t="s">
        <v>3128</v>
      </c>
      <c r="B1239" s="6" t="s">
        <v>38</v>
      </c>
      <c r="C1239" s="6" t="n">
        <v>6</v>
      </c>
      <c r="D1239" s="6" t="s">
        <v>4015</v>
      </c>
      <c r="E1239" s="6" t="n">
        <v>8878384</v>
      </c>
      <c r="F1239" s="6" t="s">
        <v>4016</v>
      </c>
      <c r="G1239" s="6" t="s">
        <v>4017</v>
      </c>
      <c r="H1239" s="6" t="n">
        <v>43935</v>
      </c>
      <c r="I1239" s="6" t="s">
        <v>4018</v>
      </c>
      <c r="J1239" s="6" t="s">
        <v>365</v>
      </c>
      <c r="K1239" s="6" t="s">
        <v>58</v>
      </c>
      <c r="L1239" s="6"/>
      <c r="M1239" s="7" t="n">
        <v>44256</v>
      </c>
      <c r="N1239" s="8" t="n">
        <f aca="false">DATE(2021,3,DAY(M1239))</f>
        <v>44256</v>
      </c>
      <c r="O1239" s="9" t="n">
        <f aca="false">IF(ISBLANK(M1239),"",MONTH(M1239))</f>
        <v>3</v>
      </c>
      <c r="P1239" s="9" t="n">
        <f aca="false">IF(ISBLANK(M1239),"",YEAR(M1239))</f>
        <v>2021</v>
      </c>
    </row>
    <row r="1240" customFormat="false" ht="12" hidden="false" customHeight="true" outlineLevel="0" collapsed="false">
      <c r="A1240" s="6" t="s">
        <v>3128</v>
      </c>
      <c r="B1240" s="6" t="s">
        <v>38</v>
      </c>
      <c r="C1240" s="6" t="n">
        <v>6</v>
      </c>
      <c r="D1240" s="6" t="s">
        <v>4015</v>
      </c>
      <c r="E1240" s="6" t="n">
        <v>8878391</v>
      </c>
      <c r="F1240" s="6" t="s">
        <v>4016</v>
      </c>
      <c r="G1240" s="6" t="s">
        <v>4017</v>
      </c>
      <c r="H1240" s="6" t="n">
        <v>43935</v>
      </c>
      <c r="I1240" s="6" t="s">
        <v>4018</v>
      </c>
      <c r="J1240" s="6" t="s">
        <v>365</v>
      </c>
      <c r="K1240" s="6" t="s">
        <v>23</v>
      </c>
      <c r="L1240" s="6"/>
      <c r="M1240" s="7" t="n">
        <v>44256</v>
      </c>
      <c r="N1240" s="8" t="n">
        <f aca="false">DATE(2021,3,DAY(M1240))</f>
        <v>44256</v>
      </c>
      <c r="O1240" s="9" t="n">
        <f aca="false">IF(ISBLANK(M1240),"",MONTH(M1240))</f>
        <v>3</v>
      </c>
      <c r="P1240" s="9" t="n">
        <f aca="false">IF(ISBLANK(M1240),"",YEAR(M1240))</f>
        <v>2021</v>
      </c>
    </row>
    <row r="1241" customFormat="false" ht="12" hidden="false" customHeight="true" outlineLevel="0" collapsed="false">
      <c r="A1241" s="6" t="s">
        <v>3128</v>
      </c>
      <c r="B1241" s="6" t="s">
        <v>38</v>
      </c>
      <c r="C1241" s="6" t="n">
        <v>6</v>
      </c>
      <c r="D1241" s="6" t="s">
        <v>4015</v>
      </c>
      <c r="E1241" s="6" t="n">
        <v>8878398</v>
      </c>
      <c r="F1241" s="6" t="s">
        <v>4016</v>
      </c>
      <c r="G1241" s="6" t="s">
        <v>4017</v>
      </c>
      <c r="H1241" s="6" t="n">
        <v>43935</v>
      </c>
      <c r="I1241" s="6" t="s">
        <v>4018</v>
      </c>
      <c r="J1241" s="6" t="s">
        <v>365</v>
      </c>
      <c r="K1241" s="6" t="s">
        <v>23</v>
      </c>
      <c r="L1241" s="6"/>
      <c r="M1241" s="7" t="n">
        <v>44256</v>
      </c>
      <c r="N1241" s="8" t="n">
        <f aca="false">DATE(2021,3,DAY(M1241))</f>
        <v>44256</v>
      </c>
      <c r="O1241" s="9" t="n">
        <f aca="false">IF(ISBLANK(M1241),"",MONTH(M1241))</f>
        <v>3</v>
      </c>
      <c r="P1241" s="9" t="n">
        <f aca="false">IF(ISBLANK(M1241),"",YEAR(M1241))</f>
        <v>2021</v>
      </c>
    </row>
    <row r="1242" customFormat="false" ht="12" hidden="false" customHeight="true" outlineLevel="0" collapsed="false">
      <c r="A1242" s="6" t="s">
        <v>3128</v>
      </c>
      <c r="B1242" s="6" t="s">
        <v>38</v>
      </c>
      <c r="C1242" s="6" t="n">
        <v>6</v>
      </c>
      <c r="D1242" s="6" t="s">
        <v>4019</v>
      </c>
      <c r="E1242" s="6" t="n">
        <v>8882248</v>
      </c>
      <c r="F1242" s="6" t="s">
        <v>4020</v>
      </c>
      <c r="G1242" s="6" t="s">
        <v>4021</v>
      </c>
      <c r="H1242" s="6" t="n">
        <v>68390</v>
      </c>
      <c r="I1242" s="6" t="s">
        <v>733</v>
      </c>
      <c r="J1242" s="6" t="s">
        <v>241</v>
      </c>
      <c r="K1242" s="6" t="s">
        <v>1652</v>
      </c>
      <c r="L1242" s="6"/>
      <c r="M1242" s="7" t="n">
        <v>44256</v>
      </c>
      <c r="N1242" s="8" t="n">
        <f aca="false">DATE(2021,3,DAY(M1242))</f>
        <v>44256</v>
      </c>
      <c r="O1242" s="9" t="n">
        <f aca="false">IF(ISBLANK(M1242),"",MONTH(M1242))</f>
        <v>3</v>
      </c>
      <c r="P1242" s="9" t="n">
        <f aca="false">IF(ISBLANK(M1242),"",YEAR(M1242))</f>
        <v>2021</v>
      </c>
    </row>
    <row r="1243" customFormat="false" ht="12" hidden="false" customHeight="true" outlineLevel="0" collapsed="false">
      <c r="A1243" s="6" t="s">
        <v>3128</v>
      </c>
      <c r="B1243" s="6" t="s">
        <v>68</v>
      </c>
      <c r="C1243" s="6" t="n">
        <v>6</v>
      </c>
      <c r="D1243" s="6" t="s">
        <v>4022</v>
      </c>
      <c r="E1243" s="6" t="n">
        <v>8876359</v>
      </c>
      <c r="F1243" s="6" t="s">
        <v>4023</v>
      </c>
      <c r="G1243" s="6" t="s">
        <v>4024</v>
      </c>
      <c r="H1243" s="6" t="n">
        <v>43935</v>
      </c>
      <c r="I1243" s="6" t="s">
        <v>571</v>
      </c>
      <c r="J1243" s="6" t="s">
        <v>1408</v>
      </c>
      <c r="K1243" s="6" t="s">
        <v>58</v>
      </c>
      <c r="L1243" s="6"/>
      <c r="M1243" s="7" t="n">
        <v>44256</v>
      </c>
      <c r="N1243" s="8" t="n">
        <f aca="false">DATE(2021,3,DAY(M1243))</f>
        <v>44256</v>
      </c>
      <c r="O1243" s="9" t="n">
        <f aca="false">IF(ISBLANK(M1243),"",MONTH(M1243))</f>
        <v>3</v>
      </c>
      <c r="P1243" s="9" t="n">
        <f aca="false">IF(ISBLANK(M1243),"",YEAR(M1243))</f>
        <v>2021</v>
      </c>
    </row>
    <row r="1244" customFormat="false" ht="12" hidden="false" customHeight="true" outlineLevel="0" collapsed="false">
      <c r="A1244" s="6" t="s">
        <v>3128</v>
      </c>
      <c r="B1244" s="6" t="s">
        <v>38</v>
      </c>
      <c r="C1244" s="6" t="n">
        <v>5</v>
      </c>
      <c r="D1244" s="6" t="s">
        <v>4025</v>
      </c>
      <c r="E1244" s="6" t="n">
        <v>8885749</v>
      </c>
      <c r="F1244" s="6" t="s">
        <v>4026</v>
      </c>
      <c r="G1244" s="6" t="s">
        <v>4027</v>
      </c>
      <c r="H1244" s="6" t="n">
        <v>41006</v>
      </c>
      <c r="I1244" s="6" t="s">
        <v>517</v>
      </c>
      <c r="J1244" s="6" t="s">
        <v>365</v>
      </c>
      <c r="K1244" s="6" t="s">
        <v>58</v>
      </c>
      <c r="L1244" s="6"/>
      <c r="M1244" s="7" t="n">
        <v>44256</v>
      </c>
      <c r="N1244" s="8" t="n">
        <f aca="false">DATE(2021,3,DAY(M1244))</f>
        <v>44256</v>
      </c>
      <c r="O1244" s="9" t="n">
        <f aca="false">IF(ISBLANK(M1244),"",MONTH(M1244))</f>
        <v>3</v>
      </c>
      <c r="P1244" s="9" t="n">
        <f aca="false">IF(ISBLANK(M1244),"",YEAR(M1244))</f>
        <v>2021</v>
      </c>
    </row>
    <row r="1245" customFormat="false" ht="12" hidden="false" customHeight="true" outlineLevel="0" collapsed="false">
      <c r="A1245" s="6" t="s">
        <v>3128</v>
      </c>
      <c r="B1245" s="6" t="s">
        <v>68</v>
      </c>
      <c r="C1245" s="6" t="n">
        <v>5</v>
      </c>
      <c r="D1245" s="6" t="s">
        <v>4028</v>
      </c>
      <c r="E1245" s="6" t="n">
        <v>8906644</v>
      </c>
      <c r="F1245" s="6" t="s">
        <v>4029</v>
      </c>
      <c r="G1245" s="6" t="s">
        <v>4030</v>
      </c>
      <c r="H1245" s="6" t="n">
        <v>52461</v>
      </c>
      <c r="I1245" s="6" t="s">
        <v>160</v>
      </c>
      <c r="J1245" s="6" t="s">
        <v>73</v>
      </c>
      <c r="K1245" s="6" t="s">
        <v>1652</v>
      </c>
      <c r="L1245" s="6"/>
      <c r="M1245" s="7" t="n">
        <v>44256</v>
      </c>
      <c r="N1245" s="8" t="n">
        <f aca="false">DATE(2021,3,DAY(M1245))</f>
        <v>44256</v>
      </c>
      <c r="O1245" s="9" t="n">
        <f aca="false">IF(ISBLANK(M1245),"",MONTH(M1245))</f>
        <v>3</v>
      </c>
      <c r="P1245" s="9" t="n">
        <f aca="false">IF(ISBLANK(M1245),"",YEAR(M1245))</f>
        <v>2021</v>
      </c>
    </row>
    <row r="1246" customFormat="false" ht="12" hidden="false" customHeight="true" outlineLevel="0" collapsed="false">
      <c r="A1246" s="6" t="s">
        <v>3128</v>
      </c>
      <c r="B1246" s="6" t="s">
        <v>24</v>
      </c>
      <c r="C1246" s="6" t="n">
        <v>5</v>
      </c>
      <c r="D1246" s="6" t="s">
        <v>4031</v>
      </c>
      <c r="E1246" s="6" t="n">
        <v>8900261</v>
      </c>
      <c r="F1246" s="6" t="s">
        <v>4032</v>
      </c>
      <c r="G1246" s="6" t="s">
        <v>4033</v>
      </c>
      <c r="H1246" s="6" t="n">
        <v>61551</v>
      </c>
      <c r="I1246" s="6" t="s">
        <v>4034</v>
      </c>
      <c r="J1246" s="6" t="s">
        <v>125</v>
      </c>
      <c r="K1246" s="6" t="s">
        <v>1652</v>
      </c>
      <c r="L1246" s="6"/>
      <c r="M1246" s="7" t="n">
        <v>44256</v>
      </c>
      <c r="N1246" s="8" t="n">
        <f aca="false">DATE(2021,3,DAY(M1246))</f>
        <v>44256</v>
      </c>
      <c r="O1246" s="9" t="n">
        <f aca="false">IF(ISBLANK(M1246),"",MONTH(M1246))</f>
        <v>3</v>
      </c>
      <c r="P1246" s="9" t="n">
        <f aca="false">IF(ISBLANK(M1246),"",YEAR(M1246))</f>
        <v>2021</v>
      </c>
    </row>
    <row r="1247" customFormat="false" ht="12" hidden="false" customHeight="true" outlineLevel="0" collapsed="false">
      <c r="A1247" s="6" t="s">
        <v>3128</v>
      </c>
      <c r="B1247" s="6" t="s">
        <v>38</v>
      </c>
      <c r="C1247" s="6" t="n">
        <v>6</v>
      </c>
      <c r="D1247" s="6" t="s">
        <v>4035</v>
      </c>
      <c r="E1247" s="6" t="n">
        <v>8873687</v>
      </c>
      <c r="F1247" s="6" t="s">
        <v>4036</v>
      </c>
      <c r="G1247" s="6" t="s">
        <v>4037</v>
      </c>
      <c r="H1247" s="6" t="n">
        <v>68390</v>
      </c>
      <c r="I1247" s="6" t="s">
        <v>258</v>
      </c>
      <c r="J1247" s="6" t="s">
        <v>43</v>
      </c>
      <c r="K1247" s="6" t="s">
        <v>58</v>
      </c>
      <c r="L1247" s="6"/>
      <c r="M1247" s="7" t="n">
        <v>44256</v>
      </c>
      <c r="N1247" s="8" t="n">
        <f aca="false">DATE(2021,3,DAY(M1247))</f>
        <v>44256</v>
      </c>
      <c r="O1247" s="9" t="n">
        <f aca="false">IF(ISBLANK(M1247),"",MONTH(M1247))</f>
        <v>3</v>
      </c>
      <c r="P1247" s="9" t="n">
        <f aca="false">IF(ISBLANK(M1247),"",YEAR(M1247))</f>
        <v>2021</v>
      </c>
    </row>
    <row r="1248" customFormat="false" ht="12" hidden="false" customHeight="true" outlineLevel="0" collapsed="false">
      <c r="A1248" s="6" t="s">
        <v>3128</v>
      </c>
      <c r="B1248" s="6" t="s">
        <v>38</v>
      </c>
      <c r="C1248" s="6" t="n">
        <v>5</v>
      </c>
      <c r="D1248" s="6" t="s">
        <v>4038</v>
      </c>
      <c r="E1248" s="6" t="n">
        <v>8875577</v>
      </c>
      <c r="F1248" s="6" t="s">
        <v>4039</v>
      </c>
      <c r="G1248" s="6" t="s">
        <v>4040</v>
      </c>
      <c r="H1248" s="6" t="n">
        <v>41006</v>
      </c>
      <c r="I1248" s="6" t="s">
        <v>513</v>
      </c>
      <c r="J1248" s="6" t="s">
        <v>3165</v>
      </c>
      <c r="K1248" s="6" t="s">
        <v>23</v>
      </c>
      <c r="L1248" s="6"/>
      <c r="M1248" s="7" t="n">
        <v>44256</v>
      </c>
      <c r="N1248" s="8" t="n">
        <f aca="false">DATE(2021,3,DAY(M1248))</f>
        <v>44256</v>
      </c>
      <c r="O1248" s="9" t="n">
        <f aca="false">IF(ISBLANK(M1248),"",MONTH(M1248))</f>
        <v>3</v>
      </c>
      <c r="P1248" s="9" t="n">
        <f aca="false">IF(ISBLANK(M1248),"",YEAR(M1248))</f>
        <v>2021</v>
      </c>
    </row>
    <row r="1249" customFormat="false" ht="12" hidden="false" customHeight="true" outlineLevel="0" collapsed="false">
      <c r="A1249" s="6" t="s">
        <v>3128</v>
      </c>
      <c r="B1249" s="6" t="s">
        <v>38</v>
      </c>
      <c r="C1249" s="6" t="n">
        <v>6</v>
      </c>
      <c r="D1249" s="6" t="s">
        <v>4041</v>
      </c>
      <c r="E1249" s="6" t="n">
        <v>8867652</v>
      </c>
      <c r="F1249" s="6" t="s">
        <v>4042</v>
      </c>
      <c r="G1249" s="6" t="s">
        <v>4043</v>
      </c>
      <c r="H1249" s="6" t="n">
        <v>52722</v>
      </c>
      <c r="I1249" s="6" t="s">
        <v>1391</v>
      </c>
      <c r="J1249" s="6" t="s">
        <v>90</v>
      </c>
      <c r="K1249" s="6" t="s">
        <v>58</v>
      </c>
      <c r="L1249" s="6"/>
      <c r="M1249" s="7" t="n">
        <v>44256</v>
      </c>
      <c r="N1249" s="8" t="n">
        <f aca="false">DATE(2021,3,DAY(M1249))</f>
        <v>44256</v>
      </c>
      <c r="O1249" s="9" t="n">
        <f aca="false">IF(ISBLANK(M1249),"",MONTH(M1249))</f>
        <v>3</v>
      </c>
      <c r="P1249" s="9" t="n">
        <f aca="false">IF(ISBLANK(M1249),"",YEAR(M1249))</f>
        <v>2021</v>
      </c>
    </row>
    <row r="1250" customFormat="false" ht="12" hidden="false" customHeight="true" outlineLevel="0" collapsed="false">
      <c r="A1250" s="6" t="s">
        <v>3128</v>
      </c>
      <c r="B1250" s="6" t="s">
        <v>109</v>
      </c>
      <c r="C1250" s="6" t="n">
        <v>5</v>
      </c>
      <c r="D1250" s="6" t="s">
        <v>4044</v>
      </c>
      <c r="E1250" s="6" t="n">
        <v>8877185</v>
      </c>
      <c r="F1250" s="6" t="s">
        <v>4045</v>
      </c>
      <c r="G1250" s="6" t="s">
        <v>4046</v>
      </c>
      <c r="H1250" s="6" t="n">
        <v>61551</v>
      </c>
      <c r="I1250" s="6" t="s">
        <v>671</v>
      </c>
      <c r="J1250" s="6" t="s">
        <v>487</v>
      </c>
      <c r="K1250" s="6" t="s">
        <v>23</v>
      </c>
      <c r="L1250" s="6"/>
      <c r="M1250" s="7" t="n">
        <v>44256</v>
      </c>
      <c r="N1250" s="8" t="n">
        <f aca="false">DATE(2021,3,DAY(M1250))</f>
        <v>44256</v>
      </c>
      <c r="O1250" s="9" t="n">
        <f aca="false">IF(ISBLANK(M1250),"",MONTH(M1250))</f>
        <v>3</v>
      </c>
      <c r="P1250" s="9" t="n">
        <f aca="false">IF(ISBLANK(M1250),"",YEAR(M1250))</f>
        <v>2021</v>
      </c>
    </row>
    <row r="1251" customFormat="false" ht="12" hidden="false" customHeight="true" outlineLevel="0" collapsed="false">
      <c r="A1251" s="6" t="s">
        <v>3128</v>
      </c>
      <c r="B1251" s="6" t="s">
        <v>38</v>
      </c>
      <c r="C1251" s="6" t="n">
        <v>6</v>
      </c>
      <c r="D1251" s="6" t="s">
        <v>4047</v>
      </c>
      <c r="E1251" s="6" t="n">
        <v>8864925</v>
      </c>
      <c r="F1251" s="6" t="s">
        <v>4048</v>
      </c>
      <c r="G1251" s="6" t="s">
        <v>4049</v>
      </c>
      <c r="H1251" s="6" t="n">
        <v>41006</v>
      </c>
      <c r="I1251" s="6" t="s">
        <v>498</v>
      </c>
      <c r="J1251" s="6" t="s">
        <v>322</v>
      </c>
      <c r="K1251" s="6" t="s">
        <v>23</v>
      </c>
      <c r="L1251" s="6"/>
      <c r="M1251" s="7" t="n">
        <v>44256</v>
      </c>
      <c r="N1251" s="8" t="n">
        <f aca="false">DATE(2021,3,DAY(M1251))</f>
        <v>44256</v>
      </c>
      <c r="O1251" s="9" t="n">
        <f aca="false">IF(ISBLANK(M1251),"",MONTH(M1251))</f>
        <v>3</v>
      </c>
      <c r="P1251" s="9" t="n">
        <f aca="false">IF(ISBLANK(M1251),"",YEAR(M1251))</f>
        <v>2021</v>
      </c>
    </row>
    <row r="1252" customFormat="false" ht="12" hidden="false" customHeight="true" outlineLevel="0" collapsed="false">
      <c r="A1252" s="6" t="s">
        <v>3128</v>
      </c>
      <c r="B1252" s="6" t="s">
        <v>68</v>
      </c>
      <c r="C1252" s="6" t="n">
        <v>6</v>
      </c>
      <c r="D1252" s="6" t="s">
        <v>4050</v>
      </c>
      <c r="E1252" s="6" t="n">
        <v>8880138</v>
      </c>
      <c r="F1252" s="6" t="s">
        <v>4051</v>
      </c>
      <c r="G1252" s="6" t="s">
        <v>4052</v>
      </c>
      <c r="H1252" s="6" t="n">
        <v>46864</v>
      </c>
      <c r="I1252" s="6" t="s">
        <v>72</v>
      </c>
      <c r="J1252" s="6" t="s">
        <v>73</v>
      </c>
      <c r="K1252" s="6" t="s">
        <v>1652</v>
      </c>
      <c r="L1252" s="6"/>
      <c r="M1252" s="7" t="n">
        <v>44256</v>
      </c>
      <c r="N1252" s="8" t="n">
        <f aca="false">DATE(2021,3,DAY(M1252))</f>
        <v>44256</v>
      </c>
      <c r="O1252" s="9" t="n">
        <f aca="false">IF(ISBLANK(M1252),"",MONTH(M1252))</f>
        <v>3</v>
      </c>
      <c r="P1252" s="9" t="n">
        <f aca="false">IF(ISBLANK(M1252),"",YEAR(M1252))</f>
        <v>2021</v>
      </c>
    </row>
    <row r="1253" customFormat="false" ht="12" hidden="false" customHeight="true" outlineLevel="0" collapsed="false">
      <c r="A1253" s="6" t="s">
        <v>3128</v>
      </c>
      <c r="B1253" s="6" t="s">
        <v>38</v>
      </c>
      <c r="C1253" s="6" t="n">
        <v>6</v>
      </c>
      <c r="D1253" s="6" t="s">
        <v>4053</v>
      </c>
      <c r="E1253" s="6" t="n">
        <v>8883926</v>
      </c>
      <c r="F1253" s="6" t="s">
        <v>4054</v>
      </c>
      <c r="G1253" s="6" t="s">
        <v>4055</v>
      </c>
      <c r="H1253" s="6" t="n">
        <v>41006</v>
      </c>
      <c r="I1253" s="6" t="s">
        <v>2155</v>
      </c>
      <c r="J1253" s="6" t="s">
        <v>365</v>
      </c>
      <c r="K1253" s="6" t="s">
        <v>23</v>
      </c>
      <c r="L1253" s="6"/>
      <c r="M1253" s="7" t="n">
        <v>44256</v>
      </c>
      <c r="N1253" s="8" t="n">
        <f aca="false">DATE(2021,3,DAY(M1253))</f>
        <v>44256</v>
      </c>
      <c r="O1253" s="9" t="n">
        <f aca="false">IF(ISBLANK(M1253),"",MONTH(M1253))</f>
        <v>3</v>
      </c>
      <c r="P1253" s="9" t="n">
        <f aca="false">IF(ISBLANK(M1253),"",YEAR(M1253))</f>
        <v>2021</v>
      </c>
    </row>
    <row r="1254" customFormat="false" ht="12" hidden="false" customHeight="true" outlineLevel="0" collapsed="false">
      <c r="A1254" s="6" t="s">
        <v>3128</v>
      </c>
      <c r="B1254" s="6" t="s">
        <v>38</v>
      </c>
      <c r="C1254" s="6" t="n">
        <v>6</v>
      </c>
      <c r="D1254" s="6" t="s">
        <v>4056</v>
      </c>
      <c r="E1254" s="6" t="n">
        <v>8869799</v>
      </c>
      <c r="F1254" s="6" t="s">
        <v>4057</v>
      </c>
      <c r="G1254" s="6" t="s">
        <v>4058</v>
      </c>
      <c r="H1254" s="6" t="n">
        <v>41006</v>
      </c>
      <c r="I1254" s="6" t="s">
        <v>733</v>
      </c>
      <c r="J1254" s="6" t="s">
        <v>241</v>
      </c>
      <c r="K1254" s="6" t="s">
        <v>23</v>
      </c>
      <c r="L1254" s="6"/>
      <c r="M1254" s="7" t="n">
        <v>44256</v>
      </c>
      <c r="N1254" s="8" t="n">
        <f aca="false">DATE(2021,3,DAY(M1254))</f>
        <v>44256</v>
      </c>
      <c r="O1254" s="9" t="n">
        <f aca="false">IF(ISBLANK(M1254),"",MONTH(M1254))</f>
        <v>3</v>
      </c>
      <c r="P1254" s="9" t="n">
        <f aca="false">IF(ISBLANK(M1254),"",YEAR(M1254))</f>
        <v>2021</v>
      </c>
    </row>
    <row r="1255" customFormat="false" ht="12" hidden="false" customHeight="true" outlineLevel="0" collapsed="false">
      <c r="A1255" s="6" t="s">
        <v>3128</v>
      </c>
      <c r="B1255" s="6" t="s">
        <v>17</v>
      </c>
      <c r="C1255" s="6" t="n">
        <v>6</v>
      </c>
      <c r="D1255" s="6" t="s">
        <v>4059</v>
      </c>
      <c r="E1255" s="6" t="n">
        <v>8874385</v>
      </c>
      <c r="F1255" s="6" t="s">
        <v>4060</v>
      </c>
      <c r="G1255" s="6" t="s">
        <v>4061</v>
      </c>
      <c r="H1255" s="6" t="n">
        <v>52722</v>
      </c>
      <c r="I1255" s="6" t="s">
        <v>164</v>
      </c>
      <c r="J1255" s="6" t="s">
        <v>22</v>
      </c>
      <c r="K1255" s="6" t="s">
        <v>23</v>
      </c>
      <c r="L1255" s="6"/>
      <c r="M1255" s="7" t="n">
        <v>44256</v>
      </c>
      <c r="N1255" s="8" t="n">
        <f aca="false">DATE(2021,3,DAY(M1255))</f>
        <v>44256</v>
      </c>
      <c r="O1255" s="9" t="n">
        <f aca="false">IF(ISBLANK(M1255),"",MONTH(M1255))</f>
        <v>3</v>
      </c>
      <c r="P1255" s="9" t="n">
        <f aca="false">IF(ISBLANK(M1255),"",YEAR(M1255))</f>
        <v>2021</v>
      </c>
    </row>
    <row r="1256" customFormat="false" ht="12" hidden="false" customHeight="true" outlineLevel="0" collapsed="false">
      <c r="A1256" s="6" t="s">
        <v>3128</v>
      </c>
      <c r="B1256" s="6" t="s">
        <v>38</v>
      </c>
      <c r="C1256" s="6" t="n">
        <v>6</v>
      </c>
      <c r="D1256" s="6" t="s">
        <v>4062</v>
      </c>
      <c r="E1256" s="6" t="n">
        <v>8862778</v>
      </c>
      <c r="F1256" s="6" t="s">
        <v>4063</v>
      </c>
      <c r="G1256" s="6" t="s">
        <v>4064</v>
      </c>
      <c r="H1256" s="6" t="n">
        <v>41006</v>
      </c>
      <c r="I1256" s="6" t="s">
        <v>468</v>
      </c>
      <c r="J1256" s="6" t="s">
        <v>301</v>
      </c>
      <c r="K1256" s="6" t="s">
        <v>23</v>
      </c>
      <c r="L1256" s="6"/>
      <c r="M1256" s="7" t="n">
        <v>44256</v>
      </c>
      <c r="N1256" s="8" t="n">
        <f aca="false">DATE(2021,3,DAY(M1256))</f>
        <v>44256</v>
      </c>
      <c r="O1256" s="9" t="n">
        <f aca="false">IF(ISBLANK(M1256),"",MONTH(M1256))</f>
        <v>3</v>
      </c>
      <c r="P1256" s="9" t="n">
        <f aca="false">IF(ISBLANK(M1256),"",YEAR(M1256))</f>
        <v>2021</v>
      </c>
    </row>
    <row r="1257" customFormat="false" ht="12" hidden="false" customHeight="true" outlineLevel="0" collapsed="false">
      <c r="A1257" s="6" t="s">
        <v>3128</v>
      </c>
      <c r="B1257" s="6" t="s">
        <v>17</v>
      </c>
      <c r="C1257" s="6" t="n">
        <v>6</v>
      </c>
      <c r="D1257" s="6" t="s">
        <v>4065</v>
      </c>
      <c r="E1257" s="6" t="n">
        <v>8881288</v>
      </c>
      <c r="F1257" s="6" t="s">
        <v>4066</v>
      </c>
      <c r="G1257" s="6" t="s">
        <v>4067</v>
      </c>
      <c r="H1257" s="6" t="n">
        <v>52722</v>
      </c>
      <c r="I1257" s="6" t="s">
        <v>21</v>
      </c>
      <c r="J1257" s="6" t="s">
        <v>22</v>
      </c>
      <c r="K1257" s="6" t="s">
        <v>23</v>
      </c>
      <c r="L1257" s="6"/>
      <c r="M1257" s="7" t="n">
        <v>44256</v>
      </c>
      <c r="N1257" s="8" t="n">
        <f aca="false">DATE(2021,3,DAY(M1257))</f>
        <v>44256</v>
      </c>
      <c r="O1257" s="9" t="n">
        <f aca="false">IF(ISBLANK(M1257),"",MONTH(M1257))</f>
        <v>3</v>
      </c>
      <c r="P1257" s="9" t="n">
        <f aca="false">IF(ISBLANK(M1257),"",YEAR(M1257))</f>
        <v>2021</v>
      </c>
    </row>
    <row r="1258" customFormat="false" ht="12" hidden="false" customHeight="true" outlineLevel="0" collapsed="false">
      <c r="A1258" s="6" t="s">
        <v>3128</v>
      </c>
      <c r="B1258" s="6" t="s">
        <v>68</v>
      </c>
      <c r="C1258" s="6" t="n">
        <v>5</v>
      </c>
      <c r="D1258" s="6" t="s">
        <v>4068</v>
      </c>
      <c r="E1258" s="6" t="n">
        <v>8890183</v>
      </c>
      <c r="F1258" s="6" t="s">
        <v>4069</v>
      </c>
      <c r="G1258" s="6" t="s">
        <v>4070</v>
      </c>
      <c r="H1258" s="6" t="n">
        <v>46632</v>
      </c>
      <c r="I1258" s="6" t="s">
        <v>72</v>
      </c>
      <c r="J1258" s="6" t="s">
        <v>73</v>
      </c>
      <c r="K1258" s="6" t="s">
        <v>23</v>
      </c>
      <c r="L1258" s="6"/>
      <c r="M1258" s="7" t="n">
        <v>44256</v>
      </c>
      <c r="N1258" s="8" t="n">
        <f aca="false">DATE(2021,3,DAY(M1258))</f>
        <v>44256</v>
      </c>
      <c r="O1258" s="9" t="n">
        <f aca="false">IF(ISBLANK(M1258),"",MONTH(M1258))</f>
        <v>3</v>
      </c>
      <c r="P1258" s="9" t="n">
        <f aca="false">IF(ISBLANK(M1258),"",YEAR(M1258))</f>
        <v>2021</v>
      </c>
    </row>
    <row r="1259" customFormat="false" ht="12" hidden="false" customHeight="true" outlineLevel="0" collapsed="false">
      <c r="A1259" s="6" t="s">
        <v>3128</v>
      </c>
      <c r="B1259" s="6" t="s">
        <v>24</v>
      </c>
      <c r="C1259" s="6" t="n">
        <v>6</v>
      </c>
      <c r="D1259" s="6" t="s">
        <v>4071</v>
      </c>
      <c r="E1259" s="6" t="n">
        <v>8883850</v>
      </c>
      <c r="F1259" s="6" t="s">
        <v>4072</v>
      </c>
      <c r="G1259" s="6" t="s">
        <v>4073</v>
      </c>
      <c r="H1259" s="6" t="n">
        <v>52722</v>
      </c>
      <c r="I1259" s="6" t="s">
        <v>98</v>
      </c>
      <c r="J1259" s="6" t="s">
        <v>373</v>
      </c>
      <c r="K1259" s="6" t="s">
        <v>58</v>
      </c>
      <c r="L1259" s="6"/>
      <c r="M1259" s="7" t="n">
        <v>44256</v>
      </c>
      <c r="N1259" s="8" t="n">
        <f aca="false">DATE(2021,3,DAY(M1259))</f>
        <v>44256</v>
      </c>
      <c r="O1259" s="9" t="n">
        <f aca="false">IF(ISBLANK(M1259),"",MONTH(M1259))</f>
        <v>3</v>
      </c>
      <c r="P1259" s="9" t="n">
        <f aca="false">IF(ISBLANK(M1259),"",YEAR(M1259))</f>
        <v>2021</v>
      </c>
    </row>
    <row r="1260" customFormat="false" ht="12" hidden="false" customHeight="true" outlineLevel="0" collapsed="false">
      <c r="A1260" s="6" t="s">
        <v>3128</v>
      </c>
      <c r="B1260" s="6" t="s">
        <v>68</v>
      </c>
      <c r="C1260" s="6" t="n">
        <v>6</v>
      </c>
      <c r="D1260" s="6" t="s">
        <v>4074</v>
      </c>
      <c r="E1260" s="6" t="n">
        <v>8874689</v>
      </c>
      <c r="F1260" s="6" t="s">
        <v>4075</v>
      </c>
      <c r="G1260" s="6" t="s">
        <v>4076</v>
      </c>
      <c r="H1260" s="6" t="n">
        <v>61551</v>
      </c>
      <c r="I1260" s="6" t="s">
        <v>3956</v>
      </c>
      <c r="J1260" s="6" t="s">
        <v>2322</v>
      </c>
      <c r="K1260" s="6" t="s">
        <v>23</v>
      </c>
      <c r="L1260" s="6"/>
      <c r="M1260" s="7" t="n">
        <v>44256</v>
      </c>
      <c r="N1260" s="8" t="n">
        <f aca="false">DATE(2021,3,DAY(M1260))</f>
        <v>44256</v>
      </c>
      <c r="O1260" s="9" t="n">
        <f aca="false">IF(ISBLANK(M1260),"",MONTH(M1260))</f>
        <v>3</v>
      </c>
      <c r="P1260" s="9" t="n">
        <f aca="false">IF(ISBLANK(M1260),"",YEAR(M1260))</f>
        <v>2021</v>
      </c>
    </row>
    <row r="1261" customFormat="false" ht="12" hidden="false" customHeight="true" outlineLevel="0" collapsed="false">
      <c r="A1261" s="6" t="s">
        <v>3128</v>
      </c>
      <c r="B1261" s="6" t="s">
        <v>68</v>
      </c>
      <c r="C1261" s="6" t="n">
        <v>5</v>
      </c>
      <c r="D1261" s="6" t="s">
        <v>4077</v>
      </c>
      <c r="E1261" s="6" t="n">
        <v>8892607</v>
      </c>
      <c r="F1261" s="6" t="s">
        <v>4078</v>
      </c>
      <c r="G1261" s="6" t="s">
        <v>4079</v>
      </c>
      <c r="H1261" s="6" t="n">
        <v>68390</v>
      </c>
      <c r="I1261" s="6" t="s">
        <v>613</v>
      </c>
      <c r="J1261" s="6" t="s">
        <v>2322</v>
      </c>
      <c r="K1261" s="6" t="s">
        <v>23</v>
      </c>
      <c r="L1261" s="6"/>
      <c r="M1261" s="7" t="n">
        <v>44256</v>
      </c>
      <c r="N1261" s="8" t="n">
        <f aca="false">DATE(2021,3,DAY(M1261))</f>
        <v>44256</v>
      </c>
      <c r="O1261" s="9" t="n">
        <f aca="false">IF(ISBLANK(M1261),"",MONTH(M1261))</f>
        <v>3</v>
      </c>
      <c r="P1261" s="9" t="n">
        <f aca="false">IF(ISBLANK(M1261),"",YEAR(M1261))</f>
        <v>2021</v>
      </c>
    </row>
    <row r="1262" customFormat="false" ht="12" hidden="false" customHeight="true" outlineLevel="0" collapsed="false">
      <c r="A1262" s="6" t="s">
        <v>3128</v>
      </c>
      <c r="B1262" s="6" t="s">
        <v>38</v>
      </c>
      <c r="C1262" s="6" t="n">
        <v>6</v>
      </c>
      <c r="D1262" s="6" t="s">
        <v>4080</v>
      </c>
      <c r="E1262" s="6" t="n">
        <v>8874956</v>
      </c>
      <c r="F1262" s="6" t="s">
        <v>4081</v>
      </c>
      <c r="G1262" s="6" t="s">
        <v>4082</v>
      </c>
      <c r="H1262" s="6" t="n">
        <v>43935</v>
      </c>
      <c r="I1262" s="6" t="s">
        <v>678</v>
      </c>
      <c r="J1262" s="6" t="s">
        <v>48</v>
      </c>
      <c r="K1262" s="6" t="s">
        <v>23</v>
      </c>
      <c r="L1262" s="6"/>
      <c r="M1262" s="7" t="n">
        <v>44256</v>
      </c>
      <c r="N1262" s="8" t="n">
        <f aca="false">DATE(2021,3,DAY(M1262))</f>
        <v>44256</v>
      </c>
      <c r="O1262" s="9" t="n">
        <f aca="false">IF(ISBLANK(M1262),"",MONTH(M1262))</f>
        <v>3</v>
      </c>
      <c r="P1262" s="9" t="n">
        <f aca="false">IF(ISBLANK(M1262),"",YEAR(M1262))</f>
        <v>2021</v>
      </c>
    </row>
    <row r="1263" customFormat="false" ht="12" hidden="false" customHeight="true" outlineLevel="0" collapsed="false">
      <c r="A1263" s="6" t="s">
        <v>3128</v>
      </c>
      <c r="B1263" s="6" t="s">
        <v>38</v>
      </c>
      <c r="C1263" s="6" t="n">
        <v>6</v>
      </c>
      <c r="D1263" s="6" t="s">
        <v>4083</v>
      </c>
      <c r="E1263" s="6" t="n">
        <v>8884439</v>
      </c>
      <c r="F1263" s="6" t="s">
        <v>4084</v>
      </c>
      <c r="G1263" s="6" t="s">
        <v>4085</v>
      </c>
      <c r="H1263" s="6" t="n">
        <v>41006</v>
      </c>
      <c r="I1263" s="6" t="s">
        <v>2155</v>
      </c>
      <c r="J1263" s="6" t="s">
        <v>365</v>
      </c>
      <c r="K1263" s="6" t="s">
        <v>23</v>
      </c>
      <c r="L1263" s="6"/>
      <c r="M1263" s="7" t="n">
        <v>44256</v>
      </c>
      <c r="N1263" s="8" t="n">
        <f aca="false">DATE(2021,3,DAY(M1263))</f>
        <v>44256</v>
      </c>
      <c r="O1263" s="9" t="n">
        <f aca="false">IF(ISBLANK(M1263),"",MONTH(M1263))</f>
        <v>3</v>
      </c>
      <c r="P1263" s="9" t="n">
        <f aca="false">IF(ISBLANK(M1263),"",YEAR(M1263))</f>
        <v>2021</v>
      </c>
    </row>
    <row r="1264" customFormat="false" ht="12" hidden="false" customHeight="true" outlineLevel="0" collapsed="false">
      <c r="A1264" s="6" t="s">
        <v>3128</v>
      </c>
      <c r="B1264" s="6" t="s">
        <v>17</v>
      </c>
      <c r="C1264" s="6" t="n">
        <v>6</v>
      </c>
      <c r="D1264" s="6" t="s">
        <v>4086</v>
      </c>
      <c r="E1264" s="6" t="n">
        <v>8885022</v>
      </c>
      <c r="F1264" s="6" t="s">
        <v>4087</v>
      </c>
      <c r="G1264" s="6" t="s">
        <v>4088</v>
      </c>
      <c r="H1264" s="6" t="n">
        <v>46864</v>
      </c>
      <c r="I1264" s="6" t="s">
        <v>3556</v>
      </c>
      <c r="J1264" s="6" t="s">
        <v>22</v>
      </c>
      <c r="K1264" s="6" t="s">
        <v>23</v>
      </c>
      <c r="L1264" s="6"/>
      <c r="M1264" s="7" t="n">
        <v>44256</v>
      </c>
      <c r="N1264" s="8" t="n">
        <f aca="false">DATE(2021,3,DAY(M1264))</f>
        <v>44256</v>
      </c>
      <c r="O1264" s="9" t="n">
        <f aca="false">IF(ISBLANK(M1264),"",MONTH(M1264))</f>
        <v>3</v>
      </c>
      <c r="P1264" s="9" t="n">
        <f aca="false">IF(ISBLANK(M1264),"",YEAR(M1264))</f>
        <v>2021</v>
      </c>
    </row>
    <row r="1265" customFormat="false" ht="12" hidden="false" customHeight="true" outlineLevel="0" collapsed="false">
      <c r="A1265" s="6" t="s">
        <v>3128</v>
      </c>
      <c r="B1265" s="6" t="s">
        <v>38</v>
      </c>
      <c r="C1265" s="6" t="n">
        <v>6</v>
      </c>
      <c r="D1265" s="6" t="s">
        <v>4089</v>
      </c>
      <c r="E1265" s="6" t="n">
        <v>8873400</v>
      </c>
      <c r="F1265" s="6" t="s">
        <v>4090</v>
      </c>
      <c r="G1265" s="6" t="s">
        <v>4091</v>
      </c>
      <c r="H1265" s="6" t="n">
        <v>61551</v>
      </c>
      <c r="I1265" s="6" t="s">
        <v>733</v>
      </c>
      <c r="J1265" s="6" t="s">
        <v>241</v>
      </c>
      <c r="K1265" s="6" t="s">
        <v>58</v>
      </c>
      <c r="L1265" s="6"/>
      <c r="M1265" s="7" t="n">
        <v>44256</v>
      </c>
      <c r="N1265" s="8" t="n">
        <f aca="false">DATE(2021,3,DAY(M1265))</f>
        <v>44256</v>
      </c>
      <c r="O1265" s="9" t="n">
        <f aca="false">IF(ISBLANK(M1265),"",MONTH(M1265))</f>
        <v>3</v>
      </c>
      <c r="P1265" s="9" t="n">
        <f aca="false">IF(ISBLANK(M1265),"",YEAR(M1265))</f>
        <v>2021</v>
      </c>
    </row>
    <row r="1266" customFormat="false" ht="12" hidden="false" customHeight="true" outlineLevel="0" collapsed="false">
      <c r="A1266" s="6" t="s">
        <v>3128</v>
      </c>
      <c r="B1266" s="6" t="s">
        <v>109</v>
      </c>
      <c r="C1266" s="6" t="n">
        <v>6</v>
      </c>
      <c r="D1266" s="6" t="s">
        <v>4092</v>
      </c>
      <c r="E1266" s="6" t="n">
        <v>8885100</v>
      </c>
      <c r="F1266" s="6" t="s">
        <v>4093</v>
      </c>
      <c r="G1266" s="6" t="s">
        <v>4094</v>
      </c>
      <c r="H1266" s="6" t="n">
        <v>62890</v>
      </c>
      <c r="I1266" s="6"/>
      <c r="J1266" s="6"/>
      <c r="K1266" s="6" t="s">
        <v>1652</v>
      </c>
      <c r="L1266" s="6"/>
      <c r="M1266" s="7" t="n">
        <v>44256</v>
      </c>
      <c r="N1266" s="8" t="n">
        <f aca="false">DATE(2021,3,DAY(M1266))</f>
        <v>44256</v>
      </c>
      <c r="O1266" s="9" t="n">
        <f aca="false">IF(ISBLANK(M1266),"",MONTH(M1266))</f>
        <v>3</v>
      </c>
      <c r="P1266" s="9" t="n">
        <f aca="false">IF(ISBLANK(M1266),"",YEAR(M1266))</f>
        <v>2021</v>
      </c>
    </row>
    <row r="1267" customFormat="false" ht="12" hidden="false" customHeight="true" outlineLevel="0" collapsed="false">
      <c r="A1267" s="6" t="s">
        <v>3128</v>
      </c>
      <c r="B1267" s="6" t="s">
        <v>68</v>
      </c>
      <c r="C1267" s="6" t="n">
        <v>5</v>
      </c>
      <c r="D1267" s="6" t="s">
        <v>4095</v>
      </c>
      <c r="E1267" s="6" t="n">
        <v>8891022</v>
      </c>
      <c r="F1267" s="6" t="s">
        <v>4096</v>
      </c>
      <c r="G1267" s="6" t="s">
        <v>4097</v>
      </c>
      <c r="H1267" s="6" t="n">
        <v>61551</v>
      </c>
      <c r="I1267" s="6" t="s">
        <v>104</v>
      </c>
      <c r="J1267" s="6" t="s">
        <v>73</v>
      </c>
      <c r="K1267" s="6" t="s">
        <v>23</v>
      </c>
      <c r="L1267" s="6"/>
      <c r="M1267" s="7" t="n">
        <v>44256</v>
      </c>
      <c r="N1267" s="8" t="n">
        <f aca="false">DATE(2021,3,DAY(M1267))</f>
        <v>44256</v>
      </c>
      <c r="O1267" s="9" t="n">
        <f aca="false">IF(ISBLANK(M1267),"",MONTH(M1267))</f>
        <v>3</v>
      </c>
      <c r="P1267" s="9" t="n">
        <f aca="false">IF(ISBLANK(M1267),"",YEAR(M1267))</f>
        <v>2021</v>
      </c>
    </row>
    <row r="1268" customFormat="false" ht="12" hidden="false" customHeight="true" outlineLevel="0" collapsed="false">
      <c r="A1268" s="6" t="s">
        <v>3128</v>
      </c>
      <c r="B1268" s="6" t="s">
        <v>38</v>
      </c>
      <c r="C1268" s="6" t="n">
        <v>6</v>
      </c>
      <c r="D1268" s="6" t="s">
        <v>4098</v>
      </c>
      <c r="E1268" s="6" t="n">
        <v>8883028</v>
      </c>
      <c r="F1268" s="6" t="s">
        <v>4099</v>
      </c>
      <c r="G1268" s="6" t="s">
        <v>4100</v>
      </c>
      <c r="H1268" s="6" t="n">
        <v>43935</v>
      </c>
      <c r="I1268" s="6" t="s">
        <v>3798</v>
      </c>
      <c r="J1268" s="6" t="s">
        <v>301</v>
      </c>
      <c r="K1268" s="6" t="s">
        <v>23</v>
      </c>
      <c r="L1268" s="6"/>
      <c r="M1268" s="7" t="n">
        <v>44256</v>
      </c>
      <c r="N1268" s="8" t="n">
        <f aca="false">DATE(2021,3,DAY(M1268))</f>
        <v>44256</v>
      </c>
      <c r="O1268" s="9" t="n">
        <f aca="false">IF(ISBLANK(M1268),"",MONTH(M1268))</f>
        <v>3</v>
      </c>
      <c r="P1268" s="9" t="n">
        <f aca="false">IF(ISBLANK(M1268),"",YEAR(M1268))</f>
        <v>2021</v>
      </c>
    </row>
    <row r="1269" customFormat="false" ht="12" hidden="false" customHeight="true" outlineLevel="0" collapsed="false">
      <c r="A1269" s="6" t="s">
        <v>3128</v>
      </c>
      <c r="B1269" s="6" t="s">
        <v>24</v>
      </c>
      <c r="C1269" s="6" t="n">
        <v>6</v>
      </c>
      <c r="D1269" s="6" t="s">
        <v>4101</v>
      </c>
      <c r="E1269" s="6" t="n">
        <v>8881096</v>
      </c>
      <c r="F1269" s="6" t="s">
        <v>4102</v>
      </c>
      <c r="G1269" s="6" t="s">
        <v>4103</v>
      </c>
      <c r="H1269" s="6" t="n">
        <v>52722</v>
      </c>
      <c r="I1269" s="6" t="s">
        <v>455</v>
      </c>
      <c r="J1269" s="6" t="s">
        <v>29</v>
      </c>
      <c r="K1269" s="6" t="s">
        <v>23</v>
      </c>
      <c r="L1269" s="6"/>
      <c r="M1269" s="7" t="n">
        <v>44256</v>
      </c>
      <c r="N1269" s="8" t="n">
        <f aca="false">DATE(2021,3,DAY(M1269))</f>
        <v>44256</v>
      </c>
      <c r="O1269" s="9" t="n">
        <f aca="false">IF(ISBLANK(M1269),"",MONTH(M1269))</f>
        <v>3</v>
      </c>
      <c r="P1269" s="9" t="n">
        <f aca="false">IF(ISBLANK(M1269),"",YEAR(M1269))</f>
        <v>2021</v>
      </c>
    </row>
    <row r="1270" customFormat="false" ht="12" hidden="false" customHeight="true" outlineLevel="0" collapsed="false">
      <c r="A1270" s="6" t="s">
        <v>3128</v>
      </c>
      <c r="B1270" s="6" t="s">
        <v>38</v>
      </c>
      <c r="C1270" s="6" t="n">
        <v>5</v>
      </c>
      <c r="D1270" s="6" t="s">
        <v>4104</v>
      </c>
      <c r="E1270" s="6" t="n">
        <v>8886982</v>
      </c>
      <c r="F1270" s="6" t="s">
        <v>4105</v>
      </c>
      <c r="G1270" s="6" t="s">
        <v>4106</v>
      </c>
      <c r="H1270" s="6" t="n">
        <v>62890</v>
      </c>
      <c r="I1270" s="6" t="s">
        <v>738</v>
      </c>
      <c r="J1270" s="6" t="s">
        <v>365</v>
      </c>
      <c r="K1270" s="6" t="s">
        <v>23</v>
      </c>
      <c r="L1270" s="6"/>
      <c r="M1270" s="7" t="n">
        <v>44256</v>
      </c>
      <c r="N1270" s="8" t="n">
        <f aca="false">DATE(2021,3,DAY(M1270))</f>
        <v>44256</v>
      </c>
      <c r="O1270" s="9" t="n">
        <f aca="false">IF(ISBLANK(M1270),"",MONTH(M1270))</f>
        <v>3</v>
      </c>
      <c r="P1270" s="9" t="n">
        <f aca="false">IF(ISBLANK(M1270),"",YEAR(M1270))</f>
        <v>2021</v>
      </c>
    </row>
    <row r="1271" customFormat="false" ht="12" hidden="false" customHeight="true" outlineLevel="0" collapsed="false">
      <c r="A1271" s="6" t="s">
        <v>3128</v>
      </c>
      <c r="B1271" s="6" t="s">
        <v>38</v>
      </c>
      <c r="C1271" s="6" t="n">
        <v>5</v>
      </c>
      <c r="D1271" s="6" t="s">
        <v>4107</v>
      </c>
      <c r="E1271" s="6" t="n">
        <v>8900606</v>
      </c>
      <c r="F1271" s="6" t="s">
        <v>4108</v>
      </c>
      <c r="G1271" s="6" t="s">
        <v>4109</v>
      </c>
      <c r="H1271" s="6" t="n">
        <v>46632</v>
      </c>
      <c r="I1271" s="6" t="s">
        <v>1033</v>
      </c>
      <c r="J1271" s="6" t="s">
        <v>90</v>
      </c>
      <c r="K1271" s="6" t="s">
        <v>23</v>
      </c>
      <c r="L1271" s="6"/>
      <c r="M1271" s="7" t="n">
        <v>44256</v>
      </c>
      <c r="N1271" s="8" t="n">
        <f aca="false">DATE(2021,3,DAY(M1271))</f>
        <v>44256</v>
      </c>
      <c r="O1271" s="9" t="n">
        <f aca="false">IF(ISBLANK(M1271),"",MONTH(M1271))</f>
        <v>3</v>
      </c>
      <c r="P1271" s="9" t="n">
        <f aca="false">IF(ISBLANK(M1271),"",YEAR(M1271))</f>
        <v>2021</v>
      </c>
    </row>
    <row r="1272" customFormat="false" ht="12" hidden="false" customHeight="true" outlineLevel="0" collapsed="false">
      <c r="A1272" s="6" t="s">
        <v>3128</v>
      </c>
      <c r="B1272" s="6" t="s">
        <v>38</v>
      </c>
      <c r="C1272" s="6" t="n">
        <v>6</v>
      </c>
      <c r="D1272" s="6" t="s">
        <v>4110</v>
      </c>
      <c r="E1272" s="6" t="n">
        <v>8870266</v>
      </c>
      <c r="F1272" s="6" t="s">
        <v>4111</v>
      </c>
      <c r="G1272" s="6" t="s">
        <v>4112</v>
      </c>
      <c r="H1272" s="6" t="n">
        <v>58580</v>
      </c>
      <c r="I1272" s="6" t="s">
        <v>738</v>
      </c>
      <c r="J1272" s="6" t="s">
        <v>365</v>
      </c>
      <c r="K1272" s="6" t="s">
        <v>23</v>
      </c>
      <c r="L1272" s="6"/>
      <c r="M1272" s="7" t="n">
        <v>44256</v>
      </c>
      <c r="N1272" s="8" t="n">
        <f aca="false">DATE(2021,3,DAY(M1272))</f>
        <v>44256</v>
      </c>
      <c r="O1272" s="9" t="n">
        <f aca="false">IF(ISBLANK(M1272),"",MONTH(M1272))</f>
        <v>3</v>
      </c>
      <c r="P1272" s="9" t="n">
        <f aca="false">IF(ISBLANK(M1272),"",YEAR(M1272))</f>
        <v>2021</v>
      </c>
    </row>
    <row r="1273" customFormat="false" ht="12" hidden="false" customHeight="true" outlineLevel="0" collapsed="false">
      <c r="A1273" s="6" t="s">
        <v>3128</v>
      </c>
      <c r="B1273" s="6" t="s">
        <v>38</v>
      </c>
      <c r="C1273" s="6" t="n">
        <v>6</v>
      </c>
      <c r="D1273" s="6" t="s">
        <v>4113</v>
      </c>
      <c r="E1273" s="6" t="n">
        <v>8870167</v>
      </c>
      <c r="F1273" s="6" t="s">
        <v>4114</v>
      </c>
      <c r="G1273" s="6" t="s">
        <v>4115</v>
      </c>
      <c r="H1273" s="6" t="n">
        <v>43935</v>
      </c>
      <c r="I1273" s="6" t="s">
        <v>448</v>
      </c>
      <c r="J1273" s="6" t="s">
        <v>43</v>
      </c>
      <c r="K1273" s="6" t="s">
        <v>23</v>
      </c>
      <c r="L1273" s="6"/>
      <c r="M1273" s="7" t="n">
        <v>44256</v>
      </c>
      <c r="N1273" s="8" t="n">
        <f aca="false">DATE(2021,3,DAY(M1273))</f>
        <v>44256</v>
      </c>
      <c r="O1273" s="9" t="n">
        <f aca="false">IF(ISBLANK(M1273),"",MONTH(M1273))</f>
        <v>3</v>
      </c>
      <c r="P1273" s="9" t="n">
        <f aca="false">IF(ISBLANK(M1273),"",YEAR(M1273))</f>
        <v>2021</v>
      </c>
    </row>
    <row r="1274" customFormat="false" ht="12" hidden="false" customHeight="true" outlineLevel="0" collapsed="false">
      <c r="A1274" s="6" t="s">
        <v>3128</v>
      </c>
      <c r="B1274" s="6" t="s">
        <v>17</v>
      </c>
      <c r="C1274" s="6" t="n">
        <v>5</v>
      </c>
      <c r="D1274" s="6" t="s">
        <v>4116</v>
      </c>
      <c r="E1274" s="6" t="n">
        <v>8902690</v>
      </c>
      <c r="F1274" s="6" t="s">
        <v>4117</v>
      </c>
      <c r="G1274" s="6" t="s">
        <v>4118</v>
      </c>
      <c r="H1274" s="6" t="n">
        <v>68390</v>
      </c>
      <c r="I1274" s="6" t="s">
        <v>108</v>
      </c>
      <c r="J1274" s="6" t="s">
        <v>22</v>
      </c>
      <c r="K1274" s="6" t="s">
        <v>58</v>
      </c>
      <c r="L1274" s="6"/>
      <c r="M1274" s="7" t="n">
        <v>44256</v>
      </c>
      <c r="N1274" s="8" t="n">
        <f aca="false">DATE(2021,3,DAY(M1274))</f>
        <v>44256</v>
      </c>
      <c r="O1274" s="9" t="n">
        <f aca="false">IF(ISBLANK(M1274),"",MONTH(M1274))</f>
        <v>3</v>
      </c>
      <c r="P1274" s="9" t="n">
        <f aca="false">IF(ISBLANK(M1274),"",YEAR(M1274))</f>
        <v>2021</v>
      </c>
    </row>
    <row r="1275" customFormat="false" ht="12" hidden="false" customHeight="true" outlineLevel="0" collapsed="false">
      <c r="A1275" s="6" t="s">
        <v>3128</v>
      </c>
      <c r="B1275" s="6" t="s">
        <v>68</v>
      </c>
      <c r="C1275" s="6" t="n">
        <v>5</v>
      </c>
      <c r="D1275" s="6" t="s">
        <v>4119</v>
      </c>
      <c r="E1275" s="6" t="n">
        <v>8888319</v>
      </c>
      <c r="F1275" s="6" t="s">
        <v>4120</v>
      </c>
      <c r="G1275" s="6" t="s">
        <v>4121</v>
      </c>
      <c r="H1275" s="6" t="n">
        <v>41006</v>
      </c>
      <c r="I1275" s="6" t="s">
        <v>846</v>
      </c>
      <c r="J1275" s="6" t="s">
        <v>2322</v>
      </c>
      <c r="K1275" s="6" t="s">
        <v>23</v>
      </c>
      <c r="L1275" s="6"/>
      <c r="M1275" s="7" t="n">
        <v>44256</v>
      </c>
      <c r="N1275" s="8" t="n">
        <f aca="false">DATE(2021,3,DAY(M1275))</f>
        <v>44256</v>
      </c>
      <c r="O1275" s="9" t="n">
        <f aca="false">IF(ISBLANK(M1275),"",MONTH(M1275))</f>
        <v>3</v>
      </c>
      <c r="P1275" s="9" t="n">
        <f aca="false">IF(ISBLANK(M1275),"",YEAR(M1275))</f>
        <v>2021</v>
      </c>
    </row>
    <row r="1276" customFormat="false" ht="12" hidden="false" customHeight="true" outlineLevel="0" collapsed="false">
      <c r="A1276" s="6" t="s">
        <v>3128</v>
      </c>
      <c r="B1276" s="6" t="s">
        <v>38</v>
      </c>
      <c r="C1276" s="6" t="n">
        <v>6</v>
      </c>
      <c r="D1276" s="6" t="s">
        <v>4122</v>
      </c>
      <c r="E1276" s="6" t="n">
        <v>8875072</v>
      </c>
      <c r="F1276" s="6" t="s">
        <v>4123</v>
      </c>
      <c r="G1276" s="6" t="s">
        <v>4124</v>
      </c>
      <c r="H1276" s="6" t="n">
        <v>62890</v>
      </c>
      <c r="I1276" s="6" t="s">
        <v>539</v>
      </c>
      <c r="J1276" s="6" t="s">
        <v>241</v>
      </c>
      <c r="K1276" s="6" t="s">
        <v>23</v>
      </c>
      <c r="L1276" s="6"/>
      <c r="M1276" s="7" t="n">
        <v>44256</v>
      </c>
      <c r="N1276" s="8" t="n">
        <f aca="false">DATE(2021,3,DAY(M1276))</f>
        <v>44256</v>
      </c>
      <c r="O1276" s="9" t="n">
        <f aca="false">IF(ISBLANK(M1276),"",MONTH(M1276))</f>
        <v>3</v>
      </c>
      <c r="P1276" s="9" t="n">
        <f aca="false">IF(ISBLANK(M1276),"",YEAR(M1276))</f>
        <v>2021</v>
      </c>
    </row>
    <row r="1277" customFormat="false" ht="12" hidden="false" customHeight="true" outlineLevel="0" collapsed="false">
      <c r="A1277" s="6" t="s">
        <v>3128</v>
      </c>
      <c r="B1277" s="6" t="s">
        <v>38</v>
      </c>
      <c r="C1277" s="6" t="n">
        <v>6</v>
      </c>
      <c r="D1277" s="6" t="s">
        <v>4125</v>
      </c>
      <c r="E1277" s="6" t="n">
        <v>8885206</v>
      </c>
      <c r="F1277" s="6" t="s">
        <v>4126</v>
      </c>
      <c r="G1277" s="6" t="s">
        <v>4127</v>
      </c>
      <c r="H1277" s="6" t="n">
        <v>41006</v>
      </c>
      <c r="I1277" s="6" t="s">
        <v>2155</v>
      </c>
      <c r="J1277" s="6" t="s">
        <v>365</v>
      </c>
      <c r="K1277" s="6" t="s">
        <v>23</v>
      </c>
      <c r="L1277" s="6"/>
      <c r="M1277" s="7" t="n">
        <v>44256</v>
      </c>
      <c r="N1277" s="8" t="n">
        <f aca="false">DATE(2021,3,DAY(M1277))</f>
        <v>44256</v>
      </c>
      <c r="O1277" s="9" t="n">
        <f aca="false">IF(ISBLANK(M1277),"",MONTH(M1277))</f>
        <v>3</v>
      </c>
      <c r="P1277" s="9" t="n">
        <f aca="false">IF(ISBLANK(M1277),"",YEAR(M1277))</f>
        <v>2021</v>
      </c>
    </row>
    <row r="1278" customFormat="false" ht="12" hidden="false" customHeight="true" outlineLevel="0" collapsed="false">
      <c r="A1278" s="6" t="s">
        <v>3128</v>
      </c>
      <c r="B1278" s="6" t="s">
        <v>68</v>
      </c>
      <c r="C1278" s="6" t="n">
        <v>6</v>
      </c>
      <c r="D1278" s="6" t="s">
        <v>4128</v>
      </c>
      <c r="E1278" s="6" t="n">
        <v>8886998</v>
      </c>
      <c r="F1278" s="6" t="s">
        <v>4129</v>
      </c>
      <c r="G1278" s="6" t="s">
        <v>4130</v>
      </c>
      <c r="H1278" s="6" t="n">
        <v>41006</v>
      </c>
      <c r="I1278" s="6" t="s">
        <v>353</v>
      </c>
      <c r="J1278" s="6" t="s">
        <v>73</v>
      </c>
      <c r="K1278" s="6" t="s">
        <v>79</v>
      </c>
      <c r="L1278" s="6"/>
      <c r="M1278" s="7" t="n">
        <v>44256</v>
      </c>
      <c r="N1278" s="8" t="n">
        <f aca="false">DATE(2021,3,DAY(M1278))</f>
        <v>44256</v>
      </c>
      <c r="O1278" s="9" t="n">
        <f aca="false">IF(ISBLANK(M1278),"",MONTH(M1278))</f>
        <v>3</v>
      </c>
      <c r="P1278" s="9" t="n">
        <f aca="false">IF(ISBLANK(M1278),"",YEAR(M1278))</f>
        <v>2021</v>
      </c>
    </row>
    <row r="1279" customFormat="false" ht="12" hidden="false" customHeight="true" outlineLevel="0" collapsed="false">
      <c r="A1279" s="6" t="s">
        <v>3128</v>
      </c>
      <c r="B1279" s="6" t="s">
        <v>24</v>
      </c>
      <c r="C1279" s="6" t="n">
        <v>6</v>
      </c>
      <c r="D1279" s="6" t="s">
        <v>4131</v>
      </c>
      <c r="E1279" s="6" t="n">
        <v>8884547</v>
      </c>
      <c r="F1279" s="6" t="s">
        <v>4132</v>
      </c>
      <c r="G1279" s="6" t="s">
        <v>4133</v>
      </c>
      <c r="H1279" s="6" t="n">
        <v>43935</v>
      </c>
      <c r="I1279" s="6" t="s">
        <v>4034</v>
      </c>
      <c r="J1279" s="6" t="s">
        <v>125</v>
      </c>
      <c r="K1279" s="6" t="s">
        <v>1652</v>
      </c>
      <c r="L1279" s="6"/>
      <c r="M1279" s="7" t="n">
        <v>44256</v>
      </c>
      <c r="N1279" s="8" t="n">
        <f aca="false">DATE(2021,3,DAY(M1279))</f>
        <v>44256</v>
      </c>
      <c r="O1279" s="9" t="n">
        <f aca="false">IF(ISBLANK(M1279),"",MONTH(M1279))</f>
        <v>3</v>
      </c>
      <c r="P1279" s="9" t="n">
        <f aca="false">IF(ISBLANK(M1279),"",YEAR(M1279))</f>
        <v>2021</v>
      </c>
    </row>
    <row r="1280" customFormat="false" ht="12" hidden="false" customHeight="true" outlineLevel="0" collapsed="false">
      <c r="A1280" s="6" t="s">
        <v>3128</v>
      </c>
      <c r="B1280" s="6" t="s">
        <v>17</v>
      </c>
      <c r="C1280" s="6" t="n">
        <v>5</v>
      </c>
      <c r="D1280" s="6" t="s">
        <v>4134</v>
      </c>
      <c r="E1280" s="6" t="n">
        <v>8889565</v>
      </c>
      <c r="F1280" s="6" t="s">
        <v>4135</v>
      </c>
      <c r="G1280" s="6" t="s">
        <v>4136</v>
      </c>
      <c r="H1280" s="6" t="n">
        <v>47450</v>
      </c>
      <c r="I1280" s="6" t="s">
        <v>318</v>
      </c>
      <c r="J1280" s="6" t="s">
        <v>147</v>
      </c>
      <c r="K1280" s="6" t="s">
        <v>23</v>
      </c>
      <c r="L1280" s="6"/>
      <c r="M1280" s="7" t="n">
        <v>44256</v>
      </c>
      <c r="N1280" s="8" t="n">
        <f aca="false">DATE(2021,3,DAY(M1280))</f>
        <v>44256</v>
      </c>
      <c r="O1280" s="9" t="n">
        <f aca="false">IF(ISBLANK(M1280),"",MONTH(M1280))</f>
        <v>3</v>
      </c>
      <c r="P1280" s="9" t="n">
        <f aca="false">IF(ISBLANK(M1280),"",YEAR(M1280))</f>
        <v>2021</v>
      </c>
    </row>
    <row r="1281" customFormat="false" ht="12" hidden="false" customHeight="true" outlineLevel="0" collapsed="false">
      <c r="A1281" s="6" t="s">
        <v>3128</v>
      </c>
      <c r="B1281" s="6" t="s">
        <v>68</v>
      </c>
      <c r="C1281" s="6" t="n">
        <v>6</v>
      </c>
      <c r="D1281" s="6" t="s">
        <v>4137</v>
      </c>
      <c r="E1281" s="6" t="n">
        <v>8885192</v>
      </c>
      <c r="F1281" s="6" t="s">
        <v>4138</v>
      </c>
      <c r="G1281" s="6" t="s">
        <v>4139</v>
      </c>
      <c r="H1281" s="6" t="n">
        <v>52722</v>
      </c>
      <c r="I1281" s="6" t="s">
        <v>562</v>
      </c>
      <c r="J1281" s="6" t="s">
        <v>202</v>
      </c>
      <c r="K1281" s="6" t="s">
        <v>23</v>
      </c>
      <c r="L1281" s="6"/>
      <c r="M1281" s="7" t="n">
        <v>44256</v>
      </c>
      <c r="N1281" s="8" t="n">
        <f aca="false">DATE(2021,3,DAY(M1281))</f>
        <v>44256</v>
      </c>
      <c r="O1281" s="9" t="n">
        <f aca="false">IF(ISBLANK(M1281),"",MONTH(M1281))</f>
        <v>3</v>
      </c>
      <c r="P1281" s="9" t="n">
        <f aca="false">IF(ISBLANK(M1281),"",YEAR(M1281))</f>
        <v>2021</v>
      </c>
    </row>
    <row r="1282" customFormat="false" ht="12" hidden="false" customHeight="true" outlineLevel="0" collapsed="false">
      <c r="A1282" s="6" t="s">
        <v>3128</v>
      </c>
      <c r="B1282" s="6" t="s">
        <v>68</v>
      </c>
      <c r="C1282" s="6" t="n">
        <v>6</v>
      </c>
      <c r="D1282" s="6" t="s">
        <v>4137</v>
      </c>
      <c r="E1282" s="6" t="n">
        <v>8885191</v>
      </c>
      <c r="F1282" s="6" t="s">
        <v>4140</v>
      </c>
      <c r="G1282" s="6" t="s">
        <v>4141</v>
      </c>
      <c r="H1282" s="6" t="n">
        <v>52722</v>
      </c>
      <c r="I1282" s="6" t="s">
        <v>562</v>
      </c>
      <c r="J1282" s="6" t="s">
        <v>202</v>
      </c>
      <c r="K1282" s="6" t="s">
        <v>23</v>
      </c>
      <c r="L1282" s="6"/>
      <c r="M1282" s="7" t="n">
        <v>44256</v>
      </c>
      <c r="N1282" s="8" t="n">
        <f aca="false">DATE(2021,3,DAY(M1282))</f>
        <v>44256</v>
      </c>
      <c r="O1282" s="9" t="n">
        <f aca="false">IF(ISBLANK(M1282),"",MONTH(M1282))</f>
        <v>3</v>
      </c>
      <c r="P1282" s="9" t="n">
        <f aca="false">IF(ISBLANK(M1282),"",YEAR(M1282))</f>
        <v>2021</v>
      </c>
    </row>
    <row r="1283" customFormat="false" ht="12" hidden="false" customHeight="true" outlineLevel="0" collapsed="false">
      <c r="A1283" s="6" t="s">
        <v>3128</v>
      </c>
      <c r="B1283" s="6" t="s">
        <v>68</v>
      </c>
      <c r="C1283" s="6" t="n">
        <v>6</v>
      </c>
      <c r="D1283" s="6" t="s">
        <v>4142</v>
      </c>
      <c r="E1283" s="6" t="n">
        <v>8869075</v>
      </c>
      <c r="F1283" s="6" t="s">
        <v>4143</v>
      </c>
      <c r="G1283" s="6" t="s">
        <v>4144</v>
      </c>
      <c r="H1283" s="6" t="n">
        <v>52722</v>
      </c>
      <c r="I1283" s="6" t="s">
        <v>309</v>
      </c>
      <c r="J1283" s="6" t="s">
        <v>310</v>
      </c>
      <c r="K1283" s="6" t="s">
        <v>23</v>
      </c>
      <c r="L1283" s="6"/>
      <c r="M1283" s="7" t="n">
        <v>44256</v>
      </c>
      <c r="N1283" s="8" t="n">
        <f aca="false">DATE(2021,3,DAY(M1283))</f>
        <v>44256</v>
      </c>
      <c r="O1283" s="9" t="n">
        <f aca="false">IF(ISBLANK(M1283),"",MONTH(M1283))</f>
        <v>3</v>
      </c>
      <c r="P1283" s="9" t="n">
        <f aca="false">IF(ISBLANK(M1283),"",YEAR(M1283))</f>
        <v>2021</v>
      </c>
    </row>
    <row r="1284" customFormat="false" ht="12" hidden="false" customHeight="true" outlineLevel="0" collapsed="false">
      <c r="A1284" s="6" t="s">
        <v>3128</v>
      </c>
      <c r="B1284" s="6" t="s">
        <v>38</v>
      </c>
      <c r="C1284" s="6" t="n">
        <v>6</v>
      </c>
      <c r="D1284" s="6" t="s">
        <v>4145</v>
      </c>
      <c r="E1284" s="6" t="n">
        <v>8881268</v>
      </c>
      <c r="F1284" s="6" t="s">
        <v>4146</v>
      </c>
      <c r="G1284" s="6" t="s">
        <v>4147</v>
      </c>
      <c r="H1284" s="6" t="n">
        <v>87290</v>
      </c>
      <c r="I1284" s="6" t="s">
        <v>1580</v>
      </c>
      <c r="J1284" s="6" t="s">
        <v>90</v>
      </c>
      <c r="K1284" s="6" t="s">
        <v>58</v>
      </c>
      <c r="L1284" s="6"/>
      <c r="M1284" s="7" t="n">
        <v>44256</v>
      </c>
      <c r="N1284" s="8" t="n">
        <f aca="false">DATE(2021,3,DAY(M1284))</f>
        <v>44256</v>
      </c>
      <c r="O1284" s="9" t="n">
        <f aca="false">IF(ISBLANK(M1284),"",MONTH(M1284))</f>
        <v>3</v>
      </c>
      <c r="P1284" s="9" t="n">
        <f aca="false">IF(ISBLANK(M1284),"",YEAR(M1284))</f>
        <v>2021</v>
      </c>
    </row>
    <row r="1285" customFormat="false" ht="12" hidden="false" customHeight="true" outlineLevel="0" collapsed="false">
      <c r="A1285" s="6" t="s">
        <v>3128</v>
      </c>
      <c r="B1285" s="6" t="s">
        <v>38</v>
      </c>
      <c r="C1285" s="6" t="n">
        <v>5</v>
      </c>
      <c r="D1285" s="6" t="s">
        <v>4148</v>
      </c>
      <c r="E1285" s="6" t="n">
        <v>8893596</v>
      </c>
      <c r="F1285" s="6" t="s">
        <v>4149</v>
      </c>
      <c r="G1285" s="6" t="s">
        <v>4150</v>
      </c>
      <c r="H1285" s="6" t="n">
        <v>41006</v>
      </c>
      <c r="I1285" s="6" t="s">
        <v>1573</v>
      </c>
      <c r="J1285" s="6" t="s">
        <v>90</v>
      </c>
      <c r="K1285" s="6" t="s">
        <v>23</v>
      </c>
      <c r="L1285" s="6"/>
      <c r="M1285" s="7" t="n">
        <v>44256</v>
      </c>
      <c r="N1285" s="8" t="n">
        <f aca="false">DATE(2021,3,DAY(M1285))</f>
        <v>44256</v>
      </c>
      <c r="O1285" s="9" t="n">
        <f aca="false">IF(ISBLANK(M1285),"",MONTH(M1285))</f>
        <v>3</v>
      </c>
      <c r="P1285" s="9" t="n">
        <f aca="false">IF(ISBLANK(M1285),"",YEAR(M1285))</f>
        <v>2021</v>
      </c>
    </row>
    <row r="1286" customFormat="false" ht="12" hidden="false" customHeight="true" outlineLevel="0" collapsed="false">
      <c r="A1286" s="6" t="s">
        <v>3128</v>
      </c>
      <c r="B1286" s="6" t="s">
        <v>68</v>
      </c>
      <c r="C1286" s="6" t="n">
        <v>6</v>
      </c>
      <c r="D1286" s="6" t="s">
        <v>4151</v>
      </c>
      <c r="E1286" s="6" t="n">
        <v>8877974</v>
      </c>
      <c r="F1286" s="6" t="s">
        <v>4152</v>
      </c>
      <c r="G1286" s="6" t="s">
        <v>4153</v>
      </c>
      <c r="H1286" s="6" t="n">
        <v>41006</v>
      </c>
      <c r="I1286" s="6" t="s">
        <v>826</v>
      </c>
      <c r="J1286" s="6" t="s">
        <v>310</v>
      </c>
      <c r="K1286" s="6" t="s">
        <v>23</v>
      </c>
      <c r="L1286" s="6"/>
      <c r="M1286" s="7" t="n">
        <v>44256</v>
      </c>
      <c r="N1286" s="8" t="n">
        <f aca="false">DATE(2021,3,DAY(M1286))</f>
        <v>44256</v>
      </c>
      <c r="O1286" s="9" t="n">
        <f aca="false">IF(ISBLANK(M1286),"",MONTH(M1286))</f>
        <v>3</v>
      </c>
      <c r="P1286" s="9" t="n">
        <f aca="false">IF(ISBLANK(M1286),"",YEAR(M1286))</f>
        <v>2021</v>
      </c>
    </row>
    <row r="1287" customFormat="false" ht="12" hidden="false" customHeight="true" outlineLevel="0" collapsed="false">
      <c r="A1287" s="6" t="s">
        <v>3128</v>
      </c>
      <c r="B1287" s="6" t="s">
        <v>38</v>
      </c>
      <c r="C1287" s="6" t="n">
        <v>5</v>
      </c>
      <c r="D1287" s="6" t="s">
        <v>4154</v>
      </c>
      <c r="E1287" s="6" t="n">
        <v>8885215</v>
      </c>
      <c r="F1287" s="6" t="s">
        <v>4155</v>
      </c>
      <c r="G1287" s="6" t="s">
        <v>4156</v>
      </c>
      <c r="H1287" s="6" t="n">
        <v>101690</v>
      </c>
      <c r="I1287" s="6" t="s">
        <v>1573</v>
      </c>
      <c r="J1287" s="6" t="s">
        <v>90</v>
      </c>
      <c r="K1287" s="6" t="s">
        <v>23</v>
      </c>
      <c r="L1287" s="6"/>
      <c r="M1287" s="7" t="n">
        <v>44256</v>
      </c>
      <c r="N1287" s="8" t="n">
        <f aca="false">DATE(2021,3,DAY(M1287))</f>
        <v>44256</v>
      </c>
      <c r="O1287" s="9" t="n">
        <f aca="false">IF(ISBLANK(M1287),"",MONTH(M1287))</f>
        <v>3</v>
      </c>
      <c r="P1287" s="9" t="n">
        <f aca="false">IF(ISBLANK(M1287),"",YEAR(M1287))</f>
        <v>2021</v>
      </c>
    </row>
    <row r="1288" customFormat="false" ht="12" hidden="false" customHeight="true" outlineLevel="0" collapsed="false">
      <c r="A1288" s="6" t="s">
        <v>3128</v>
      </c>
      <c r="B1288" s="6" t="s">
        <v>38</v>
      </c>
      <c r="C1288" s="6" t="n">
        <v>5</v>
      </c>
      <c r="D1288" s="6" t="s">
        <v>4157</v>
      </c>
      <c r="E1288" s="6" t="n">
        <v>8881125</v>
      </c>
      <c r="F1288" s="6" t="s">
        <v>4158</v>
      </c>
      <c r="G1288" s="6" t="s">
        <v>4159</v>
      </c>
      <c r="H1288" s="6" t="n">
        <v>41006</v>
      </c>
      <c r="I1288" s="6" t="s">
        <v>1033</v>
      </c>
      <c r="J1288" s="6" t="s">
        <v>90</v>
      </c>
      <c r="K1288" s="6" t="s">
        <v>23</v>
      </c>
      <c r="L1288" s="6"/>
      <c r="M1288" s="7" t="n">
        <v>44256</v>
      </c>
      <c r="N1288" s="8" t="n">
        <f aca="false">DATE(2021,3,DAY(M1288))</f>
        <v>44256</v>
      </c>
      <c r="O1288" s="9" t="n">
        <f aca="false">IF(ISBLANK(M1288),"",MONTH(M1288))</f>
        <v>3</v>
      </c>
      <c r="P1288" s="9" t="n">
        <f aca="false">IF(ISBLANK(M1288),"",YEAR(M1288))</f>
        <v>2021</v>
      </c>
    </row>
    <row r="1289" customFormat="false" ht="12" hidden="false" customHeight="true" outlineLevel="0" collapsed="false">
      <c r="A1289" s="6" t="s">
        <v>3128</v>
      </c>
      <c r="B1289" s="6" t="s">
        <v>38</v>
      </c>
      <c r="C1289" s="6" t="n">
        <v>6</v>
      </c>
      <c r="D1289" s="6" t="s">
        <v>4160</v>
      </c>
      <c r="E1289" s="6" t="n">
        <v>8885492</v>
      </c>
      <c r="F1289" s="6" t="s">
        <v>4161</v>
      </c>
      <c r="G1289" s="6" t="s">
        <v>4162</v>
      </c>
      <c r="H1289" s="6" t="n">
        <v>43935</v>
      </c>
      <c r="I1289" s="6" t="s">
        <v>738</v>
      </c>
      <c r="J1289" s="6" t="s">
        <v>365</v>
      </c>
      <c r="K1289" s="6" t="s">
        <v>23</v>
      </c>
      <c r="L1289" s="6"/>
      <c r="M1289" s="7" t="n">
        <v>44256</v>
      </c>
      <c r="N1289" s="8" t="n">
        <f aca="false">DATE(2021,3,DAY(M1289))</f>
        <v>44256</v>
      </c>
      <c r="O1289" s="9" t="n">
        <f aca="false">IF(ISBLANK(M1289),"",MONTH(M1289))</f>
        <v>3</v>
      </c>
      <c r="P1289" s="9" t="n">
        <f aca="false">IF(ISBLANK(M1289),"",YEAR(M1289))</f>
        <v>2021</v>
      </c>
    </row>
    <row r="1290" customFormat="false" ht="12" hidden="false" customHeight="true" outlineLevel="0" collapsed="false">
      <c r="A1290" s="6" t="s">
        <v>3128</v>
      </c>
      <c r="B1290" s="6" t="s">
        <v>38</v>
      </c>
      <c r="C1290" s="6" t="n">
        <v>6</v>
      </c>
      <c r="D1290" s="6" t="s">
        <v>4163</v>
      </c>
      <c r="E1290" s="6" t="n">
        <v>8869045</v>
      </c>
      <c r="F1290" s="6" t="s">
        <v>4164</v>
      </c>
      <c r="G1290" s="6" t="s">
        <v>4165</v>
      </c>
      <c r="H1290" s="6" t="n">
        <v>43935</v>
      </c>
      <c r="I1290" s="6" t="s">
        <v>517</v>
      </c>
      <c r="J1290" s="6" t="s">
        <v>365</v>
      </c>
      <c r="K1290" s="6" t="s">
        <v>23</v>
      </c>
      <c r="L1290" s="6"/>
      <c r="M1290" s="7" t="n">
        <v>44256</v>
      </c>
      <c r="N1290" s="8" t="n">
        <f aca="false">DATE(2021,3,DAY(M1290))</f>
        <v>44256</v>
      </c>
      <c r="O1290" s="9" t="n">
        <f aca="false">IF(ISBLANK(M1290),"",MONTH(M1290))</f>
        <v>3</v>
      </c>
      <c r="P1290" s="9" t="n">
        <f aca="false">IF(ISBLANK(M1290),"",YEAR(M1290))</f>
        <v>2021</v>
      </c>
    </row>
    <row r="1291" customFormat="false" ht="12" hidden="false" customHeight="true" outlineLevel="0" collapsed="false">
      <c r="A1291" s="6" t="s">
        <v>3128</v>
      </c>
      <c r="B1291" s="6" t="s">
        <v>38</v>
      </c>
      <c r="C1291" s="6" t="n">
        <v>5</v>
      </c>
      <c r="D1291" s="6" t="s">
        <v>4166</v>
      </c>
      <c r="E1291" s="6" t="n">
        <v>8887552</v>
      </c>
      <c r="F1291" s="6" t="s">
        <v>4167</v>
      </c>
      <c r="G1291" s="6" t="s">
        <v>4168</v>
      </c>
      <c r="H1291" s="6" t="n">
        <v>52461</v>
      </c>
      <c r="I1291" s="6" t="s">
        <v>710</v>
      </c>
      <c r="J1291" s="6" t="s">
        <v>90</v>
      </c>
      <c r="K1291" s="6" t="s">
        <v>23</v>
      </c>
      <c r="L1291" s="6"/>
      <c r="M1291" s="7" t="n">
        <v>44256</v>
      </c>
      <c r="N1291" s="8" t="n">
        <f aca="false">DATE(2021,3,DAY(M1291))</f>
        <v>44256</v>
      </c>
      <c r="O1291" s="9" t="n">
        <f aca="false">IF(ISBLANK(M1291),"",MONTH(M1291))</f>
        <v>3</v>
      </c>
      <c r="P1291" s="9" t="n">
        <f aca="false">IF(ISBLANK(M1291),"",YEAR(M1291))</f>
        <v>2021</v>
      </c>
    </row>
    <row r="1292" customFormat="false" ht="12" hidden="false" customHeight="true" outlineLevel="0" collapsed="false">
      <c r="A1292" s="6" t="s">
        <v>3128</v>
      </c>
      <c r="B1292" s="6" t="s">
        <v>38</v>
      </c>
      <c r="C1292" s="6" t="n">
        <v>5</v>
      </c>
      <c r="D1292" s="6" t="s">
        <v>4166</v>
      </c>
      <c r="E1292" s="6" t="n">
        <v>8888100</v>
      </c>
      <c r="F1292" s="6" t="s">
        <v>4167</v>
      </c>
      <c r="G1292" s="6" t="s">
        <v>4168</v>
      </c>
      <c r="H1292" s="6" t="n">
        <v>52461</v>
      </c>
      <c r="I1292" s="6" t="s">
        <v>710</v>
      </c>
      <c r="J1292" s="6" t="s">
        <v>90</v>
      </c>
      <c r="K1292" s="6" t="s">
        <v>23</v>
      </c>
      <c r="L1292" s="6"/>
      <c r="M1292" s="7" t="n">
        <v>44256</v>
      </c>
      <c r="N1292" s="8" t="n">
        <f aca="false">DATE(2021,3,DAY(M1292))</f>
        <v>44256</v>
      </c>
      <c r="O1292" s="9" t="n">
        <f aca="false">IF(ISBLANK(M1292),"",MONTH(M1292))</f>
        <v>3</v>
      </c>
      <c r="P1292" s="9" t="n">
        <f aca="false">IF(ISBLANK(M1292),"",YEAR(M1292))</f>
        <v>2021</v>
      </c>
    </row>
    <row r="1293" customFormat="false" ht="12" hidden="false" customHeight="true" outlineLevel="0" collapsed="false">
      <c r="A1293" s="6" t="s">
        <v>3128</v>
      </c>
      <c r="B1293" s="6" t="s">
        <v>38</v>
      </c>
      <c r="C1293" s="6" t="n">
        <v>5</v>
      </c>
      <c r="D1293" s="6" t="s">
        <v>4169</v>
      </c>
      <c r="E1293" s="6" t="n">
        <v>8892569</v>
      </c>
      <c r="F1293" s="6" t="s">
        <v>4170</v>
      </c>
      <c r="G1293" s="6" t="s">
        <v>4171</v>
      </c>
      <c r="H1293" s="6" t="n">
        <v>43935</v>
      </c>
      <c r="I1293" s="6" t="s">
        <v>2131</v>
      </c>
      <c r="J1293" s="6" t="s">
        <v>90</v>
      </c>
      <c r="K1293" s="6" t="s">
        <v>23</v>
      </c>
      <c r="L1293" s="6"/>
      <c r="M1293" s="7" t="n">
        <v>44256</v>
      </c>
      <c r="N1293" s="8" t="n">
        <f aca="false">DATE(2021,3,DAY(M1293))</f>
        <v>44256</v>
      </c>
      <c r="O1293" s="9" t="n">
        <f aca="false">IF(ISBLANK(M1293),"",MONTH(M1293))</f>
        <v>3</v>
      </c>
      <c r="P1293" s="9" t="n">
        <f aca="false">IF(ISBLANK(M1293),"",YEAR(M1293))</f>
        <v>2021</v>
      </c>
    </row>
    <row r="1294" customFormat="false" ht="12" hidden="false" customHeight="true" outlineLevel="0" collapsed="false">
      <c r="A1294" s="6" t="s">
        <v>3128</v>
      </c>
      <c r="B1294" s="6" t="s">
        <v>17</v>
      </c>
      <c r="C1294" s="6" t="n">
        <v>6</v>
      </c>
      <c r="D1294" s="6" t="s">
        <v>4172</v>
      </c>
      <c r="E1294" s="6" t="n">
        <v>8875801</v>
      </c>
      <c r="F1294" s="6" t="s">
        <v>4173</v>
      </c>
      <c r="G1294" s="6" t="s">
        <v>4174</v>
      </c>
      <c r="H1294" s="6" t="n">
        <v>46864</v>
      </c>
      <c r="I1294" s="6" t="s">
        <v>21</v>
      </c>
      <c r="J1294" s="6" t="s">
        <v>22</v>
      </c>
      <c r="K1294" s="6" t="s">
        <v>23</v>
      </c>
      <c r="L1294" s="6"/>
      <c r="M1294" s="7" t="n">
        <v>44256</v>
      </c>
      <c r="N1294" s="8" t="n">
        <f aca="false">DATE(2021,3,DAY(M1294))</f>
        <v>44256</v>
      </c>
      <c r="O1294" s="9" t="n">
        <f aca="false">IF(ISBLANK(M1294),"",MONTH(M1294))</f>
        <v>3</v>
      </c>
      <c r="P1294" s="9" t="n">
        <f aca="false">IF(ISBLANK(M1294),"",YEAR(M1294))</f>
        <v>2021</v>
      </c>
    </row>
    <row r="1295" customFormat="false" ht="12" hidden="false" customHeight="true" outlineLevel="0" collapsed="false">
      <c r="A1295" s="6" t="s">
        <v>3128</v>
      </c>
      <c r="B1295" s="6" t="s">
        <v>38</v>
      </c>
      <c r="C1295" s="6" t="n">
        <v>6</v>
      </c>
      <c r="D1295" s="6" t="s">
        <v>4175</v>
      </c>
      <c r="E1295" s="6" t="n">
        <v>8881139</v>
      </c>
      <c r="F1295" s="6" t="s">
        <v>4176</v>
      </c>
      <c r="G1295" s="6" t="s">
        <v>4177</v>
      </c>
      <c r="H1295" s="6" t="n">
        <v>140990</v>
      </c>
      <c r="I1295" s="6" t="s">
        <v>4178</v>
      </c>
      <c r="J1295" s="6" t="s">
        <v>43</v>
      </c>
      <c r="K1295" s="6" t="s">
        <v>23</v>
      </c>
      <c r="L1295" s="6"/>
      <c r="M1295" s="7" t="n">
        <v>44256</v>
      </c>
      <c r="N1295" s="8" t="n">
        <f aca="false">DATE(2021,3,DAY(M1295))</f>
        <v>44256</v>
      </c>
      <c r="O1295" s="9" t="n">
        <f aca="false">IF(ISBLANK(M1295),"",MONTH(M1295))</f>
        <v>3</v>
      </c>
      <c r="P1295" s="9" t="n">
        <f aca="false">IF(ISBLANK(M1295),"",YEAR(M1295))</f>
        <v>2021</v>
      </c>
    </row>
    <row r="1296" customFormat="false" ht="12" hidden="false" customHeight="true" outlineLevel="0" collapsed="false">
      <c r="A1296" s="6" t="s">
        <v>3128</v>
      </c>
      <c r="B1296" s="6" t="s">
        <v>24</v>
      </c>
      <c r="C1296" s="6" t="n">
        <v>6</v>
      </c>
      <c r="D1296" s="6" t="s">
        <v>4179</v>
      </c>
      <c r="E1296" s="6" t="n">
        <v>8890012</v>
      </c>
      <c r="F1296" s="6" t="s">
        <v>4180</v>
      </c>
      <c r="G1296" s="6" t="n">
        <v>94991261758</v>
      </c>
      <c r="H1296" s="6" t="n">
        <v>41006</v>
      </c>
      <c r="I1296" s="6" t="s">
        <v>4181</v>
      </c>
      <c r="J1296" s="6" t="s">
        <v>373</v>
      </c>
      <c r="K1296" s="6" t="s">
        <v>23</v>
      </c>
      <c r="L1296" s="6"/>
      <c r="M1296" s="7" t="n">
        <v>44256</v>
      </c>
      <c r="N1296" s="8" t="n">
        <f aca="false">DATE(2021,3,DAY(M1296))</f>
        <v>44256</v>
      </c>
      <c r="O1296" s="9" t="n">
        <f aca="false">IF(ISBLANK(M1296),"",MONTH(M1296))</f>
        <v>3</v>
      </c>
      <c r="P1296" s="9" t="n">
        <f aca="false">IF(ISBLANK(M1296),"",YEAR(M1296))</f>
        <v>2021</v>
      </c>
    </row>
    <row r="1297" customFormat="false" ht="12" hidden="false" customHeight="true" outlineLevel="0" collapsed="false">
      <c r="A1297" s="6" t="s">
        <v>3128</v>
      </c>
      <c r="B1297" s="6" t="s">
        <v>68</v>
      </c>
      <c r="C1297" s="6" t="n">
        <v>5</v>
      </c>
      <c r="D1297" s="6" t="s">
        <v>4182</v>
      </c>
      <c r="E1297" s="6" t="n">
        <v>8887893</v>
      </c>
      <c r="F1297" s="6" t="s">
        <v>4183</v>
      </c>
      <c r="G1297" s="6" t="s">
        <v>4184</v>
      </c>
      <c r="H1297" s="6" t="n">
        <v>43935</v>
      </c>
      <c r="I1297" s="6" t="s">
        <v>353</v>
      </c>
      <c r="J1297" s="6" t="s">
        <v>73</v>
      </c>
      <c r="K1297" s="6" t="s">
        <v>58</v>
      </c>
      <c r="L1297" s="6"/>
      <c r="M1297" s="7" t="n">
        <v>44256</v>
      </c>
      <c r="N1297" s="8" t="n">
        <f aca="false">DATE(2021,3,DAY(M1297))</f>
        <v>44256</v>
      </c>
      <c r="O1297" s="9" t="n">
        <f aca="false">IF(ISBLANK(M1297),"",MONTH(M1297))</f>
        <v>3</v>
      </c>
      <c r="P1297" s="9" t="n">
        <f aca="false">IF(ISBLANK(M1297),"",YEAR(M1297))</f>
        <v>2021</v>
      </c>
    </row>
    <row r="1298" customFormat="false" ht="12" hidden="false" customHeight="true" outlineLevel="0" collapsed="false">
      <c r="A1298" s="6" t="s">
        <v>3128</v>
      </c>
      <c r="B1298" s="6" t="s">
        <v>68</v>
      </c>
      <c r="C1298" s="6" t="n">
        <v>5</v>
      </c>
      <c r="D1298" s="6" t="s">
        <v>4185</v>
      </c>
      <c r="E1298" s="6" t="n">
        <v>8901797</v>
      </c>
      <c r="F1298" s="6" t="s">
        <v>4186</v>
      </c>
      <c r="G1298" s="6" t="s">
        <v>4187</v>
      </c>
      <c r="H1298" s="6" t="n">
        <v>41006</v>
      </c>
      <c r="I1298" s="6" t="s">
        <v>842</v>
      </c>
      <c r="J1298" s="6" t="s">
        <v>202</v>
      </c>
      <c r="K1298" s="6" t="s">
        <v>1652</v>
      </c>
      <c r="L1298" s="6"/>
      <c r="M1298" s="7" t="n">
        <v>44256</v>
      </c>
      <c r="N1298" s="8" t="n">
        <f aca="false">DATE(2021,3,DAY(M1298))</f>
        <v>44256</v>
      </c>
      <c r="O1298" s="9" t="n">
        <f aca="false">IF(ISBLANK(M1298),"",MONTH(M1298))</f>
        <v>3</v>
      </c>
      <c r="P1298" s="9" t="n">
        <f aca="false">IF(ISBLANK(M1298),"",YEAR(M1298))</f>
        <v>2021</v>
      </c>
    </row>
    <row r="1299" customFormat="false" ht="12" hidden="false" customHeight="true" outlineLevel="0" collapsed="false">
      <c r="A1299" s="6" t="s">
        <v>3128</v>
      </c>
      <c r="B1299" s="6" t="s">
        <v>38</v>
      </c>
      <c r="C1299" s="6" t="n">
        <v>6</v>
      </c>
      <c r="D1299" s="6" t="s">
        <v>4188</v>
      </c>
      <c r="E1299" s="6" t="n">
        <v>8877400</v>
      </c>
      <c r="F1299" s="6" t="s">
        <v>4189</v>
      </c>
      <c r="G1299" s="6" t="s">
        <v>4190</v>
      </c>
      <c r="H1299" s="6" t="n">
        <v>41006</v>
      </c>
      <c r="I1299" s="6" t="s">
        <v>428</v>
      </c>
      <c r="J1299" s="6" t="s">
        <v>43</v>
      </c>
      <c r="K1299" s="6" t="s">
        <v>23</v>
      </c>
      <c r="L1299" s="6"/>
      <c r="M1299" s="7" t="n">
        <v>44256</v>
      </c>
      <c r="N1299" s="8" t="n">
        <f aca="false">DATE(2021,3,DAY(M1299))</f>
        <v>44256</v>
      </c>
      <c r="O1299" s="9" t="n">
        <f aca="false">IF(ISBLANK(M1299),"",MONTH(M1299))</f>
        <v>3</v>
      </c>
      <c r="P1299" s="9" t="n">
        <f aca="false">IF(ISBLANK(M1299),"",YEAR(M1299))</f>
        <v>2021</v>
      </c>
    </row>
    <row r="1300" customFormat="false" ht="12" hidden="false" customHeight="true" outlineLevel="0" collapsed="false">
      <c r="A1300" s="6" t="s">
        <v>3128</v>
      </c>
      <c r="B1300" s="6" t="s">
        <v>38</v>
      </c>
      <c r="C1300" s="6" t="n">
        <v>5</v>
      </c>
      <c r="D1300" s="6" t="s">
        <v>4191</v>
      </c>
      <c r="E1300" s="6" t="n">
        <v>8885375</v>
      </c>
      <c r="F1300" s="6" t="s">
        <v>4192</v>
      </c>
      <c r="G1300" s="6" t="s">
        <v>4193</v>
      </c>
      <c r="H1300" s="6" t="n">
        <v>41006</v>
      </c>
      <c r="I1300" s="6" t="s">
        <v>300</v>
      </c>
      <c r="J1300" s="6" t="s">
        <v>3165</v>
      </c>
      <c r="K1300" s="6" t="s">
        <v>23</v>
      </c>
      <c r="L1300" s="6"/>
      <c r="M1300" s="7" t="n">
        <v>44256</v>
      </c>
      <c r="N1300" s="8" t="n">
        <f aca="false">DATE(2021,3,DAY(M1300))</f>
        <v>44256</v>
      </c>
      <c r="O1300" s="9" t="n">
        <f aca="false">IF(ISBLANK(M1300),"",MONTH(M1300))</f>
        <v>3</v>
      </c>
      <c r="P1300" s="9" t="n">
        <f aca="false">IF(ISBLANK(M1300),"",YEAR(M1300))</f>
        <v>2021</v>
      </c>
    </row>
    <row r="1301" customFormat="false" ht="12" hidden="false" customHeight="true" outlineLevel="0" collapsed="false">
      <c r="A1301" s="6" t="s">
        <v>3128</v>
      </c>
      <c r="B1301" s="6" t="s">
        <v>38</v>
      </c>
      <c r="C1301" s="6" t="n">
        <v>5</v>
      </c>
      <c r="D1301" s="6" t="s">
        <v>4194</v>
      </c>
      <c r="E1301" s="6" t="n">
        <v>8877134</v>
      </c>
      <c r="F1301" s="6" t="s">
        <v>4195</v>
      </c>
      <c r="G1301" s="6" t="s">
        <v>4196</v>
      </c>
      <c r="H1301" s="6" t="n">
        <v>58580</v>
      </c>
      <c r="I1301" s="6" t="s">
        <v>266</v>
      </c>
      <c r="J1301" s="6" t="s">
        <v>678</v>
      </c>
      <c r="K1301" s="6" t="s">
        <v>23</v>
      </c>
      <c r="L1301" s="6"/>
      <c r="M1301" s="7" t="n">
        <v>44256</v>
      </c>
      <c r="N1301" s="8" t="n">
        <f aca="false">DATE(2021,3,DAY(M1301))</f>
        <v>44256</v>
      </c>
      <c r="O1301" s="9" t="n">
        <f aca="false">IF(ISBLANK(M1301),"",MONTH(M1301))</f>
        <v>3</v>
      </c>
      <c r="P1301" s="9" t="n">
        <f aca="false">IF(ISBLANK(M1301),"",YEAR(M1301))</f>
        <v>2021</v>
      </c>
    </row>
    <row r="1302" customFormat="false" ht="12" hidden="false" customHeight="true" outlineLevel="0" collapsed="false">
      <c r="A1302" s="6" t="s">
        <v>3128</v>
      </c>
      <c r="B1302" s="6" t="s">
        <v>38</v>
      </c>
      <c r="C1302" s="6" t="n">
        <v>5</v>
      </c>
      <c r="D1302" s="6" t="s">
        <v>4197</v>
      </c>
      <c r="E1302" s="6" t="n">
        <v>8895359</v>
      </c>
      <c r="F1302" s="6" t="s">
        <v>4198</v>
      </c>
      <c r="G1302" s="6" t="s">
        <v>4199</v>
      </c>
      <c r="H1302" s="6" t="n">
        <v>41006</v>
      </c>
      <c r="I1302" s="6" t="s">
        <v>1082</v>
      </c>
      <c r="J1302" s="6" t="s">
        <v>241</v>
      </c>
      <c r="K1302" s="6" t="s">
        <v>58</v>
      </c>
      <c r="L1302" s="6"/>
      <c r="M1302" s="7" t="n">
        <v>44256</v>
      </c>
      <c r="N1302" s="8" t="n">
        <f aca="false">DATE(2021,3,DAY(M1302))</f>
        <v>44256</v>
      </c>
      <c r="O1302" s="9" t="n">
        <f aca="false">IF(ISBLANK(M1302),"",MONTH(M1302))</f>
        <v>3</v>
      </c>
      <c r="P1302" s="9" t="n">
        <f aca="false">IF(ISBLANK(M1302),"",YEAR(M1302))</f>
        <v>2021</v>
      </c>
    </row>
    <row r="1303" customFormat="false" ht="12" hidden="false" customHeight="true" outlineLevel="0" collapsed="false">
      <c r="A1303" s="6" t="s">
        <v>3128</v>
      </c>
      <c r="B1303" s="6" t="s">
        <v>17</v>
      </c>
      <c r="C1303" s="6" t="n">
        <v>5</v>
      </c>
      <c r="D1303" s="6" t="s">
        <v>4200</v>
      </c>
      <c r="E1303" s="6" t="n">
        <v>8904943</v>
      </c>
      <c r="F1303" s="6" t="s">
        <v>4201</v>
      </c>
      <c r="G1303" s="6" t="s">
        <v>4202</v>
      </c>
      <c r="H1303" s="6" t="n">
        <v>41006</v>
      </c>
      <c r="I1303" s="6" t="s">
        <v>108</v>
      </c>
      <c r="J1303" s="6" t="s">
        <v>22</v>
      </c>
      <c r="K1303" s="6" t="s">
        <v>23</v>
      </c>
      <c r="L1303" s="6"/>
      <c r="M1303" s="7" t="n">
        <v>44256</v>
      </c>
      <c r="N1303" s="8" t="n">
        <f aca="false">DATE(2021,3,DAY(M1303))</f>
        <v>44256</v>
      </c>
      <c r="O1303" s="9" t="n">
        <f aca="false">IF(ISBLANK(M1303),"",MONTH(M1303))</f>
        <v>3</v>
      </c>
      <c r="P1303" s="9" t="n">
        <f aca="false">IF(ISBLANK(M1303),"",YEAR(M1303))</f>
        <v>2021</v>
      </c>
    </row>
    <row r="1304" customFormat="false" ht="12" hidden="false" customHeight="true" outlineLevel="0" collapsed="false">
      <c r="A1304" s="6" t="s">
        <v>3128</v>
      </c>
      <c r="B1304" s="6" t="s">
        <v>109</v>
      </c>
      <c r="C1304" s="6" t="n">
        <v>6</v>
      </c>
      <c r="D1304" s="6" t="s">
        <v>4203</v>
      </c>
      <c r="E1304" s="6" t="n">
        <v>8875813</v>
      </c>
      <c r="F1304" s="6" t="s">
        <v>4204</v>
      </c>
      <c r="G1304" s="6" t="s">
        <v>4205</v>
      </c>
      <c r="H1304" s="6" t="n">
        <v>62990</v>
      </c>
      <c r="I1304" s="6" t="s">
        <v>1893</v>
      </c>
      <c r="J1304" s="6" t="s">
        <v>487</v>
      </c>
      <c r="K1304" s="6" t="s">
        <v>23</v>
      </c>
      <c r="L1304" s="6"/>
      <c r="M1304" s="7" t="n">
        <v>44256</v>
      </c>
      <c r="N1304" s="8" t="n">
        <f aca="false">DATE(2021,3,DAY(M1304))</f>
        <v>44256</v>
      </c>
      <c r="O1304" s="9" t="n">
        <f aca="false">IF(ISBLANK(M1304),"",MONTH(M1304))</f>
        <v>3</v>
      </c>
      <c r="P1304" s="9" t="n">
        <f aca="false">IF(ISBLANK(M1304),"",YEAR(M1304))</f>
        <v>2021</v>
      </c>
    </row>
    <row r="1305" customFormat="false" ht="12" hidden="false" customHeight="true" outlineLevel="0" collapsed="false">
      <c r="A1305" s="6" t="s">
        <v>3128</v>
      </c>
      <c r="B1305" s="6" t="s">
        <v>38</v>
      </c>
      <c r="C1305" s="6" t="n">
        <v>5</v>
      </c>
      <c r="D1305" s="6" t="s">
        <v>4206</v>
      </c>
      <c r="E1305" s="6" t="n">
        <v>8889475</v>
      </c>
      <c r="F1305" s="6" t="s">
        <v>4207</v>
      </c>
      <c r="G1305" s="6" t="s">
        <v>4208</v>
      </c>
      <c r="H1305" s="6" t="n">
        <v>41006</v>
      </c>
      <c r="I1305" s="6" t="s">
        <v>2910</v>
      </c>
      <c r="J1305" s="6" t="s">
        <v>241</v>
      </c>
      <c r="K1305" s="6" t="s">
        <v>23</v>
      </c>
      <c r="L1305" s="6"/>
      <c r="M1305" s="7" t="n">
        <v>44256</v>
      </c>
      <c r="N1305" s="8" t="n">
        <f aca="false">DATE(2021,3,DAY(M1305))</f>
        <v>44256</v>
      </c>
      <c r="O1305" s="9" t="n">
        <f aca="false">IF(ISBLANK(M1305),"",MONTH(M1305))</f>
        <v>3</v>
      </c>
      <c r="P1305" s="9" t="n">
        <f aca="false">IF(ISBLANK(M1305),"",YEAR(M1305))</f>
        <v>2021</v>
      </c>
    </row>
    <row r="1306" customFormat="false" ht="12" hidden="false" customHeight="true" outlineLevel="0" collapsed="false">
      <c r="A1306" s="6" t="s">
        <v>3128</v>
      </c>
      <c r="B1306" s="6" t="s">
        <v>68</v>
      </c>
      <c r="C1306" s="6" t="n">
        <v>6</v>
      </c>
      <c r="D1306" s="6" t="s">
        <v>4209</v>
      </c>
      <c r="E1306" s="6" t="n">
        <v>8872342</v>
      </c>
      <c r="F1306" s="6" t="s">
        <v>4210</v>
      </c>
      <c r="G1306" s="6" t="s">
        <v>4211</v>
      </c>
      <c r="H1306" s="6" t="n">
        <v>68390</v>
      </c>
      <c r="I1306" s="6" t="s">
        <v>72</v>
      </c>
      <c r="J1306" s="6" t="s">
        <v>73</v>
      </c>
      <c r="K1306" s="6" t="s">
        <v>58</v>
      </c>
      <c r="L1306" s="6"/>
      <c r="M1306" s="7" t="n">
        <v>44256</v>
      </c>
      <c r="N1306" s="8" t="n">
        <f aca="false">DATE(2021,3,DAY(M1306))</f>
        <v>44256</v>
      </c>
      <c r="O1306" s="9" t="n">
        <f aca="false">IF(ISBLANK(M1306),"",MONTH(M1306))</f>
        <v>3</v>
      </c>
      <c r="P1306" s="9" t="n">
        <f aca="false">IF(ISBLANK(M1306),"",YEAR(M1306))</f>
        <v>2021</v>
      </c>
    </row>
    <row r="1307" customFormat="false" ht="12" hidden="false" customHeight="true" outlineLevel="0" collapsed="false">
      <c r="A1307" s="6" t="s">
        <v>3128</v>
      </c>
      <c r="B1307" s="6" t="s">
        <v>38</v>
      </c>
      <c r="C1307" s="6" t="n">
        <v>5</v>
      </c>
      <c r="D1307" s="6" t="s">
        <v>4212</v>
      </c>
      <c r="E1307" s="6" t="n">
        <v>8881802</v>
      </c>
      <c r="F1307" s="6" t="s">
        <v>4213</v>
      </c>
      <c r="G1307" s="6" t="s">
        <v>4214</v>
      </c>
      <c r="H1307" s="6" t="n">
        <v>43935</v>
      </c>
      <c r="I1307" s="6" t="s">
        <v>1440</v>
      </c>
      <c r="J1307" s="6" t="s">
        <v>678</v>
      </c>
      <c r="K1307" s="6" t="s">
        <v>23</v>
      </c>
      <c r="L1307" s="6"/>
      <c r="M1307" s="7" t="n">
        <v>44256</v>
      </c>
      <c r="N1307" s="8" t="n">
        <f aca="false">DATE(2021,3,DAY(M1307))</f>
        <v>44256</v>
      </c>
      <c r="O1307" s="9" t="n">
        <f aca="false">IF(ISBLANK(M1307),"",MONTH(M1307))</f>
        <v>3</v>
      </c>
      <c r="P1307" s="9" t="n">
        <f aca="false">IF(ISBLANK(M1307),"",YEAR(M1307))</f>
        <v>2021</v>
      </c>
    </row>
    <row r="1308" customFormat="false" ht="12" hidden="false" customHeight="true" outlineLevel="0" collapsed="false">
      <c r="A1308" s="6" t="s">
        <v>3128</v>
      </c>
      <c r="B1308" s="6" t="s">
        <v>38</v>
      </c>
      <c r="C1308" s="6" t="n">
        <v>5</v>
      </c>
      <c r="D1308" s="6" t="s">
        <v>4215</v>
      </c>
      <c r="E1308" s="6" t="n">
        <v>8876903</v>
      </c>
      <c r="F1308" s="6" t="s">
        <v>4216</v>
      </c>
      <c r="G1308" s="6" t="s">
        <v>4217</v>
      </c>
      <c r="H1308" s="6" t="n">
        <v>41006</v>
      </c>
      <c r="I1308" s="6" t="s">
        <v>880</v>
      </c>
      <c r="J1308" s="6" t="s">
        <v>1082</v>
      </c>
      <c r="K1308" s="6" t="s">
        <v>23</v>
      </c>
      <c r="L1308" s="6"/>
      <c r="M1308" s="7" t="n">
        <v>44256</v>
      </c>
      <c r="N1308" s="8" t="n">
        <f aca="false">DATE(2021,3,DAY(M1308))</f>
        <v>44256</v>
      </c>
      <c r="O1308" s="9" t="n">
        <f aca="false">IF(ISBLANK(M1308),"",MONTH(M1308))</f>
        <v>3</v>
      </c>
      <c r="P1308" s="9" t="n">
        <f aca="false">IF(ISBLANK(M1308),"",YEAR(M1308))</f>
        <v>2021</v>
      </c>
    </row>
    <row r="1309" customFormat="false" ht="12" hidden="false" customHeight="true" outlineLevel="0" collapsed="false">
      <c r="A1309" s="6" t="s">
        <v>3128</v>
      </c>
      <c r="B1309" s="6" t="s">
        <v>38</v>
      </c>
      <c r="C1309" s="6" t="n">
        <v>5</v>
      </c>
      <c r="D1309" s="6" t="s">
        <v>4218</v>
      </c>
      <c r="E1309" s="6" t="n">
        <v>8887836</v>
      </c>
      <c r="F1309" s="6" t="s">
        <v>4219</v>
      </c>
      <c r="G1309" s="6" t="s">
        <v>4220</v>
      </c>
      <c r="H1309" s="6" t="n">
        <v>58580</v>
      </c>
      <c r="I1309" s="6" t="s">
        <v>266</v>
      </c>
      <c r="J1309" s="6" t="s">
        <v>678</v>
      </c>
      <c r="K1309" s="6" t="s">
        <v>23</v>
      </c>
      <c r="L1309" s="6"/>
      <c r="M1309" s="7" t="n">
        <v>44256</v>
      </c>
      <c r="N1309" s="8" t="n">
        <f aca="false">DATE(2021,3,DAY(M1309))</f>
        <v>44256</v>
      </c>
      <c r="O1309" s="9" t="n">
        <f aca="false">IF(ISBLANK(M1309),"",MONTH(M1309))</f>
        <v>3</v>
      </c>
      <c r="P1309" s="9" t="n">
        <f aca="false">IF(ISBLANK(M1309),"",YEAR(M1309))</f>
        <v>2021</v>
      </c>
    </row>
    <row r="1310" customFormat="false" ht="12" hidden="false" customHeight="true" outlineLevel="0" collapsed="false">
      <c r="A1310" s="6" t="s">
        <v>3128</v>
      </c>
      <c r="B1310" s="6" t="s">
        <v>68</v>
      </c>
      <c r="C1310" s="6" t="n">
        <v>6</v>
      </c>
      <c r="D1310" s="6" t="s">
        <v>4221</v>
      </c>
      <c r="E1310" s="6" t="n">
        <v>8885403</v>
      </c>
      <c r="F1310" s="6" t="s">
        <v>4222</v>
      </c>
      <c r="G1310" s="6" t="s">
        <v>4223</v>
      </c>
      <c r="H1310" s="6" t="n">
        <v>41006</v>
      </c>
      <c r="I1310" s="6" t="s">
        <v>403</v>
      </c>
      <c r="J1310" s="6" t="s">
        <v>310</v>
      </c>
      <c r="K1310" s="6" t="s">
        <v>58</v>
      </c>
      <c r="L1310" s="6"/>
      <c r="M1310" s="7" t="n">
        <v>44256</v>
      </c>
      <c r="N1310" s="8" t="n">
        <f aca="false">DATE(2021,3,DAY(M1310))</f>
        <v>44256</v>
      </c>
      <c r="O1310" s="9" t="n">
        <f aca="false">IF(ISBLANK(M1310),"",MONTH(M1310))</f>
        <v>3</v>
      </c>
      <c r="P1310" s="9" t="n">
        <f aca="false">IF(ISBLANK(M1310),"",YEAR(M1310))</f>
        <v>2021</v>
      </c>
    </row>
    <row r="1311" customFormat="false" ht="12" hidden="false" customHeight="true" outlineLevel="0" collapsed="false">
      <c r="A1311" s="6" t="s">
        <v>3128</v>
      </c>
      <c r="B1311" s="6" t="s">
        <v>38</v>
      </c>
      <c r="C1311" s="6" t="n">
        <v>6</v>
      </c>
      <c r="D1311" s="6" t="s">
        <v>4224</v>
      </c>
      <c r="E1311" s="6" t="n">
        <v>8883218</v>
      </c>
      <c r="F1311" s="6" t="s">
        <v>4225</v>
      </c>
      <c r="G1311" s="6" t="s">
        <v>4226</v>
      </c>
      <c r="H1311" s="6" t="n">
        <v>52722</v>
      </c>
      <c r="I1311" s="6" t="s">
        <v>517</v>
      </c>
      <c r="J1311" s="6" t="s">
        <v>365</v>
      </c>
      <c r="K1311" s="6" t="s">
        <v>23</v>
      </c>
      <c r="L1311" s="6"/>
      <c r="M1311" s="7" t="n">
        <v>44256</v>
      </c>
      <c r="N1311" s="8" t="n">
        <f aca="false">DATE(2021,3,DAY(M1311))</f>
        <v>44256</v>
      </c>
      <c r="O1311" s="9" t="n">
        <f aca="false">IF(ISBLANK(M1311),"",MONTH(M1311))</f>
        <v>3</v>
      </c>
      <c r="P1311" s="9" t="n">
        <f aca="false">IF(ISBLANK(M1311),"",YEAR(M1311))</f>
        <v>2021</v>
      </c>
    </row>
    <row r="1312" customFormat="false" ht="12" hidden="false" customHeight="true" outlineLevel="0" collapsed="false">
      <c r="A1312" s="6" t="s">
        <v>3128</v>
      </c>
      <c r="B1312" s="6" t="s">
        <v>38</v>
      </c>
      <c r="C1312" s="6" t="n">
        <v>6</v>
      </c>
      <c r="D1312" s="6" t="s">
        <v>4227</v>
      </c>
      <c r="E1312" s="6" t="n">
        <v>8872167</v>
      </c>
      <c r="F1312" s="6" t="s">
        <v>4228</v>
      </c>
      <c r="G1312" s="6" t="s">
        <v>4229</v>
      </c>
      <c r="H1312" s="6" t="n">
        <v>46864</v>
      </c>
      <c r="I1312" s="6"/>
      <c r="J1312" s="6"/>
      <c r="K1312" s="6" t="s">
        <v>58</v>
      </c>
      <c r="L1312" s="6"/>
      <c r="M1312" s="7" t="n">
        <v>44256</v>
      </c>
      <c r="N1312" s="8" t="n">
        <f aca="false">DATE(2021,3,DAY(M1312))</f>
        <v>44256</v>
      </c>
      <c r="O1312" s="9" t="n">
        <f aca="false">IF(ISBLANK(M1312),"",MONTH(M1312))</f>
        <v>3</v>
      </c>
      <c r="P1312" s="9" t="n">
        <f aca="false">IF(ISBLANK(M1312),"",YEAR(M1312))</f>
        <v>2021</v>
      </c>
    </row>
    <row r="1313" customFormat="false" ht="12" hidden="false" customHeight="true" outlineLevel="0" collapsed="false">
      <c r="A1313" s="6" t="s">
        <v>3128</v>
      </c>
      <c r="B1313" s="6" t="s">
        <v>68</v>
      </c>
      <c r="C1313" s="6" t="n">
        <v>6</v>
      </c>
      <c r="D1313" s="6" t="s">
        <v>4230</v>
      </c>
      <c r="E1313" s="6" t="n">
        <v>8867762</v>
      </c>
      <c r="F1313" s="6" t="s">
        <v>4231</v>
      </c>
      <c r="G1313" s="6" t="s">
        <v>4232</v>
      </c>
      <c r="H1313" s="6" t="n">
        <v>52722</v>
      </c>
      <c r="I1313" s="6" t="s">
        <v>201</v>
      </c>
      <c r="J1313" s="6" t="s">
        <v>202</v>
      </c>
      <c r="K1313" s="6" t="s">
        <v>58</v>
      </c>
      <c r="L1313" s="6"/>
      <c r="M1313" s="7" t="n">
        <v>44256</v>
      </c>
      <c r="N1313" s="8" t="n">
        <f aca="false">DATE(2021,3,DAY(M1313))</f>
        <v>44256</v>
      </c>
      <c r="O1313" s="9" t="n">
        <f aca="false">IF(ISBLANK(M1313),"",MONTH(M1313))</f>
        <v>3</v>
      </c>
      <c r="P1313" s="9" t="n">
        <f aca="false">IF(ISBLANK(M1313),"",YEAR(M1313))</f>
        <v>2021</v>
      </c>
    </row>
    <row r="1314" customFormat="false" ht="12" hidden="false" customHeight="true" outlineLevel="0" collapsed="false">
      <c r="A1314" s="6" t="s">
        <v>3128</v>
      </c>
      <c r="B1314" s="6" t="s">
        <v>109</v>
      </c>
      <c r="C1314" s="6" t="n">
        <v>6</v>
      </c>
      <c r="D1314" s="6" t="s">
        <v>4233</v>
      </c>
      <c r="E1314" s="6" t="n">
        <v>8867736</v>
      </c>
      <c r="F1314" s="6" t="s">
        <v>4234</v>
      </c>
      <c r="G1314" s="6" t="s">
        <v>4235</v>
      </c>
      <c r="H1314" s="6" t="n">
        <v>41006</v>
      </c>
      <c r="I1314" s="6" t="s">
        <v>4236</v>
      </c>
      <c r="J1314" s="6" t="s">
        <v>4237</v>
      </c>
      <c r="K1314" s="6" t="s">
        <v>23</v>
      </c>
      <c r="L1314" s="6"/>
      <c r="M1314" s="7" t="n">
        <v>44256</v>
      </c>
      <c r="N1314" s="8" t="n">
        <f aca="false">DATE(2021,3,DAY(M1314))</f>
        <v>44256</v>
      </c>
      <c r="O1314" s="9" t="n">
        <f aca="false">IF(ISBLANK(M1314),"",MONTH(M1314))</f>
        <v>3</v>
      </c>
      <c r="P1314" s="9" t="n">
        <f aca="false">IF(ISBLANK(M1314),"",YEAR(M1314))</f>
        <v>2021</v>
      </c>
    </row>
    <row r="1315" customFormat="false" ht="12" hidden="false" customHeight="true" outlineLevel="0" collapsed="false">
      <c r="A1315" s="6" t="s">
        <v>3128</v>
      </c>
      <c r="B1315" s="6" t="s">
        <v>24</v>
      </c>
      <c r="C1315" s="6" t="n">
        <v>5</v>
      </c>
      <c r="D1315" s="6" t="s">
        <v>4238</v>
      </c>
      <c r="E1315" s="6" t="n">
        <v>8896112</v>
      </c>
      <c r="F1315" s="6" t="s">
        <v>4239</v>
      </c>
      <c r="G1315" s="6" t="s">
        <v>4240</v>
      </c>
      <c r="H1315" s="6" t="n">
        <v>41006</v>
      </c>
      <c r="I1315" s="6" t="s">
        <v>1217</v>
      </c>
      <c r="J1315" s="6" t="s">
        <v>373</v>
      </c>
      <c r="K1315" s="6" t="s">
        <v>1652</v>
      </c>
      <c r="L1315" s="6"/>
      <c r="M1315" s="7" t="n">
        <v>44256</v>
      </c>
      <c r="N1315" s="8" t="n">
        <f aca="false">DATE(2021,3,DAY(M1315))</f>
        <v>44256</v>
      </c>
      <c r="O1315" s="9" t="n">
        <f aca="false">IF(ISBLANK(M1315),"",MONTH(M1315))</f>
        <v>3</v>
      </c>
      <c r="P1315" s="9" t="n">
        <f aca="false">IF(ISBLANK(M1315),"",YEAR(M1315))</f>
        <v>2021</v>
      </c>
    </row>
    <row r="1316" customFormat="false" ht="12" hidden="false" customHeight="true" outlineLevel="0" collapsed="false">
      <c r="A1316" s="6" t="s">
        <v>3128</v>
      </c>
      <c r="B1316" s="6" t="s">
        <v>38</v>
      </c>
      <c r="C1316" s="6" t="n">
        <v>5</v>
      </c>
      <c r="D1316" s="6" t="s">
        <v>4241</v>
      </c>
      <c r="E1316" s="6" t="n">
        <v>8891995</v>
      </c>
      <c r="F1316" s="6" t="s">
        <v>4242</v>
      </c>
      <c r="G1316" s="6" t="s">
        <v>4243</v>
      </c>
      <c r="H1316" s="6" t="n">
        <v>58580</v>
      </c>
      <c r="I1316" s="6" t="s">
        <v>1033</v>
      </c>
      <c r="J1316" s="6" t="s">
        <v>90</v>
      </c>
      <c r="K1316" s="6" t="s">
        <v>23</v>
      </c>
      <c r="L1316" s="6"/>
      <c r="M1316" s="7" t="n">
        <v>44256</v>
      </c>
      <c r="N1316" s="8" t="n">
        <f aca="false">DATE(2021,3,DAY(M1316))</f>
        <v>44256</v>
      </c>
      <c r="O1316" s="9" t="n">
        <f aca="false">IF(ISBLANK(M1316),"",MONTH(M1316))</f>
        <v>3</v>
      </c>
      <c r="P1316" s="9" t="n">
        <f aca="false">IF(ISBLANK(M1316),"",YEAR(M1316))</f>
        <v>2021</v>
      </c>
    </row>
    <row r="1317" customFormat="false" ht="12" hidden="false" customHeight="true" outlineLevel="0" collapsed="false">
      <c r="A1317" s="6" t="s">
        <v>3128</v>
      </c>
      <c r="B1317" s="6" t="s">
        <v>68</v>
      </c>
      <c r="C1317" s="6" t="n">
        <v>6</v>
      </c>
      <c r="D1317" s="6" t="s">
        <v>4244</v>
      </c>
      <c r="E1317" s="6" t="n">
        <v>8876886</v>
      </c>
      <c r="F1317" s="6" t="s">
        <v>4245</v>
      </c>
      <c r="G1317" s="6" t="s">
        <v>4246</v>
      </c>
      <c r="H1317" s="6" t="n">
        <v>41006</v>
      </c>
      <c r="I1317" s="6" t="s">
        <v>104</v>
      </c>
      <c r="J1317" s="6" t="s">
        <v>73</v>
      </c>
      <c r="K1317" s="6" t="s">
        <v>23</v>
      </c>
      <c r="L1317" s="6"/>
      <c r="M1317" s="7" t="n">
        <v>44256</v>
      </c>
      <c r="N1317" s="8" t="n">
        <f aca="false">DATE(2021,3,DAY(M1317))</f>
        <v>44256</v>
      </c>
      <c r="O1317" s="9" t="n">
        <f aca="false">IF(ISBLANK(M1317),"",MONTH(M1317))</f>
        <v>3</v>
      </c>
      <c r="P1317" s="9" t="n">
        <f aca="false">IF(ISBLANK(M1317),"",YEAR(M1317))</f>
        <v>2021</v>
      </c>
    </row>
    <row r="1318" customFormat="false" ht="12" hidden="false" customHeight="true" outlineLevel="0" collapsed="false">
      <c r="A1318" s="6" t="s">
        <v>3128</v>
      </c>
      <c r="B1318" s="6" t="s">
        <v>68</v>
      </c>
      <c r="C1318" s="6" t="n">
        <v>5</v>
      </c>
      <c r="D1318" s="6" t="s">
        <v>4247</v>
      </c>
      <c r="E1318" s="6" t="n">
        <v>8887802</v>
      </c>
      <c r="F1318" s="6" t="s">
        <v>4248</v>
      </c>
      <c r="G1318" s="6" t="s">
        <v>4249</v>
      </c>
      <c r="H1318" s="6" t="n">
        <v>68390</v>
      </c>
      <c r="I1318" s="6" t="s">
        <v>826</v>
      </c>
      <c r="J1318" s="6" t="s">
        <v>310</v>
      </c>
      <c r="K1318" s="6" t="s">
        <v>23</v>
      </c>
      <c r="L1318" s="6"/>
      <c r="M1318" s="7" t="n">
        <v>44256</v>
      </c>
      <c r="N1318" s="8" t="n">
        <f aca="false">DATE(2021,3,DAY(M1318))</f>
        <v>44256</v>
      </c>
      <c r="O1318" s="9" t="n">
        <f aca="false">IF(ISBLANK(M1318),"",MONTH(M1318))</f>
        <v>3</v>
      </c>
      <c r="P1318" s="9" t="n">
        <f aca="false">IF(ISBLANK(M1318),"",YEAR(M1318))</f>
        <v>2021</v>
      </c>
    </row>
    <row r="1319" customFormat="false" ht="12" hidden="false" customHeight="true" outlineLevel="0" collapsed="false">
      <c r="A1319" s="6" t="s">
        <v>3128</v>
      </c>
      <c r="B1319" s="6" t="s">
        <v>38</v>
      </c>
      <c r="C1319" s="6" t="n">
        <v>5</v>
      </c>
      <c r="D1319" s="6" t="s">
        <v>4250</v>
      </c>
      <c r="E1319" s="6" t="n">
        <v>8898523</v>
      </c>
      <c r="F1319" s="6" t="s">
        <v>4251</v>
      </c>
      <c r="G1319" s="6" t="s">
        <v>4252</v>
      </c>
      <c r="H1319" s="6" t="n">
        <v>61551</v>
      </c>
      <c r="I1319" s="6" t="s">
        <v>710</v>
      </c>
      <c r="J1319" s="6" t="s">
        <v>90</v>
      </c>
      <c r="K1319" s="6" t="s">
        <v>23</v>
      </c>
      <c r="L1319" s="6"/>
      <c r="M1319" s="7" t="n">
        <v>44256</v>
      </c>
      <c r="N1319" s="8" t="n">
        <f aca="false">DATE(2021,3,DAY(M1319))</f>
        <v>44256</v>
      </c>
      <c r="O1319" s="9" t="n">
        <f aca="false">IF(ISBLANK(M1319),"",MONTH(M1319))</f>
        <v>3</v>
      </c>
      <c r="P1319" s="9" t="n">
        <f aca="false">IF(ISBLANK(M1319),"",YEAR(M1319))</f>
        <v>2021</v>
      </c>
    </row>
    <row r="1320" customFormat="false" ht="12" hidden="false" customHeight="true" outlineLevel="0" collapsed="false">
      <c r="A1320" s="6" t="s">
        <v>3128</v>
      </c>
      <c r="B1320" s="6" t="s">
        <v>38</v>
      </c>
      <c r="C1320" s="6" t="n">
        <v>6</v>
      </c>
      <c r="D1320" s="6" t="s">
        <v>4253</v>
      </c>
      <c r="E1320" s="6" t="n">
        <v>8871642</v>
      </c>
      <c r="F1320" s="6" t="s">
        <v>4254</v>
      </c>
      <c r="G1320" s="6" t="s">
        <v>4255</v>
      </c>
      <c r="H1320" s="6" t="n">
        <v>43935</v>
      </c>
      <c r="I1320" s="6" t="s">
        <v>300</v>
      </c>
      <c r="J1320" s="6" t="s">
        <v>301</v>
      </c>
      <c r="K1320" s="6" t="s">
        <v>58</v>
      </c>
      <c r="L1320" s="6"/>
      <c r="M1320" s="7" t="n">
        <v>44256</v>
      </c>
      <c r="N1320" s="8" t="n">
        <f aca="false">DATE(2021,3,DAY(M1320))</f>
        <v>44256</v>
      </c>
      <c r="O1320" s="9" t="n">
        <f aca="false">IF(ISBLANK(M1320),"",MONTH(M1320))</f>
        <v>3</v>
      </c>
      <c r="P1320" s="9" t="n">
        <f aca="false">IF(ISBLANK(M1320),"",YEAR(M1320))</f>
        <v>2021</v>
      </c>
    </row>
    <row r="1321" customFormat="false" ht="12" hidden="false" customHeight="true" outlineLevel="0" collapsed="false">
      <c r="A1321" s="6" t="s">
        <v>3128</v>
      </c>
      <c r="B1321" s="6" t="s">
        <v>38</v>
      </c>
      <c r="C1321" s="6" t="n">
        <v>6</v>
      </c>
      <c r="D1321" s="6" t="s">
        <v>4256</v>
      </c>
      <c r="E1321" s="6" t="n">
        <v>8874314</v>
      </c>
      <c r="F1321" s="6" t="s">
        <v>4257</v>
      </c>
      <c r="G1321" s="6" t="s">
        <v>4258</v>
      </c>
      <c r="H1321" s="6" t="n">
        <v>41006</v>
      </c>
      <c r="I1321" s="6" t="s">
        <v>448</v>
      </c>
      <c r="J1321" s="6" t="s">
        <v>43</v>
      </c>
      <c r="K1321" s="6" t="s">
        <v>23</v>
      </c>
      <c r="L1321" s="6"/>
      <c r="M1321" s="7" t="n">
        <v>44256</v>
      </c>
      <c r="N1321" s="8" t="n">
        <f aca="false">DATE(2021,3,DAY(M1321))</f>
        <v>44256</v>
      </c>
      <c r="O1321" s="9" t="n">
        <f aca="false">IF(ISBLANK(M1321),"",MONTH(M1321))</f>
        <v>3</v>
      </c>
      <c r="P1321" s="9" t="n">
        <f aca="false">IF(ISBLANK(M1321),"",YEAR(M1321))</f>
        <v>2021</v>
      </c>
    </row>
    <row r="1322" customFormat="false" ht="12" hidden="false" customHeight="true" outlineLevel="0" collapsed="false">
      <c r="A1322" s="6" t="s">
        <v>3128</v>
      </c>
      <c r="B1322" s="6" t="s">
        <v>68</v>
      </c>
      <c r="C1322" s="6" t="n">
        <v>5</v>
      </c>
      <c r="D1322" s="6" t="s">
        <v>4259</v>
      </c>
      <c r="E1322" s="6" t="n">
        <v>8900309</v>
      </c>
      <c r="F1322" s="6" t="s">
        <v>4260</v>
      </c>
      <c r="G1322" s="6" t="s">
        <v>4261</v>
      </c>
      <c r="H1322" s="6" t="n">
        <v>43935</v>
      </c>
      <c r="I1322" s="6" t="s">
        <v>842</v>
      </c>
      <c r="J1322" s="6" t="s">
        <v>202</v>
      </c>
      <c r="K1322" s="6" t="s">
        <v>1652</v>
      </c>
      <c r="L1322" s="6"/>
      <c r="M1322" s="7" t="n">
        <v>44256</v>
      </c>
      <c r="N1322" s="8" t="n">
        <f aca="false">DATE(2021,3,DAY(M1322))</f>
        <v>44256</v>
      </c>
      <c r="O1322" s="9" t="n">
        <f aca="false">IF(ISBLANK(M1322),"",MONTH(M1322))</f>
        <v>3</v>
      </c>
      <c r="P1322" s="9" t="n">
        <f aca="false">IF(ISBLANK(M1322),"",YEAR(M1322))</f>
        <v>2021</v>
      </c>
    </row>
    <row r="1323" customFormat="false" ht="12" hidden="false" customHeight="true" outlineLevel="0" collapsed="false">
      <c r="A1323" s="6" t="s">
        <v>3128</v>
      </c>
      <c r="B1323" s="6" t="s">
        <v>38</v>
      </c>
      <c r="C1323" s="6" t="n">
        <v>6</v>
      </c>
      <c r="D1323" s="6" t="s">
        <v>4262</v>
      </c>
      <c r="E1323" s="6" t="n">
        <v>8876307</v>
      </c>
      <c r="F1323" s="6" t="s">
        <v>4263</v>
      </c>
      <c r="G1323" s="6" t="s">
        <v>4264</v>
      </c>
      <c r="H1323" s="6" t="n">
        <v>41006</v>
      </c>
      <c r="I1323" s="6" t="s">
        <v>1310</v>
      </c>
      <c r="J1323" s="6" t="s">
        <v>322</v>
      </c>
      <c r="K1323" s="6" t="s">
        <v>23</v>
      </c>
      <c r="L1323" s="6"/>
      <c r="M1323" s="7" t="n">
        <v>44256</v>
      </c>
      <c r="N1323" s="8" t="n">
        <f aca="false">DATE(2021,3,DAY(M1323))</f>
        <v>44256</v>
      </c>
      <c r="O1323" s="9" t="n">
        <f aca="false">IF(ISBLANK(M1323),"",MONTH(M1323))</f>
        <v>3</v>
      </c>
      <c r="P1323" s="9" t="n">
        <f aca="false">IF(ISBLANK(M1323),"",YEAR(M1323))</f>
        <v>2021</v>
      </c>
    </row>
    <row r="1324" customFormat="false" ht="12" hidden="false" customHeight="true" outlineLevel="0" collapsed="false">
      <c r="A1324" s="6" t="s">
        <v>3128</v>
      </c>
      <c r="B1324" s="6" t="s">
        <v>38</v>
      </c>
      <c r="C1324" s="6" t="n">
        <v>5</v>
      </c>
      <c r="D1324" s="6" t="s">
        <v>4265</v>
      </c>
      <c r="E1324" s="6" t="n">
        <v>8875896</v>
      </c>
      <c r="F1324" s="6" t="s">
        <v>4266</v>
      </c>
      <c r="G1324" s="6" t="s">
        <v>4267</v>
      </c>
      <c r="H1324" s="6" t="n">
        <v>41006</v>
      </c>
      <c r="I1324" s="6" t="s">
        <v>498</v>
      </c>
      <c r="J1324" s="6" t="s">
        <v>678</v>
      </c>
      <c r="K1324" s="6" t="s">
        <v>23</v>
      </c>
      <c r="L1324" s="6"/>
      <c r="M1324" s="7" t="n">
        <v>44256</v>
      </c>
      <c r="N1324" s="8" t="n">
        <f aca="false">DATE(2021,3,DAY(M1324))</f>
        <v>44256</v>
      </c>
      <c r="O1324" s="9" t="n">
        <f aca="false">IF(ISBLANK(M1324),"",MONTH(M1324))</f>
        <v>3</v>
      </c>
      <c r="P1324" s="9" t="n">
        <f aca="false">IF(ISBLANK(M1324),"",YEAR(M1324))</f>
        <v>2021</v>
      </c>
    </row>
    <row r="1325" customFormat="false" ht="12" hidden="false" customHeight="true" outlineLevel="0" collapsed="false">
      <c r="A1325" s="6" t="s">
        <v>3128</v>
      </c>
      <c r="B1325" s="6" t="s">
        <v>38</v>
      </c>
      <c r="C1325" s="6" t="n">
        <v>6</v>
      </c>
      <c r="D1325" s="6" t="s">
        <v>4268</v>
      </c>
      <c r="E1325" s="6" t="n">
        <v>8870090</v>
      </c>
      <c r="F1325" s="6" t="s">
        <v>4269</v>
      </c>
      <c r="G1325" s="6" t="s">
        <v>4270</v>
      </c>
      <c r="H1325" s="6" t="n">
        <v>46864</v>
      </c>
      <c r="I1325" s="6" t="s">
        <v>47</v>
      </c>
      <c r="J1325" s="6" t="s">
        <v>48</v>
      </c>
      <c r="K1325" s="6" t="s">
        <v>58</v>
      </c>
      <c r="L1325" s="6"/>
      <c r="M1325" s="7" t="n">
        <v>44256</v>
      </c>
      <c r="N1325" s="8" t="n">
        <f aca="false">DATE(2021,3,DAY(M1325))</f>
        <v>44256</v>
      </c>
      <c r="O1325" s="9" t="n">
        <f aca="false">IF(ISBLANK(M1325),"",MONTH(M1325))</f>
        <v>3</v>
      </c>
      <c r="P1325" s="9" t="n">
        <f aca="false">IF(ISBLANK(M1325),"",YEAR(M1325))</f>
        <v>2021</v>
      </c>
    </row>
    <row r="1326" customFormat="false" ht="12" hidden="false" customHeight="true" outlineLevel="0" collapsed="false">
      <c r="A1326" s="6" t="s">
        <v>3128</v>
      </c>
      <c r="B1326" s="6" t="s">
        <v>68</v>
      </c>
      <c r="C1326" s="6" t="n">
        <v>5</v>
      </c>
      <c r="D1326" s="6" t="s">
        <v>4271</v>
      </c>
      <c r="E1326" s="6" t="n">
        <v>8902347</v>
      </c>
      <c r="F1326" s="6" t="s">
        <v>4272</v>
      </c>
      <c r="G1326" s="6" t="s">
        <v>4273</v>
      </c>
      <c r="H1326" s="6" t="n">
        <v>62690</v>
      </c>
      <c r="I1326" s="6" t="s">
        <v>613</v>
      </c>
      <c r="J1326" s="6" t="s">
        <v>2322</v>
      </c>
      <c r="K1326" s="6" t="s">
        <v>58</v>
      </c>
      <c r="L1326" s="6"/>
      <c r="M1326" s="7" t="n">
        <v>44256</v>
      </c>
      <c r="N1326" s="8" t="n">
        <f aca="false">DATE(2021,3,DAY(M1326))</f>
        <v>44256</v>
      </c>
      <c r="O1326" s="9" t="n">
        <f aca="false">IF(ISBLANK(M1326),"",MONTH(M1326))</f>
        <v>3</v>
      </c>
      <c r="P1326" s="9" t="n">
        <f aca="false">IF(ISBLANK(M1326),"",YEAR(M1326))</f>
        <v>2021</v>
      </c>
    </row>
    <row r="1327" customFormat="false" ht="12" hidden="false" customHeight="true" outlineLevel="0" collapsed="false">
      <c r="A1327" s="6" t="s">
        <v>3128</v>
      </c>
      <c r="B1327" s="6" t="s">
        <v>68</v>
      </c>
      <c r="C1327" s="6" t="n">
        <v>5</v>
      </c>
      <c r="D1327" s="6" t="s">
        <v>4274</v>
      </c>
      <c r="E1327" s="6" t="n">
        <v>8889013</v>
      </c>
      <c r="F1327" s="6" t="s">
        <v>4275</v>
      </c>
      <c r="G1327" s="6" t="s">
        <v>4276</v>
      </c>
      <c r="H1327" s="6" t="n">
        <v>46632</v>
      </c>
      <c r="I1327" s="6" t="s">
        <v>72</v>
      </c>
      <c r="J1327" s="6" t="s">
        <v>73</v>
      </c>
      <c r="K1327" s="6" t="s">
        <v>23</v>
      </c>
      <c r="L1327" s="6"/>
      <c r="M1327" s="7" t="n">
        <v>44256</v>
      </c>
      <c r="N1327" s="8" t="n">
        <f aca="false">DATE(2021,3,DAY(M1327))</f>
        <v>44256</v>
      </c>
      <c r="O1327" s="9" t="n">
        <f aca="false">IF(ISBLANK(M1327),"",MONTH(M1327))</f>
        <v>3</v>
      </c>
      <c r="P1327" s="9" t="n">
        <f aca="false">IF(ISBLANK(M1327),"",YEAR(M1327))</f>
        <v>2021</v>
      </c>
    </row>
    <row r="1328" customFormat="false" ht="12" hidden="false" customHeight="true" outlineLevel="0" collapsed="false">
      <c r="A1328" s="6" t="s">
        <v>3128</v>
      </c>
      <c r="B1328" s="6" t="s">
        <v>24</v>
      </c>
      <c r="C1328" s="6" t="n">
        <v>5</v>
      </c>
      <c r="D1328" s="6" t="s">
        <v>4277</v>
      </c>
      <c r="E1328" s="6" t="n">
        <v>8899590</v>
      </c>
      <c r="F1328" s="6" t="s">
        <v>4278</v>
      </c>
      <c r="G1328" s="6" t="s">
        <v>4279</v>
      </c>
      <c r="H1328" s="6" t="n">
        <v>41006</v>
      </c>
      <c r="I1328" s="6" t="s">
        <v>4034</v>
      </c>
      <c r="J1328" s="6" t="s">
        <v>125</v>
      </c>
      <c r="K1328" s="6" t="s">
        <v>23</v>
      </c>
      <c r="L1328" s="6"/>
      <c r="M1328" s="7" t="n">
        <v>44256</v>
      </c>
      <c r="N1328" s="8" t="n">
        <f aca="false">DATE(2021,3,DAY(M1328))</f>
        <v>44256</v>
      </c>
      <c r="O1328" s="9" t="n">
        <f aca="false">IF(ISBLANK(M1328),"",MONTH(M1328))</f>
        <v>3</v>
      </c>
      <c r="P1328" s="9" t="n">
        <f aca="false">IF(ISBLANK(M1328),"",YEAR(M1328))</f>
        <v>2021</v>
      </c>
    </row>
    <row r="1329" customFormat="false" ht="12" hidden="false" customHeight="true" outlineLevel="0" collapsed="false">
      <c r="A1329" s="6" t="s">
        <v>3128</v>
      </c>
      <c r="B1329" s="6" t="s">
        <v>68</v>
      </c>
      <c r="C1329" s="6" t="n">
        <v>5</v>
      </c>
      <c r="D1329" s="6" t="s">
        <v>4280</v>
      </c>
      <c r="E1329" s="6" t="n">
        <v>8894091</v>
      </c>
      <c r="F1329" s="6" t="s">
        <v>4281</v>
      </c>
      <c r="G1329" s="6" t="s">
        <v>4282</v>
      </c>
      <c r="H1329" s="6" t="n">
        <v>41006</v>
      </c>
      <c r="I1329" s="6" t="s">
        <v>1209</v>
      </c>
      <c r="J1329" s="6" t="s">
        <v>156</v>
      </c>
      <c r="K1329" s="6" t="s">
        <v>23</v>
      </c>
      <c r="L1329" s="6"/>
      <c r="M1329" s="7" t="n">
        <v>44256</v>
      </c>
      <c r="N1329" s="8" t="n">
        <f aca="false">DATE(2021,3,DAY(M1329))</f>
        <v>44256</v>
      </c>
      <c r="O1329" s="9" t="n">
        <f aca="false">IF(ISBLANK(M1329),"",MONTH(M1329))</f>
        <v>3</v>
      </c>
      <c r="P1329" s="9" t="n">
        <f aca="false">IF(ISBLANK(M1329),"",YEAR(M1329))</f>
        <v>2021</v>
      </c>
    </row>
    <row r="1330" customFormat="false" ht="12" hidden="false" customHeight="true" outlineLevel="0" collapsed="false">
      <c r="A1330" s="6" t="s">
        <v>3128</v>
      </c>
      <c r="B1330" s="6" t="s">
        <v>38</v>
      </c>
      <c r="C1330" s="6" t="n">
        <v>5</v>
      </c>
      <c r="D1330" s="6" t="s">
        <v>4283</v>
      </c>
      <c r="E1330" s="6" t="n">
        <v>8892372</v>
      </c>
      <c r="F1330" s="6" t="s">
        <v>4284</v>
      </c>
      <c r="G1330" s="6" t="s">
        <v>4285</v>
      </c>
      <c r="H1330" s="6" t="n">
        <v>41006</v>
      </c>
      <c r="I1330" s="6" t="s">
        <v>448</v>
      </c>
      <c r="J1330" s="6" t="s">
        <v>43</v>
      </c>
      <c r="K1330" s="6" t="s">
        <v>23</v>
      </c>
      <c r="L1330" s="6"/>
      <c r="M1330" s="7" t="n">
        <v>44256</v>
      </c>
      <c r="N1330" s="8" t="n">
        <f aca="false">DATE(2021,3,DAY(M1330))</f>
        <v>44256</v>
      </c>
      <c r="O1330" s="9" t="n">
        <f aca="false">IF(ISBLANK(M1330),"",MONTH(M1330))</f>
        <v>3</v>
      </c>
      <c r="P1330" s="9" t="n">
        <f aca="false">IF(ISBLANK(M1330),"",YEAR(M1330))</f>
        <v>2021</v>
      </c>
    </row>
    <row r="1331" customFormat="false" ht="12" hidden="false" customHeight="true" outlineLevel="0" collapsed="false">
      <c r="A1331" s="6" t="s">
        <v>3128</v>
      </c>
      <c r="B1331" s="6" t="s">
        <v>68</v>
      </c>
      <c r="C1331" s="6" t="n">
        <v>5</v>
      </c>
      <c r="D1331" s="6" t="s">
        <v>4286</v>
      </c>
      <c r="E1331" s="6" t="n">
        <v>8894706</v>
      </c>
      <c r="F1331" s="6" t="s">
        <v>4287</v>
      </c>
      <c r="G1331" s="6" t="s">
        <v>4288</v>
      </c>
      <c r="H1331" s="6" t="n">
        <v>58580</v>
      </c>
      <c r="I1331" s="6" t="s">
        <v>232</v>
      </c>
      <c r="J1331" s="6" t="s">
        <v>310</v>
      </c>
      <c r="K1331" s="6" t="s">
        <v>1652</v>
      </c>
      <c r="L1331" s="6"/>
      <c r="M1331" s="7" t="n">
        <v>44256</v>
      </c>
      <c r="N1331" s="8" t="n">
        <f aca="false">DATE(2021,3,DAY(M1331))</f>
        <v>44256</v>
      </c>
      <c r="O1331" s="9" t="n">
        <f aca="false">IF(ISBLANK(M1331),"",MONTH(M1331))</f>
        <v>3</v>
      </c>
      <c r="P1331" s="9" t="n">
        <f aca="false">IF(ISBLANK(M1331),"",YEAR(M1331))</f>
        <v>2021</v>
      </c>
    </row>
    <row r="1332" customFormat="false" ht="12" hidden="false" customHeight="true" outlineLevel="0" collapsed="false">
      <c r="A1332" s="6" t="s">
        <v>3128</v>
      </c>
      <c r="B1332" s="6" t="s">
        <v>38</v>
      </c>
      <c r="C1332" s="6" t="n">
        <v>5</v>
      </c>
      <c r="D1332" s="6" t="s">
        <v>4289</v>
      </c>
      <c r="E1332" s="6" t="n">
        <v>8895620</v>
      </c>
      <c r="F1332" s="6" t="s">
        <v>4290</v>
      </c>
      <c r="G1332" s="6" t="s">
        <v>4291</v>
      </c>
      <c r="H1332" s="6" t="n">
        <v>46632</v>
      </c>
      <c r="I1332" s="6" t="s">
        <v>53</v>
      </c>
      <c r="J1332" s="6" t="s">
        <v>36</v>
      </c>
      <c r="K1332" s="6" t="s">
        <v>23</v>
      </c>
      <c r="L1332" s="6"/>
      <c r="M1332" s="7" t="n">
        <v>44256</v>
      </c>
      <c r="N1332" s="8" t="n">
        <f aca="false">DATE(2021,3,DAY(M1332))</f>
        <v>44256</v>
      </c>
      <c r="O1332" s="9" t="n">
        <f aca="false">IF(ISBLANK(M1332),"",MONTH(M1332))</f>
        <v>3</v>
      </c>
      <c r="P1332" s="9" t="n">
        <f aca="false">IF(ISBLANK(M1332),"",YEAR(M1332))</f>
        <v>2021</v>
      </c>
    </row>
    <row r="1333" customFormat="false" ht="12" hidden="false" customHeight="true" outlineLevel="0" collapsed="false">
      <c r="A1333" s="6" t="s">
        <v>3128</v>
      </c>
      <c r="B1333" s="6" t="s">
        <v>17</v>
      </c>
      <c r="C1333" s="6" t="n">
        <v>6</v>
      </c>
      <c r="D1333" s="6" t="s">
        <v>4292</v>
      </c>
      <c r="E1333" s="6" t="n">
        <v>8873401</v>
      </c>
      <c r="F1333" s="6" t="s">
        <v>4293</v>
      </c>
      <c r="G1333" s="6" t="s">
        <v>4294</v>
      </c>
      <c r="H1333" s="6" t="n">
        <v>41006</v>
      </c>
      <c r="I1333" s="6" t="s">
        <v>385</v>
      </c>
      <c r="J1333" s="6" t="s">
        <v>147</v>
      </c>
      <c r="K1333" s="6" t="s">
        <v>58</v>
      </c>
      <c r="L1333" s="6"/>
      <c r="M1333" s="7" t="n">
        <v>44256</v>
      </c>
      <c r="N1333" s="8" t="n">
        <f aca="false">DATE(2021,3,DAY(M1333))</f>
        <v>44256</v>
      </c>
      <c r="O1333" s="9" t="n">
        <f aca="false">IF(ISBLANK(M1333),"",MONTH(M1333))</f>
        <v>3</v>
      </c>
      <c r="P1333" s="9" t="n">
        <f aca="false">IF(ISBLANK(M1333),"",YEAR(M1333))</f>
        <v>2021</v>
      </c>
    </row>
    <row r="1334" customFormat="false" ht="12" hidden="false" customHeight="true" outlineLevel="0" collapsed="false">
      <c r="A1334" s="6" t="s">
        <v>3128</v>
      </c>
      <c r="B1334" s="6" t="s">
        <v>38</v>
      </c>
      <c r="C1334" s="6" t="n">
        <v>5</v>
      </c>
      <c r="D1334" s="6" t="s">
        <v>4295</v>
      </c>
      <c r="E1334" s="6" t="n">
        <v>8902473</v>
      </c>
      <c r="F1334" s="6" t="s">
        <v>4296</v>
      </c>
      <c r="G1334" s="6" t="s">
        <v>4297</v>
      </c>
      <c r="H1334" s="6" t="n">
        <v>52461</v>
      </c>
      <c r="I1334" s="6" t="s">
        <v>89</v>
      </c>
      <c r="J1334" s="6" t="s">
        <v>90</v>
      </c>
      <c r="K1334" s="6" t="s">
        <v>23</v>
      </c>
      <c r="L1334" s="6"/>
      <c r="M1334" s="7" t="n">
        <v>44256</v>
      </c>
      <c r="N1334" s="8" t="n">
        <f aca="false">DATE(2021,3,DAY(M1334))</f>
        <v>44256</v>
      </c>
      <c r="O1334" s="9" t="n">
        <f aca="false">IF(ISBLANK(M1334),"",MONTH(M1334))</f>
        <v>3</v>
      </c>
      <c r="P1334" s="9" t="n">
        <f aca="false">IF(ISBLANK(M1334),"",YEAR(M1334))</f>
        <v>2021</v>
      </c>
    </row>
    <row r="1335" customFormat="false" ht="12" hidden="false" customHeight="true" outlineLevel="0" collapsed="false">
      <c r="A1335" s="6" t="s">
        <v>3128</v>
      </c>
      <c r="B1335" s="6" t="s">
        <v>24</v>
      </c>
      <c r="C1335" s="6" t="n">
        <v>6</v>
      </c>
      <c r="D1335" s="6" t="s">
        <v>4298</v>
      </c>
      <c r="E1335" s="6" t="n">
        <v>8879845</v>
      </c>
      <c r="F1335" s="6" t="s">
        <v>4299</v>
      </c>
      <c r="G1335" s="6" t="s">
        <v>4300</v>
      </c>
      <c r="H1335" s="6" t="n">
        <v>41006</v>
      </c>
      <c r="I1335" s="6" t="s">
        <v>4034</v>
      </c>
      <c r="J1335" s="6" t="s">
        <v>125</v>
      </c>
      <c r="K1335" s="6" t="s">
        <v>23</v>
      </c>
      <c r="L1335" s="6"/>
      <c r="M1335" s="7" t="n">
        <v>44256</v>
      </c>
      <c r="N1335" s="8" t="n">
        <f aca="false">DATE(2021,3,DAY(M1335))</f>
        <v>44256</v>
      </c>
      <c r="O1335" s="9" t="n">
        <f aca="false">IF(ISBLANK(M1335),"",MONTH(M1335))</f>
        <v>3</v>
      </c>
      <c r="P1335" s="9" t="n">
        <f aca="false">IF(ISBLANK(M1335),"",YEAR(M1335))</f>
        <v>2021</v>
      </c>
    </row>
    <row r="1336" customFormat="false" ht="12" hidden="false" customHeight="true" outlineLevel="0" collapsed="false">
      <c r="A1336" s="6" t="s">
        <v>3128</v>
      </c>
      <c r="B1336" s="6" t="s">
        <v>68</v>
      </c>
      <c r="C1336" s="6" t="n">
        <v>5</v>
      </c>
      <c r="D1336" s="6" t="s">
        <v>4301</v>
      </c>
      <c r="E1336" s="6" t="n">
        <v>8892526</v>
      </c>
      <c r="F1336" s="6" t="s">
        <v>4302</v>
      </c>
      <c r="G1336" s="6" t="s">
        <v>4303</v>
      </c>
      <c r="H1336" s="6" t="n">
        <v>52461</v>
      </c>
      <c r="I1336" s="6" t="s">
        <v>562</v>
      </c>
      <c r="J1336" s="6" t="s">
        <v>202</v>
      </c>
      <c r="K1336" s="6" t="s">
        <v>23</v>
      </c>
      <c r="L1336" s="6"/>
      <c r="M1336" s="7" t="n">
        <v>44256</v>
      </c>
      <c r="N1336" s="8" t="n">
        <f aca="false">DATE(2021,3,DAY(M1336))</f>
        <v>44256</v>
      </c>
      <c r="O1336" s="9" t="n">
        <f aca="false">IF(ISBLANK(M1336),"",MONTH(M1336))</f>
        <v>3</v>
      </c>
      <c r="P1336" s="9" t="n">
        <f aca="false">IF(ISBLANK(M1336),"",YEAR(M1336))</f>
        <v>2021</v>
      </c>
    </row>
    <row r="1337" customFormat="false" ht="12" hidden="false" customHeight="true" outlineLevel="0" collapsed="false">
      <c r="A1337" s="6" t="s">
        <v>3128</v>
      </c>
      <c r="B1337" s="6" t="s">
        <v>38</v>
      </c>
      <c r="C1337" s="6" t="n">
        <v>6</v>
      </c>
      <c r="D1337" s="6" t="s">
        <v>4304</v>
      </c>
      <c r="E1337" s="6" t="n">
        <v>8886874</v>
      </c>
      <c r="F1337" s="6" t="s">
        <v>4305</v>
      </c>
      <c r="G1337" s="6" t="s">
        <v>4306</v>
      </c>
      <c r="H1337" s="6" t="n">
        <v>52722</v>
      </c>
      <c r="I1337" s="6" t="s">
        <v>1580</v>
      </c>
      <c r="J1337" s="6" t="s">
        <v>90</v>
      </c>
      <c r="K1337" s="6" t="s">
        <v>58</v>
      </c>
      <c r="L1337" s="6"/>
      <c r="M1337" s="7" t="n">
        <v>44256</v>
      </c>
      <c r="N1337" s="8" t="n">
        <f aca="false">DATE(2021,3,DAY(M1337))</f>
        <v>44256</v>
      </c>
      <c r="O1337" s="9" t="n">
        <f aca="false">IF(ISBLANK(M1337),"",MONTH(M1337))</f>
        <v>3</v>
      </c>
      <c r="P1337" s="9" t="n">
        <f aca="false">IF(ISBLANK(M1337),"",YEAR(M1337))</f>
        <v>2021</v>
      </c>
    </row>
    <row r="1338" customFormat="false" ht="12" hidden="false" customHeight="true" outlineLevel="0" collapsed="false">
      <c r="A1338" s="6" t="s">
        <v>3128</v>
      </c>
      <c r="B1338" s="6" t="s">
        <v>38</v>
      </c>
      <c r="C1338" s="6" t="n">
        <v>6</v>
      </c>
      <c r="D1338" s="6" t="s">
        <v>4307</v>
      </c>
      <c r="E1338" s="6" t="n">
        <v>8882625</v>
      </c>
      <c r="F1338" s="6" t="s">
        <v>4308</v>
      </c>
      <c r="G1338" s="6" t="s">
        <v>4309</v>
      </c>
      <c r="H1338" s="6" t="n">
        <v>43935</v>
      </c>
      <c r="I1338" s="6" t="s">
        <v>300</v>
      </c>
      <c r="J1338" s="6" t="s">
        <v>301</v>
      </c>
      <c r="K1338" s="6" t="s">
        <v>1652</v>
      </c>
      <c r="L1338" s="6"/>
      <c r="M1338" s="7" t="n">
        <v>44256</v>
      </c>
      <c r="N1338" s="8" t="n">
        <f aca="false">DATE(2021,3,DAY(M1338))</f>
        <v>44256</v>
      </c>
      <c r="O1338" s="9" t="n">
        <f aca="false">IF(ISBLANK(M1338),"",MONTH(M1338))</f>
        <v>3</v>
      </c>
      <c r="P1338" s="9" t="n">
        <f aca="false">IF(ISBLANK(M1338),"",YEAR(M1338))</f>
        <v>2021</v>
      </c>
    </row>
    <row r="1339" customFormat="false" ht="12" hidden="false" customHeight="true" outlineLevel="0" collapsed="false">
      <c r="A1339" s="6" t="s">
        <v>3128</v>
      </c>
      <c r="B1339" s="6" t="s">
        <v>68</v>
      </c>
      <c r="C1339" s="6" t="n">
        <v>5</v>
      </c>
      <c r="D1339" s="6" t="s">
        <v>4310</v>
      </c>
      <c r="E1339" s="6" t="n">
        <v>8892296</v>
      </c>
      <c r="F1339" s="6" t="s">
        <v>4311</v>
      </c>
      <c r="G1339" s="6" t="s">
        <v>4312</v>
      </c>
      <c r="H1339" s="6" t="n">
        <v>52461</v>
      </c>
      <c r="I1339" s="6" t="s">
        <v>842</v>
      </c>
      <c r="J1339" s="6" t="s">
        <v>202</v>
      </c>
      <c r="K1339" s="6" t="s">
        <v>23</v>
      </c>
      <c r="L1339" s="6"/>
      <c r="M1339" s="7" t="n">
        <v>44256</v>
      </c>
      <c r="N1339" s="8" t="n">
        <f aca="false">DATE(2021,3,DAY(M1339))</f>
        <v>44256</v>
      </c>
      <c r="O1339" s="9" t="n">
        <f aca="false">IF(ISBLANK(M1339),"",MONTH(M1339))</f>
        <v>3</v>
      </c>
      <c r="P1339" s="9" t="n">
        <f aca="false">IF(ISBLANK(M1339),"",YEAR(M1339))</f>
        <v>2021</v>
      </c>
    </row>
    <row r="1340" customFormat="false" ht="12" hidden="false" customHeight="true" outlineLevel="0" collapsed="false">
      <c r="A1340" s="6" t="s">
        <v>3128</v>
      </c>
      <c r="B1340" s="6" t="s">
        <v>24</v>
      </c>
      <c r="C1340" s="6" t="n">
        <v>5</v>
      </c>
      <c r="D1340" s="6" t="s">
        <v>4313</v>
      </c>
      <c r="E1340" s="6" t="n">
        <v>8906503</v>
      </c>
      <c r="F1340" s="6" t="s">
        <v>4314</v>
      </c>
      <c r="G1340" s="6" t="s">
        <v>4315</v>
      </c>
      <c r="H1340" s="6" t="n">
        <v>41006</v>
      </c>
      <c r="I1340" s="6" t="s">
        <v>4316</v>
      </c>
      <c r="J1340" s="6" t="s">
        <v>73</v>
      </c>
      <c r="K1340" s="6" t="s">
        <v>1652</v>
      </c>
      <c r="L1340" s="6"/>
      <c r="M1340" s="7" t="n">
        <v>44256</v>
      </c>
      <c r="N1340" s="8" t="n">
        <f aca="false">DATE(2021,3,DAY(M1340))</f>
        <v>44256</v>
      </c>
      <c r="O1340" s="9" t="n">
        <f aca="false">IF(ISBLANK(M1340),"",MONTH(M1340))</f>
        <v>3</v>
      </c>
      <c r="P1340" s="9" t="n">
        <f aca="false">IF(ISBLANK(M1340),"",YEAR(M1340))</f>
        <v>2021</v>
      </c>
    </row>
    <row r="1341" customFormat="false" ht="12" hidden="false" customHeight="true" outlineLevel="0" collapsed="false">
      <c r="A1341" s="6" t="s">
        <v>3128</v>
      </c>
      <c r="B1341" s="6" t="s">
        <v>38</v>
      </c>
      <c r="C1341" s="6" t="n">
        <v>5</v>
      </c>
      <c r="D1341" s="6" t="s">
        <v>4317</v>
      </c>
      <c r="E1341" s="6" t="n">
        <v>8906228</v>
      </c>
      <c r="F1341" s="6" t="s">
        <v>4318</v>
      </c>
      <c r="G1341" s="6" t="s">
        <v>4319</v>
      </c>
      <c r="H1341" s="6" t="n">
        <v>43935</v>
      </c>
      <c r="I1341" s="6" t="s">
        <v>678</v>
      </c>
      <c r="J1341" s="6" t="s">
        <v>48</v>
      </c>
      <c r="K1341" s="6" t="s">
        <v>1652</v>
      </c>
      <c r="L1341" s="6"/>
      <c r="M1341" s="7" t="n">
        <v>44256</v>
      </c>
      <c r="N1341" s="8" t="n">
        <f aca="false">DATE(2021,3,DAY(M1341))</f>
        <v>44256</v>
      </c>
      <c r="O1341" s="9" t="n">
        <f aca="false">IF(ISBLANK(M1341),"",MONTH(M1341))</f>
        <v>3</v>
      </c>
      <c r="P1341" s="9" t="n">
        <f aca="false">IF(ISBLANK(M1341),"",YEAR(M1341))</f>
        <v>2021</v>
      </c>
    </row>
    <row r="1342" customFormat="false" ht="12" hidden="false" customHeight="true" outlineLevel="0" collapsed="false">
      <c r="A1342" s="6" t="s">
        <v>3128</v>
      </c>
      <c r="B1342" s="6" t="s">
        <v>17</v>
      </c>
      <c r="C1342" s="6" t="n">
        <v>5</v>
      </c>
      <c r="D1342" s="6" t="s">
        <v>4320</v>
      </c>
      <c r="E1342" s="6" t="n">
        <v>8886492</v>
      </c>
      <c r="F1342" s="6" t="s">
        <v>4321</v>
      </c>
      <c r="G1342" s="6" t="s">
        <v>4322</v>
      </c>
      <c r="H1342" s="6" t="n">
        <v>234360</v>
      </c>
      <c r="I1342" s="6" t="s">
        <v>151</v>
      </c>
      <c r="J1342" s="6" t="s">
        <v>147</v>
      </c>
      <c r="K1342" s="6" t="s">
        <v>23</v>
      </c>
      <c r="L1342" s="6"/>
      <c r="M1342" s="7" t="n">
        <v>44256</v>
      </c>
      <c r="N1342" s="8" t="n">
        <f aca="false">DATE(2021,3,DAY(M1342))</f>
        <v>44256</v>
      </c>
      <c r="O1342" s="9" t="n">
        <f aca="false">IF(ISBLANK(M1342),"",MONTH(M1342))</f>
        <v>3</v>
      </c>
      <c r="P1342" s="9" t="n">
        <f aca="false">IF(ISBLANK(M1342),"",YEAR(M1342))</f>
        <v>2021</v>
      </c>
    </row>
    <row r="1343" customFormat="false" ht="12" hidden="false" customHeight="true" outlineLevel="0" collapsed="false">
      <c r="A1343" s="6" t="s">
        <v>3128</v>
      </c>
      <c r="B1343" s="6" t="s">
        <v>68</v>
      </c>
      <c r="C1343" s="6" t="n">
        <v>5</v>
      </c>
      <c r="D1343" s="6" t="s">
        <v>4323</v>
      </c>
      <c r="E1343" s="6" t="n">
        <v>8894490</v>
      </c>
      <c r="F1343" s="6" t="s">
        <v>4324</v>
      </c>
      <c r="G1343" s="6" t="s">
        <v>4325</v>
      </c>
      <c r="H1343" s="6" t="n">
        <v>52461</v>
      </c>
      <c r="I1343" s="6" t="s">
        <v>1368</v>
      </c>
      <c r="J1343" s="6" t="s">
        <v>2322</v>
      </c>
      <c r="K1343" s="6" t="s">
        <v>58</v>
      </c>
      <c r="L1343" s="6"/>
      <c r="M1343" s="7" t="n">
        <v>44256</v>
      </c>
      <c r="N1343" s="8" t="n">
        <f aca="false">DATE(2021,3,DAY(M1343))</f>
        <v>44256</v>
      </c>
      <c r="O1343" s="9" t="n">
        <f aca="false">IF(ISBLANK(M1343),"",MONTH(M1343))</f>
        <v>3</v>
      </c>
      <c r="P1343" s="9" t="n">
        <f aca="false">IF(ISBLANK(M1343),"",YEAR(M1343))</f>
        <v>2021</v>
      </c>
    </row>
    <row r="1344" customFormat="false" ht="12" hidden="false" customHeight="true" outlineLevel="0" collapsed="false">
      <c r="A1344" s="6" t="s">
        <v>3128</v>
      </c>
      <c r="B1344" s="6" t="s">
        <v>68</v>
      </c>
      <c r="C1344" s="6" t="n">
        <v>5</v>
      </c>
      <c r="D1344" s="6" t="s">
        <v>4326</v>
      </c>
      <c r="E1344" s="6" t="n">
        <v>8890807</v>
      </c>
      <c r="F1344" s="6" t="s">
        <v>4327</v>
      </c>
      <c r="G1344" s="6" t="s">
        <v>4328</v>
      </c>
      <c r="H1344" s="6" t="n">
        <v>41006</v>
      </c>
      <c r="I1344" s="6" t="s">
        <v>353</v>
      </c>
      <c r="J1344" s="6" t="s">
        <v>73</v>
      </c>
      <c r="K1344" s="6" t="s">
        <v>79</v>
      </c>
      <c r="L1344" s="6"/>
      <c r="M1344" s="7" t="n">
        <v>44256</v>
      </c>
      <c r="N1344" s="8" t="n">
        <f aca="false">DATE(2021,3,DAY(M1344))</f>
        <v>44256</v>
      </c>
      <c r="O1344" s="9" t="n">
        <f aca="false">IF(ISBLANK(M1344),"",MONTH(M1344))</f>
        <v>3</v>
      </c>
      <c r="P1344" s="9" t="n">
        <f aca="false">IF(ISBLANK(M1344),"",YEAR(M1344))</f>
        <v>2021</v>
      </c>
    </row>
    <row r="1345" customFormat="false" ht="12" hidden="false" customHeight="true" outlineLevel="0" collapsed="false">
      <c r="A1345" s="6" t="s">
        <v>3128</v>
      </c>
      <c r="B1345" s="6" t="s">
        <v>38</v>
      </c>
      <c r="C1345" s="6" t="n">
        <v>6</v>
      </c>
      <c r="D1345" s="6" t="s">
        <v>4329</v>
      </c>
      <c r="E1345" s="6" t="n">
        <v>8867740</v>
      </c>
      <c r="F1345" s="6" t="s">
        <v>4330</v>
      </c>
      <c r="G1345" s="6" t="s">
        <v>4331</v>
      </c>
      <c r="H1345" s="6" t="n">
        <v>43935</v>
      </c>
      <c r="I1345" s="6" t="s">
        <v>710</v>
      </c>
      <c r="J1345" s="6" t="s">
        <v>90</v>
      </c>
      <c r="K1345" s="6" t="s">
        <v>23</v>
      </c>
      <c r="L1345" s="6"/>
      <c r="M1345" s="7" t="n">
        <v>44256</v>
      </c>
      <c r="N1345" s="8" t="n">
        <f aca="false">DATE(2021,3,DAY(M1345))</f>
        <v>44256</v>
      </c>
      <c r="O1345" s="9" t="n">
        <f aca="false">IF(ISBLANK(M1345),"",MONTH(M1345))</f>
        <v>3</v>
      </c>
      <c r="P1345" s="9" t="n">
        <f aca="false">IF(ISBLANK(M1345),"",YEAR(M1345))</f>
        <v>2021</v>
      </c>
    </row>
    <row r="1346" customFormat="false" ht="12" hidden="false" customHeight="true" outlineLevel="0" collapsed="false">
      <c r="A1346" s="6" t="s">
        <v>3128</v>
      </c>
      <c r="B1346" s="6" t="s">
        <v>24</v>
      </c>
      <c r="C1346" s="6" t="n">
        <v>5</v>
      </c>
      <c r="D1346" s="6" t="s">
        <v>4332</v>
      </c>
      <c r="E1346" s="6" t="n">
        <v>8893910</v>
      </c>
      <c r="F1346" s="6" t="s">
        <v>4333</v>
      </c>
      <c r="G1346" s="6" t="s">
        <v>4334</v>
      </c>
      <c r="H1346" s="6" t="n">
        <v>41006</v>
      </c>
      <c r="I1346" s="6" t="s">
        <v>479</v>
      </c>
      <c r="J1346" s="6" t="s">
        <v>29</v>
      </c>
      <c r="K1346" s="6" t="s">
        <v>23</v>
      </c>
      <c r="L1346" s="6"/>
      <c r="M1346" s="7" t="n">
        <v>44256</v>
      </c>
      <c r="N1346" s="8" t="n">
        <f aca="false">DATE(2021,3,DAY(M1346))</f>
        <v>44256</v>
      </c>
      <c r="O1346" s="9" t="n">
        <f aca="false">IF(ISBLANK(M1346),"",MONTH(M1346))</f>
        <v>3</v>
      </c>
      <c r="P1346" s="9" t="n">
        <f aca="false">IF(ISBLANK(M1346),"",YEAR(M1346))</f>
        <v>2021</v>
      </c>
    </row>
    <row r="1347" customFormat="false" ht="12" hidden="false" customHeight="true" outlineLevel="0" collapsed="false">
      <c r="A1347" s="6" t="s">
        <v>3128</v>
      </c>
      <c r="B1347" s="6" t="s">
        <v>17</v>
      </c>
      <c r="C1347" s="6" t="n">
        <v>5</v>
      </c>
      <c r="D1347" s="6" t="s">
        <v>4335</v>
      </c>
      <c r="E1347" s="6" t="n">
        <v>8886738</v>
      </c>
      <c r="F1347" s="6" t="s">
        <v>4336</v>
      </c>
      <c r="G1347" s="6" t="s">
        <v>4337</v>
      </c>
      <c r="H1347" s="6" t="n">
        <v>43935</v>
      </c>
      <c r="I1347" s="6" t="s">
        <v>151</v>
      </c>
      <c r="J1347" s="6" t="s">
        <v>147</v>
      </c>
      <c r="K1347" s="6" t="s">
        <v>23</v>
      </c>
      <c r="L1347" s="6"/>
      <c r="M1347" s="7" t="n">
        <v>44256</v>
      </c>
      <c r="N1347" s="8" t="n">
        <f aca="false">DATE(2021,3,DAY(M1347))</f>
        <v>44256</v>
      </c>
      <c r="O1347" s="9" t="n">
        <f aca="false">IF(ISBLANK(M1347),"",MONTH(M1347))</f>
        <v>3</v>
      </c>
      <c r="P1347" s="9" t="n">
        <f aca="false">IF(ISBLANK(M1347),"",YEAR(M1347))</f>
        <v>2021</v>
      </c>
    </row>
    <row r="1348" customFormat="false" ht="12" hidden="false" customHeight="true" outlineLevel="0" collapsed="false">
      <c r="A1348" s="6" t="s">
        <v>3128</v>
      </c>
      <c r="B1348" s="6" t="s">
        <v>68</v>
      </c>
      <c r="C1348" s="6" t="n">
        <v>6</v>
      </c>
      <c r="D1348" s="6" t="s">
        <v>4338</v>
      </c>
      <c r="E1348" s="6" t="n">
        <v>8873363</v>
      </c>
      <c r="F1348" s="6" t="s">
        <v>4339</v>
      </c>
      <c r="G1348" s="6" t="s">
        <v>4340</v>
      </c>
      <c r="H1348" s="6" t="n">
        <v>61551</v>
      </c>
      <c r="I1348" s="6" t="s">
        <v>4341</v>
      </c>
      <c r="J1348" s="6" t="s">
        <v>310</v>
      </c>
      <c r="K1348" s="6" t="s">
        <v>23</v>
      </c>
      <c r="L1348" s="6"/>
      <c r="M1348" s="7" t="n">
        <v>44256</v>
      </c>
      <c r="N1348" s="8" t="n">
        <f aca="false">DATE(2021,3,DAY(M1348))</f>
        <v>44256</v>
      </c>
      <c r="O1348" s="9" t="n">
        <f aca="false">IF(ISBLANK(M1348),"",MONTH(M1348))</f>
        <v>3</v>
      </c>
      <c r="P1348" s="9" t="n">
        <f aca="false">IF(ISBLANK(M1348),"",YEAR(M1348))</f>
        <v>2021</v>
      </c>
    </row>
    <row r="1349" customFormat="false" ht="12" hidden="false" customHeight="true" outlineLevel="0" collapsed="false">
      <c r="A1349" s="6" t="s">
        <v>3128</v>
      </c>
      <c r="B1349" s="6" t="s">
        <v>38</v>
      </c>
      <c r="C1349" s="6" t="n">
        <v>5</v>
      </c>
      <c r="D1349" s="6" t="s">
        <v>4342</v>
      </c>
      <c r="E1349" s="6" t="n">
        <v>8891640</v>
      </c>
      <c r="F1349" s="6" t="s">
        <v>4343</v>
      </c>
      <c r="G1349" s="6" t="s">
        <v>4344</v>
      </c>
      <c r="H1349" s="6" t="n">
        <v>41006</v>
      </c>
      <c r="I1349" s="6" t="s">
        <v>1510</v>
      </c>
      <c r="J1349" s="6" t="s">
        <v>1082</v>
      </c>
      <c r="K1349" s="6" t="s">
        <v>23</v>
      </c>
      <c r="L1349" s="6"/>
      <c r="M1349" s="7" t="n">
        <v>44256</v>
      </c>
      <c r="N1349" s="8" t="n">
        <f aca="false">DATE(2021,3,DAY(M1349))</f>
        <v>44256</v>
      </c>
      <c r="O1349" s="9" t="n">
        <f aca="false">IF(ISBLANK(M1349),"",MONTH(M1349))</f>
        <v>3</v>
      </c>
      <c r="P1349" s="9" t="n">
        <f aca="false">IF(ISBLANK(M1349),"",YEAR(M1349))</f>
        <v>2021</v>
      </c>
    </row>
    <row r="1350" customFormat="false" ht="12" hidden="false" customHeight="true" outlineLevel="0" collapsed="false">
      <c r="A1350" s="6" t="s">
        <v>3128</v>
      </c>
      <c r="B1350" s="6" t="s">
        <v>38</v>
      </c>
      <c r="C1350" s="6" t="n">
        <v>5</v>
      </c>
      <c r="D1350" s="6" t="s">
        <v>4345</v>
      </c>
      <c r="E1350" s="6" t="n">
        <v>8906587</v>
      </c>
      <c r="F1350" s="6" t="s">
        <v>4346</v>
      </c>
      <c r="G1350" s="6" t="s">
        <v>4347</v>
      </c>
      <c r="H1350" s="6" t="n">
        <v>43935</v>
      </c>
      <c r="I1350" s="6" t="s">
        <v>738</v>
      </c>
      <c r="J1350" s="6" t="s">
        <v>365</v>
      </c>
      <c r="K1350" s="6" t="s">
        <v>1652</v>
      </c>
      <c r="L1350" s="6"/>
      <c r="M1350" s="7" t="n">
        <v>44256</v>
      </c>
      <c r="N1350" s="8" t="n">
        <f aca="false">DATE(2021,3,DAY(M1350))</f>
        <v>44256</v>
      </c>
      <c r="O1350" s="9" t="n">
        <f aca="false">IF(ISBLANK(M1350),"",MONTH(M1350))</f>
        <v>3</v>
      </c>
      <c r="P1350" s="9" t="n">
        <f aca="false">IF(ISBLANK(M1350),"",YEAR(M1350))</f>
        <v>2021</v>
      </c>
    </row>
    <row r="1351" customFormat="false" ht="12" hidden="false" customHeight="true" outlineLevel="0" collapsed="false">
      <c r="A1351" s="6" t="s">
        <v>3128</v>
      </c>
      <c r="B1351" s="6" t="s">
        <v>38</v>
      </c>
      <c r="C1351" s="6" t="n">
        <v>6</v>
      </c>
      <c r="D1351" s="6" t="s">
        <v>4348</v>
      </c>
      <c r="E1351" s="6" t="n">
        <v>8868749</v>
      </c>
      <c r="F1351" s="6" t="s">
        <v>4349</v>
      </c>
      <c r="G1351" s="6" t="s">
        <v>4350</v>
      </c>
      <c r="H1351" s="6" t="n">
        <v>43935</v>
      </c>
      <c r="I1351" s="6" t="s">
        <v>448</v>
      </c>
      <c r="J1351" s="6" t="s">
        <v>43</v>
      </c>
      <c r="K1351" s="6" t="s">
        <v>23</v>
      </c>
      <c r="L1351" s="6"/>
      <c r="M1351" s="7" t="n">
        <v>44256</v>
      </c>
      <c r="N1351" s="8" t="n">
        <f aca="false">DATE(2021,3,DAY(M1351))</f>
        <v>44256</v>
      </c>
      <c r="O1351" s="9" t="n">
        <f aca="false">IF(ISBLANK(M1351),"",MONTH(M1351))</f>
        <v>3</v>
      </c>
      <c r="P1351" s="9" t="n">
        <f aca="false">IF(ISBLANK(M1351),"",YEAR(M1351))</f>
        <v>2021</v>
      </c>
    </row>
    <row r="1352" customFormat="false" ht="12" hidden="false" customHeight="true" outlineLevel="0" collapsed="false">
      <c r="A1352" s="6" t="s">
        <v>3128</v>
      </c>
      <c r="B1352" s="6" t="s">
        <v>24</v>
      </c>
      <c r="C1352" s="6" t="n">
        <v>5</v>
      </c>
      <c r="D1352" s="6" t="s">
        <v>4351</v>
      </c>
      <c r="E1352" s="6" t="n">
        <v>8900134</v>
      </c>
      <c r="F1352" s="6" t="s">
        <v>4352</v>
      </c>
      <c r="G1352" s="6" t="s">
        <v>4353</v>
      </c>
      <c r="H1352" s="6" t="n">
        <v>41006</v>
      </c>
      <c r="I1352" s="6" t="s">
        <v>3155</v>
      </c>
      <c r="J1352" s="6" t="s">
        <v>125</v>
      </c>
      <c r="K1352" s="6" t="s">
        <v>23</v>
      </c>
      <c r="L1352" s="6"/>
      <c r="M1352" s="7" t="n">
        <v>44256</v>
      </c>
      <c r="N1352" s="8" t="n">
        <f aca="false">DATE(2021,3,DAY(M1352))</f>
        <v>44256</v>
      </c>
      <c r="O1352" s="9" t="n">
        <f aca="false">IF(ISBLANK(M1352),"",MONTH(M1352))</f>
        <v>3</v>
      </c>
      <c r="P1352" s="9" t="n">
        <f aca="false">IF(ISBLANK(M1352),"",YEAR(M1352))</f>
        <v>2021</v>
      </c>
    </row>
    <row r="1353" customFormat="false" ht="12" hidden="false" customHeight="true" outlineLevel="0" collapsed="false">
      <c r="A1353" s="6" t="s">
        <v>3128</v>
      </c>
      <c r="B1353" s="6" t="s">
        <v>38</v>
      </c>
      <c r="C1353" s="6" t="n">
        <v>5</v>
      </c>
      <c r="D1353" s="6" t="s">
        <v>4354</v>
      </c>
      <c r="E1353" s="6" t="n">
        <v>8881921</v>
      </c>
      <c r="F1353" s="6" t="s">
        <v>4355</v>
      </c>
      <c r="G1353" s="6" t="s">
        <v>4356</v>
      </c>
      <c r="H1353" s="6" t="n">
        <v>61551</v>
      </c>
      <c r="I1353" s="6" t="s">
        <v>1310</v>
      </c>
      <c r="J1353" s="6" t="s">
        <v>678</v>
      </c>
      <c r="K1353" s="6" t="s">
        <v>23</v>
      </c>
      <c r="L1353" s="6"/>
      <c r="M1353" s="7" t="n">
        <v>44256</v>
      </c>
      <c r="N1353" s="8" t="n">
        <f aca="false">DATE(2021,3,DAY(M1353))</f>
        <v>44256</v>
      </c>
      <c r="O1353" s="9" t="n">
        <f aca="false">IF(ISBLANK(M1353),"",MONTH(M1353))</f>
        <v>3</v>
      </c>
      <c r="P1353" s="9" t="n">
        <f aca="false">IF(ISBLANK(M1353),"",YEAR(M1353))</f>
        <v>2021</v>
      </c>
    </row>
    <row r="1354" customFormat="false" ht="12" hidden="false" customHeight="true" outlineLevel="0" collapsed="false">
      <c r="A1354" s="6" t="s">
        <v>3128</v>
      </c>
      <c r="B1354" s="6" t="s">
        <v>38</v>
      </c>
      <c r="C1354" s="6" t="n">
        <v>6</v>
      </c>
      <c r="D1354" s="6" t="s">
        <v>4357</v>
      </c>
      <c r="E1354" s="6" t="n">
        <v>8873169</v>
      </c>
      <c r="F1354" s="6" t="s">
        <v>4358</v>
      </c>
      <c r="G1354" s="6" t="s">
        <v>4359</v>
      </c>
      <c r="H1354" s="6" t="n">
        <v>41006</v>
      </c>
      <c r="I1354" s="6" t="s">
        <v>448</v>
      </c>
      <c r="J1354" s="6" t="s">
        <v>43</v>
      </c>
      <c r="K1354" s="6" t="s">
        <v>23</v>
      </c>
      <c r="L1354" s="6"/>
      <c r="M1354" s="7" t="n">
        <v>44256</v>
      </c>
      <c r="N1354" s="8" t="n">
        <f aca="false">DATE(2021,3,DAY(M1354))</f>
        <v>44256</v>
      </c>
      <c r="O1354" s="9" t="n">
        <f aca="false">IF(ISBLANK(M1354),"",MONTH(M1354))</f>
        <v>3</v>
      </c>
      <c r="P1354" s="9" t="n">
        <f aca="false">IF(ISBLANK(M1354),"",YEAR(M1354))</f>
        <v>2021</v>
      </c>
    </row>
    <row r="1355" customFormat="false" ht="12" hidden="false" customHeight="true" outlineLevel="0" collapsed="false">
      <c r="A1355" s="6" t="s">
        <v>3128</v>
      </c>
      <c r="B1355" s="6" t="s">
        <v>38</v>
      </c>
      <c r="C1355" s="6" t="n">
        <v>6</v>
      </c>
      <c r="D1355" s="6" t="s">
        <v>4360</v>
      </c>
      <c r="E1355" s="6" t="n">
        <v>8875886</v>
      </c>
      <c r="F1355" s="6" t="s">
        <v>4361</v>
      </c>
      <c r="G1355" s="6" t="s">
        <v>4362</v>
      </c>
      <c r="H1355" s="6" t="n">
        <v>43935</v>
      </c>
      <c r="I1355" s="6" t="s">
        <v>329</v>
      </c>
      <c r="J1355" s="6" t="s">
        <v>48</v>
      </c>
      <c r="K1355" s="6" t="s">
        <v>1652</v>
      </c>
      <c r="L1355" s="6"/>
      <c r="M1355" s="7" t="n">
        <v>44256</v>
      </c>
      <c r="N1355" s="8" t="n">
        <f aca="false">DATE(2021,3,DAY(M1355))</f>
        <v>44256</v>
      </c>
      <c r="O1355" s="9" t="n">
        <f aca="false">IF(ISBLANK(M1355),"",MONTH(M1355))</f>
        <v>3</v>
      </c>
      <c r="P1355" s="9" t="n">
        <f aca="false">IF(ISBLANK(M1355),"",YEAR(M1355))</f>
        <v>2021</v>
      </c>
    </row>
    <row r="1356" customFormat="false" ht="12" hidden="false" customHeight="true" outlineLevel="0" collapsed="false">
      <c r="A1356" s="6" t="s">
        <v>3128</v>
      </c>
      <c r="B1356" s="6" t="s">
        <v>38</v>
      </c>
      <c r="C1356" s="6" t="n">
        <v>5</v>
      </c>
      <c r="D1356" s="6" t="s">
        <v>4363</v>
      </c>
      <c r="E1356" s="6" t="n">
        <v>8897625</v>
      </c>
      <c r="F1356" s="6" t="s">
        <v>4364</v>
      </c>
      <c r="G1356" s="6" t="s">
        <v>4365</v>
      </c>
      <c r="H1356" s="6" t="n">
        <v>43935</v>
      </c>
      <c r="I1356" s="6" t="s">
        <v>2678</v>
      </c>
      <c r="J1356" s="6" t="s">
        <v>365</v>
      </c>
      <c r="K1356" s="6" t="s">
        <v>23</v>
      </c>
      <c r="L1356" s="6"/>
      <c r="M1356" s="7" t="n">
        <v>44256</v>
      </c>
      <c r="N1356" s="8" t="n">
        <f aca="false">DATE(2021,3,DAY(M1356))</f>
        <v>44256</v>
      </c>
      <c r="O1356" s="9" t="n">
        <f aca="false">IF(ISBLANK(M1356),"",MONTH(M1356))</f>
        <v>3</v>
      </c>
      <c r="P1356" s="9" t="n">
        <f aca="false">IF(ISBLANK(M1356),"",YEAR(M1356))</f>
        <v>2021</v>
      </c>
    </row>
    <row r="1357" customFormat="false" ht="12" hidden="false" customHeight="true" outlineLevel="0" collapsed="false">
      <c r="A1357" s="6" t="s">
        <v>3128</v>
      </c>
      <c r="B1357" s="6" t="s">
        <v>68</v>
      </c>
      <c r="C1357" s="6" t="n">
        <v>5</v>
      </c>
      <c r="D1357" s="6" t="s">
        <v>4366</v>
      </c>
      <c r="E1357" s="6" t="n">
        <v>8892637</v>
      </c>
      <c r="F1357" s="6" t="s">
        <v>4367</v>
      </c>
      <c r="G1357" s="6" t="s">
        <v>4368</v>
      </c>
      <c r="H1357" s="6" t="n">
        <v>41006</v>
      </c>
      <c r="I1357" s="6" t="s">
        <v>846</v>
      </c>
      <c r="J1357" s="6" t="s">
        <v>2322</v>
      </c>
      <c r="K1357" s="6" t="s">
        <v>23</v>
      </c>
      <c r="L1357" s="6"/>
      <c r="M1357" s="7" t="n">
        <v>44256</v>
      </c>
      <c r="N1357" s="8" t="n">
        <f aca="false">DATE(2021,3,DAY(M1357))</f>
        <v>44256</v>
      </c>
      <c r="O1357" s="9" t="n">
        <f aca="false">IF(ISBLANK(M1357),"",MONTH(M1357))</f>
        <v>3</v>
      </c>
      <c r="P1357" s="9" t="n">
        <f aca="false">IF(ISBLANK(M1357),"",YEAR(M1357))</f>
        <v>2021</v>
      </c>
    </row>
    <row r="1358" customFormat="false" ht="12" hidden="false" customHeight="true" outlineLevel="0" collapsed="false">
      <c r="A1358" s="6" t="s">
        <v>3128</v>
      </c>
      <c r="B1358" s="6" t="s">
        <v>38</v>
      </c>
      <c r="C1358" s="6" t="n">
        <v>6</v>
      </c>
      <c r="D1358" s="6" t="s">
        <v>4369</v>
      </c>
      <c r="E1358" s="6" t="n">
        <v>8873684</v>
      </c>
      <c r="F1358" s="6" t="s">
        <v>4370</v>
      </c>
      <c r="G1358" s="6" t="s">
        <v>4371</v>
      </c>
      <c r="H1358" s="6" t="n">
        <v>41006</v>
      </c>
      <c r="I1358" s="6" t="s">
        <v>1573</v>
      </c>
      <c r="J1358" s="6" t="s">
        <v>90</v>
      </c>
      <c r="K1358" s="6" t="s">
        <v>58</v>
      </c>
      <c r="L1358" s="6"/>
      <c r="M1358" s="7" t="n">
        <v>44256</v>
      </c>
      <c r="N1358" s="8" t="n">
        <f aca="false">DATE(2021,3,DAY(M1358))</f>
        <v>44256</v>
      </c>
      <c r="O1358" s="9" t="n">
        <f aca="false">IF(ISBLANK(M1358),"",MONTH(M1358))</f>
        <v>3</v>
      </c>
      <c r="P1358" s="9" t="n">
        <f aca="false">IF(ISBLANK(M1358),"",YEAR(M1358))</f>
        <v>2021</v>
      </c>
    </row>
    <row r="1359" customFormat="false" ht="12" hidden="false" customHeight="true" outlineLevel="0" collapsed="false">
      <c r="A1359" s="6" t="s">
        <v>3128</v>
      </c>
      <c r="B1359" s="6" t="s">
        <v>38</v>
      </c>
      <c r="C1359" s="6" t="n">
        <v>5</v>
      </c>
      <c r="D1359" s="6" t="s">
        <v>4372</v>
      </c>
      <c r="E1359" s="6" t="n">
        <v>8900547</v>
      </c>
      <c r="F1359" s="6" t="s">
        <v>4373</v>
      </c>
      <c r="G1359" s="6" t="s">
        <v>4374</v>
      </c>
      <c r="H1359" s="6" t="n">
        <v>41006</v>
      </c>
      <c r="I1359" s="6" t="s">
        <v>1033</v>
      </c>
      <c r="J1359" s="6" t="s">
        <v>90</v>
      </c>
      <c r="K1359" s="6" t="s">
        <v>23</v>
      </c>
      <c r="L1359" s="6"/>
      <c r="M1359" s="7" t="n">
        <v>44256</v>
      </c>
      <c r="N1359" s="8" t="n">
        <f aca="false">DATE(2021,3,DAY(M1359))</f>
        <v>44256</v>
      </c>
      <c r="O1359" s="9" t="n">
        <f aca="false">IF(ISBLANK(M1359),"",MONTH(M1359))</f>
        <v>3</v>
      </c>
      <c r="P1359" s="9" t="n">
        <f aca="false">IF(ISBLANK(M1359),"",YEAR(M1359))</f>
        <v>2021</v>
      </c>
    </row>
    <row r="1360" customFormat="false" ht="12" hidden="false" customHeight="true" outlineLevel="0" collapsed="false">
      <c r="A1360" s="6" t="s">
        <v>3128</v>
      </c>
      <c r="B1360" s="6" t="s">
        <v>38</v>
      </c>
      <c r="C1360" s="6" t="n">
        <v>6</v>
      </c>
      <c r="D1360" s="6" t="s">
        <v>4375</v>
      </c>
      <c r="E1360" s="6" t="n">
        <v>8879048</v>
      </c>
      <c r="F1360" s="6" t="s">
        <v>4376</v>
      </c>
      <c r="G1360" s="6" t="s">
        <v>4377</v>
      </c>
      <c r="H1360" s="6" t="n">
        <v>61551</v>
      </c>
      <c r="I1360" s="6" t="s">
        <v>63</v>
      </c>
      <c r="J1360" s="6" t="s">
        <v>48</v>
      </c>
      <c r="K1360" s="6" t="s">
        <v>1652</v>
      </c>
      <c r="L1360" s="6"/>
      <c r="M1360" s="7" t="n">
        <v>44256</v>
      </c>
      <c r="N1360" s="8" t="n">
        <f aca="false">DATE(2021,3,DAY(M1360))</f>
        <v>44256</v>
      </c>
      <c r="O1360" s="9" t="n">
        <f aca="false">IF(ISBLANK(M1360),"",MONTH(M1360))</f>
        <v>3</v>
      </c>
      <c r="P1360" s="9" t="n">
        <f aca="false">IF(ISBLANK(M1360),"",YEAR(M1360))</f>
        <v>2021</v>
      </c>
    </row>
    <row r="1361" customFormat="false" ht="12" hidden="false" customHeight="true" outlineLevel="0" collapsed="false">
      <c r="A1361" s="6" t="s">
        <v>3128</v>
      </c>
      <c r="B1361" s="6" t="s">
        <v>38</v>
      </c>
      <c r="C1361" s="6" t="n">
        <v>6</v>
      </c>
      <c r="D1361" s="6" t="s">
        <v>4378</v>
      </c>
      <c r="E1361" s="6" t="n">
        <v>8871670</v>
      </c>
      <c r="F1361" s="6" t="s">
        <v>4379</v>
      </c>
      <c r="G1361" s="6" t="s">
        <v>4380</v>
      </c>
      <c r="H1361" s="6" t="n">
        <v>61551</v>
      </c>
      <c r="I1361" s="6" t="s">
        <v>710</v>
      </c>
      <c r="J1361" s="6" t="s">
        <v>90</v>
      </c>
      <c r="K1361" s="6" t="s">
        <v>23</v>
      </c>
      <c r="L1361" s="6"/>
      <c r="M1361" s="7" t="n">
        <v>44256</v>
      </c>
      <c r="N1361" s="8" t="n">
        <f aca="false">DATE(2021,3,DAY(M1361))</f>
        <v>44256</v>
      </c>
      <c r="O1361" s="9" t="n">
        <f aca="false">IF(ISBLANK(M1361),"",MONTH(M1361))</f>
        <v>3</v>
      </c>
      <c r="P1361" s="9" t="n">
        <f aca="false">IF(ISBLANK(M1361),"",YEAR(M1361))</f>
        <v>2021</v>
      </c>
    </row>
    <row r="1362" customFormat="false" ht="12" hidden="false" customHeight="true" outlineLevel="0" collapsed="false">
      <c r="A1362" s="6" t="s">
        <v>3128</v>
      </c>
      <c r="B1362" s="6" t="s">
        <v>38</v>
      </c>
      <c r="C1362" s="6" t="n">
        <v>6</v>
      </c>
      <c r="D1362" s="6" t="s">
        <v>4381</v>
      </c>
      <c r="E1362" s="6" t="n">
        <v>8874342</v>
      </c>
      <c r="F1362" s="6" t="s">
        <v>4382</v>
      </c>
      <c r="G1362" s="6" t="s">
        <v>4383</v>
      </c>
      <c r="H1362" s="6" t="n">
        <v>46864</v>
      </c>
      <c r="I1362" s="6" t="s">
        <v>494</v>
      </c>
      <c r="J1362" s="6" t="s">
        <v>48</v>
      </c>
      <c r="K1362" s="6" t="s">
        <v>23</v>
      </c>
      <c r="L1362" s="6"/>
      <c r="M1362" s="7" t="n">
        <v>44256</v>
      </c>
      <c r="N1362" s="8" t="n">
        <f aca="false">DATE(2021,3,DAY(M1362))</f>
        <v>44256</v>
      </c>
      <c r="O1362" s="9" t="n">
        <f aca="false">IF(ISBLANK(M1362),"",MONTH(M1362))</f>
        <v>3</v>
      </c>
      <c r="P1362" s="9" t="n">
        <f aca="false">IF(ISBLANK(M1362),"",YEAR(M1362))</f>
        <v>2021</v>
      </c>
    </row>
    <row r="1363" customFormat="false" ht="12" hidden="false" customHeight="true" outlineLevel="0" collapsed="false">
      <c r="A1363" s="6" t="s">
        <v>3128</v>
      </c>
      <c r="B1363" s="6" t="s">
        <v>68</v>
      </c>
      <c r="C1363" s="6" t="n">
        <v>6</v>
      </c>
      <c r="D1363" s="6" t="s">
        <v>4384</v>
      </c>
      <c r="E1363" s="6" t="n">
        <v>8873603</v>
      </c>
      <c r="F1363" s="6" t="s">
        <v>4385</v>
      </c>
      <c r="G1363" s="6" t="s">
        <v>4386</v>
      </c>
      <c r="H1363" s="6" t="n">
        <v>52722</v>
      </c>
      <c r="I1363" s="6" t="s">
        <v>4387</v>
      </c>
      <c r="J1363" s="6" t="s">
        <v>2322</v>
      </c>
      <c r="K1363" s="6" t="s">
        <v>23</v>
      </c>
      <c r="L1363" s="6"/>
      <c r="M1363" s="7" t="n">
        <v>44256</v>
      </c>
      <c r="N1363" s="8" t="n">
        <f aca="false">DATE(2021,3,DAY(M1363))</f>
        <v>44256</v>
      </c>
      <c r="O1363" s="9" t="n">
        <f aca="false">IF(ISBLANK(M1363),"",MONTH(M1363))</f>
        <v>3</v>
      </c>
      <c r="P1363" s="9" t="n">
        <f aca="false">IF(ISBLANK(M1363),"",YEAR(M1363))</f>
        <v>2021</v>
      </c>
    </row>
    <row r="1364" customFormat="false" ht="12" hidden="false" customHeight="true" outlineLevel="0" collapsed="false">
      <c r="A1364" s="6" t="s">
        <v>3128</v>
      </c>
      <c r="B1364" s="6" t="s">
        <v>38</v>
      </c>
      <c r="C1364" s="6" t="n">
        <v>6</v>
      </c>
      <c r="D1364" s="6" t="s">
        <v>4388</v>
      </c>
      <c r="E1364" s="6" t="n">
        <v>8869950</v>
      </c>
      <c r="F1364" s="6" t="s">
        <v>4389</v>
      </c>
      <c r="G1364" s="6" t="s">
        <v>4390</v>
      </c>
      <c r="H1364" s="6" t="n">
        <v>41006</v>
      </c>
      <c r="I1364" s="6" t="s">
        <v>678</v>
      </c>
      <c r="J1364" s="6" t="s">
        <v>48</v>
      </c>
      <c r="K1364" s="6" t="s">
        <v>79</v>
      </c>
      <c r="L1364" s="6"/>
      <c r="M1364" s="7" t="n">
        <v>44256</v>
      </c>
      <c r="N1364" s="8" t="n">
        <f aca="false">DATE(2021,3,DAY(M1364))</f>
        <v>44256</v>
      </c>
      <c r="O1364" s="9" t="n">
        <f aca="false">IF(ISBLANK(M1364),"",MONTH(M1364))</f>
        <v>3</v>
      </c>
      <c r="P1364" s="9" t="n">
        <f aca="false">IF(ISBLANK(M1364),"",YEAR(M1364))</f>
        <v>2021</v>
      </c>
    </row>
    <row r="1365" customFormat="false" ht="12" hidden="false" customHeight="true" outlineLevel="0" collapsed="false">
      <c r="A1365" s="6" t="s">
        <v>3128</v>
      </c>
      <c r="B1365" s="6" t="s">
        <v>68</v>
      </c>
      <c r="C1365" s="6" t="n">
        <v>5</v>
      </c>
      <c r="D1365" s="6" t="s">
        <v>4391</v>
      </c>
      <c r="E1365" s="6" t="n">
        <v>8889017</v>
      </c>
      <c r="F1365" s="6" t="s">
        <v>4392</v>
      </c>
      <c r="G1365" s="6" t="s">
        <v>4393</v>
      </c>
      <c r="H1365" s="6" t="n">
        <v>68390</v>
      </c>
      <c r="I1365" s="6" t="s">
        <v>403</v>
      </c>
      <c r="J1365" s="6" t="s">
        <v>310</v>
      </c>
      <c r="K1365" s="6" t="s">
        <v>58</v>
      </c>
      <c r="L1365" s="6"/>
      <c r="M1365" s="7" t="n">
        <v>44256</v>
      </c>
      <c r="N1365" s="8" t="n">
        <f aca="false">DATE(2021,3,DAY(M1365))</f>
        <v>44256</v>
      </c>
      <c r="O1365" s="9" t="n">
        <f aca="false">IF(ISBLANK(M1365),"",MONTH(M1365))</f>
        <v>3</v>
      </c>
      <c r="P1365" s="9" t="n">
        <f aca="false">IF(ISBLANK(M1365),"",YEAR(M1365))</f>
        <v>2021</v>
      </c>
    </row>
    <row r="1366" customFormat="false" ht="12" hidden="false" customHeight="true" outlineLevel="0" collapsed="false">
      <c r="A1366" s="6" t="s">
        <v>3128</v>
      </c>
      <c r="B1366" s="6" t="s">
        <v>38</v>
      </c>
      <c r="C1366" s="6" t="n">
        <v>6</v>
      </c>
      <c r="D1366" s="6" t="s">
        <v>4394</v>
      </c>
      <c r="E1366" s="6" t="n">
        <v>8877210</v>
      </c>
      <c r="F1366" s="6" t="s">
        <v>4395</v>
      </c>
      <c r="G1366" s="6" t="s">
        <v>4396</v>
      </c>
      <c r="H1366" s="6" t="n">
        <v>61551</v>
      </c>
      <c r="I1366" s="6" t="s">
        <v>498</v>
      </c>
      <c r="J1366" s="6" t="s">
        <v>322</v>
      </c>
      <c r="K1366" s="6" t="s">
        <v>23</v>
      </c>
      <c r="L1366" s="6"/>
      <c r="M1366" s="7" t="n">
        <v>44256</v>
      </c>
      <c r="N1366" s="8" t="n">
        <f aca="false">DATE(2021,3,DAY(M1366))</f>
        <v>44256</v>
      </c>
      <c r="O1366" s="9" t="n">
        <f aca="false">IF(ISBLANK(M1366),"",MONTH(M1366))</f>
        <v>3</v>
      </c>
      <c r="P1366" s="9" t="n">
        <f aca="false">IF(ISBLANK(M1366),"",YEAR(M1366))</f>
        <v>2021</v>
      </c>
    </row>
    <row r="1367" customFormat="false" ht="12" hidden="false" customHeight="true" outlineLevel="0" collapsed="false">
      <c r="A1367" s="6" t="s">
        <v>3128</v>
      </c>
      <c r="B1367" s="6" t="s">
        <v>17</v>
      </c>
      <c r="C1367" s="6" t="n">
        <v>6</v>
      </c>
      <c r="D1367" s="6" t="s">
        <v>4397</v>
      </c>
      <c r="E1367" s="6" t="n">
        <v>8874032</v>
      </c>
      <c r="F1367" s="6" t="s">
        <v>4398</v>
      </c>
      <c r="G1367" s="6" t="s">
        <v>4399</v>
      </c>
      <c r="H1367" s="6" t="n">
        <v>41006</v>
      </c>
      <c r="I1367" s="6" t="s">
        <v>385</v>
      </c>
      <c r="J1367" s="6" t="s">
        <v>147</v>
      </c>
      <c r="K1367" s="6" t="s">
        <v>23</v>
      </c>
      <c r="L1367" s="6"/>
      <c r="M1367" s="7" t="n">
        <v>44256</v>
      </c>
      <c r="N1367" s="8" t="n">
        <f aca="false">DATE(2021,3,DAY(M1367))</f>
        <v>44256</v>
      </c>
      <c r="O1367" s="9" t="n">
        <f aca="false">IF(ISBLANK(M1367),"",MONTH(M1367))</f>
        <v>3</v>
      </c>
      <c r="P1367" s="9" t="n">
        <f aca="false">IF(ISBLANK(M1367),"",YEAR(M1367))</f>
        <v>2021</v>
      </c>
    </row>
    <row r="1368" customFormat="false" ht="12" hidden="false" customHeight="true" outlineLevel="0" collapsed="false">
      <c r="A1368" s="6" t="s">
        <v>3128</v>
      </c>
      <c r="B1368" s="6" t="s">
        <v>24</v>
      </c>
      <c r="C1368" s="6" t="n">
        <v>6</v>
      </c>
      <c r="D1368" s="6" t="s">
        <v>4400</v>
      </c>
      <c r="E1368" s="6" t="n">
        <v>8874513</v>
      </c>
      <c r="F1368" s="6" t="s">
        <v>4401</v>
      </c>
      <c r="G1368" s="6" t="s">
        <v>4402</v>
      </c>
      <c r="H1368" s="6" t="n">
        <v>35148</v>
      </c>
      <c r="I1368" s="6" t="s">
        <v>372</v>
      </c>
      <c r="J1368" s="6" t="s">
        <v>373</v>
      </c>
      <c r="K1368" s="6" t="s">
        <v>23</v>
      </c>
      <c r="L1368" s="6"/>
      <c r="M1368" s="7" t="n">
        <v>44256</v>
      </c>
      <c r="N1368" s="8" t="n">
        <f aca="false">DATE(2021,3,DAY(M1368))</f>
        <v>44256</v>
      </c>
      <c r="O1368" s="9" t="n">
        <f aca="false">IF(ISBLANK(M1368),"",MONTH(M1368))</f>
        <v>3</v>
      </c>
      <c r="P1368" s="9" t="n">
        <f aca="false">IF(ISBLANK(M1368),"",YEAR(M1368))</f>
        <v>2021</v>
      </c>
    </row>
    <row r="1369" customFormat="false" ht="12" hidden="false" customHeight="true" outlineLevel="0" collapsed="false">
      <c r="A1369" s="6" t="s">
        <v>3128</v>
      </c>
      <c r="B1369" s="6" t="s">
        <v>68</v>
      </c>
      <c r="C1369" s="6" t="n">
        <v>6</v>
      </c>
      <c r="D1369" s="6" t="s">
        <v>4403</v>
      </c>
      <c r="E1369" s="6" t="n">
        <v>8885062</v>
      </c>
      <c r="F1369" s="6" t="s">
        <v>4404</v>
      </c>
      <c r="G1369" s="6" t="s">
        <v>4405</v>
      </c>
      <c r="H1369" s="6" t="n">
        <v>68390</v>
      </c>
      <c r="I1369" s="6" t="s">
        <v>842</v>
      </c>
      <c r="J1369" s="6" t="s">
        <v>202</v>
      </c>
      <c r="K1369" s="6" t="s">
        <v>23</v>
      </c>
      <c r="L1369" s="6"/>
      <c r="M1369" s="7" t="n">
        <v>44256</v>
      </c>
      <c r="N1369" s="8" t="n">
        <f aca="false">DATE(2021,3,DAY(M1369))</f>
        <v>44256</v>
      </c>
      <c r="O1369" s="9" t="n">
        <f aca="false">IF(ISBLANK(M1369),"",MONTH(M1369))</f>
        <v>3</v>
      </c>
      <c r="P1369" s="9" t="n">
        <f aca="false">IF(ISBLANK(M1369),"",YEAR(M1369))</f>
        <v>2021</v>
      </c>
    </row>
    <row r="1370" customFormat="false" ht="12" hidden="false" customHeight="true" outlineLevel="0" collapsed="false">
      <c r="A1370" s="6" t="s">
        <v>3128</v>
      </c>
      <c r="B1370" s="6" t="s">
        <v>38</v>
      </c>
      <c r="C1370" s="6" t="n">
        <v>5</v>
      </c>
      <c r="D1370" s="6" t="s">
        <v>4406</v>
      </c>
      <c r="E1370" s="6" t="n">
        <v>8881255</v>
      </c>
      <c r="F1370" s="6" t="s">
        <v>4407</v>
      </c>
      <c r="G1370" s="6" t="s">
        <v>4408</v>
      </c>
      <c r="H1370" s="6" t="n">
        <v>41006</v>
      </c>
      <c r="I1370" s="6" t="s">
        <v>2348</v>
      </c>
      <c r="J1370" s="6" t="s">
        <v>678</v>
      </c>
      <c r="K1370" s="6" t="s">
        <v>23</v>
      </c>
      <c r="L1370" s="6"/>
      <c r="M1370" s="7" t="n">
        <v>44256</v>
      </c>
      <c r="N1370" s="8" t="n">
        <f aca="false">DATE(2021,3,DAY(M1370))</f>
        <v>44256</v>
      </c>
      <c r="O1370" s="9" t="n">
        <f aca="false">IF(ISBLANK(M1370),"",MONTH(M1370))</f>
        <v>3</v>
      </c>
      <c r="P1370" s="9" t="n">
        <f aca="false">IF(ISBLANK(M1370),"",YEAR(M1370))</f>
        <v>2021</v>
      </c>
    </row>
    <row r="1371" customFormat="false" ht="12" hidden="false" customHeight="true" outlineLevel="0" collapsed="false">
      <c r="A1371" s="6" t="s">
        <v>3128</v>
      </c>
      <c r="B1371" s="6" t="s">
        <v>38</v>
      </c>
      <c r="C1371" s="6" t="n">
        <v>6</v>
      </c>
      <c r="D1371" s="6" t="s">
        <v>4409</v>
      </c>
      <c r="E1371" s="6" t="n">
        <v>8886987</v>
      </c>
      <c r="F1371" s="6" t="s">
        <v>4410</v>
      </c>
      <c r="G1371" s="6" t="s">
        <v>4411</v>
      </c>
      <c r="H1371" s="6" t="n">
        <v>41006</v>
      </c>
      <c r="I1371" s="6" t="s">
        <v>84</v>
      </c>
      <c r="J1371" s="6" t="s">
        <v>48</v>
      </c>
      <c r="K1371" s="6" t="s">
        <v>23</v>
      </c>
      <c r="L1371" s="6"/>
      <c r="M1371" s="7" t="n">
        <v>44256</v>
      </c>
      <c r="N1371" s="8" t="n">
        <f aca="false">DATE(2021,3,DAY(M1371))</f>
        <v>44256</v>
      </c>
      <c r="O1371" s="9" t="n">
        <f aca="false">IF(ISBLANK(M1371),"",MONTH(M1371))</f>
        <v>3</v>
      </c>
      <c r="P1371" s="9" t="n">
        <f aca="false">IF(ISBLANK(M1371),"",YEAR(M1371))</f>
        <v>2021</v>
      </c>
    </row>
    <row r="1372" customFormat="false" ht="12" hidden="false" customHeight="true" outlineLevel="0" collapsed="false">
      <c r="A1372" s="6" t="s">
        <v>3128</v>
      </c>
      <c r="B1372" s="6" t="s">
        <v>38</v>
      </c>
      <c r="C1372" s="6" t="n">
        <v>6</v>
      </c>
      <c r="D1372" s="6" t="s">
        <v>4412</v>
      </c>
      <c r="E1372" s="6" t="n">
        <v>8870124</v>
      </c>
      <c r="F1372" s="6" t="s">
        <v>4413</v>
      </c>
      <c r="G1372" s="6" t="s">
        <v>4414</v>
      </c>
      <c r="H1372" s="6" t="n">
        <v>41006</v>
      </c>
      <c r="I1372" s="6" t="s">
        <v>517</v>
      </c>
      <c r="J1372" s="6" t="s">
        <v>365</v>
      </c>
      <c r="K1372" s="6" t="s">
        <v>23</v>
      </c>
      <c r="L1372" s="6"/>
      <c r="M1372" s="7" t="n">
        <v>44256</v>
      </c>
      <c r="N1372" s="8" t="n">
        <f aca="false">DATE(2021,3,DAY(M1372))</f>
        <v>44256</v>
      </c>
      <c r="O1372" s="9" t="n">
        <f aca="false">IF(ISBLANK(M1372),"",MONTH(M1372))</f>
        <v>3</v>
      </c>
      <c r="P1372" s="9" t="n">
        <f aca="false">IF(ISBLANK(M1372),"",YEAR(M1372))</f>
        <v>2021</v>
      </c>
    </row>
    <row r="1373" customFormat="false" ht="12" hidden="false" customHeight="true" outlineLevel="0" collapsed="false">
      <c r="A1373" s="6" t="s">
        <v>3128</v>
      </c>
      <c r="B1373" s="6" t="s">
        <v>24</v>
      </c>
      <c r="C1373" s="6" t="n">
        <v>6</v>
      </c>
      <c r="D1373" s="6" t="s">
        <v>4415</v>
      </c>
      <c r="E1373" s="6" t="n">
        <v>8885406</v>
      </c>
      <c r="F1373" s="6" t="s">
        <v>4416</v>
      </c>
      <c r="G1373" s="6" t="s">
        <v>4417</v>
      </c>
      <c r="H1373" s="6" t="n">
        <v>52722</v>
      </c>
      <c r="I1373" s="6" t="s">
        <v>98</v>
      </c>
      <c r="J1373" s="6" t="s">
        <v>373</v>
      </c>
      <c r="K1373" s="6" t="s">
        <v>1652</v>
      </c>
      <c r="L1373" s="6"/>
      <c r="M1373" s="7" t="n">
        <v>44256</v>
      </c>
      <c r="N1373" s="8" t="n">
        <f aca="false">DATE(2021,3,DAY(M1373))</f>
        <v>44256</v>
      </c>
      <c r="O1373" s="9" t="n">
        <f aca="false">IF(ISBLANK(M1373),"",MONTH(M1373))</f>
        <v>3</v>
      </c>
      <c r="P1373" s="9" t="n">
        <f aca="false">IF(ISBLANK(M1373),"",YEAR(M1373))</f>
        <v>2021</v>
      </c>
    </row>
    <row r="1374" customFormat="false" ht="12" hidden="false" customHeight="true" outlineLevel="0" collapsed="false">
      <c r="A1374" s="6" t="s">
        <v>3128</v>
      </c>
      <c r="B1374" s="6" t="s">
        <v>24</v>
      </c>
      <c r="C1374" s="6" t="n">
        <v>6</v>
      </c>
      <c r="D1374" s="6" t="s">
        <v>4415</v>
      </c>
      <c r="E1374" s="6" t="n">
        <v>8885407</v>
      </c>
      <c r="F1374" s="6" t="s">
        <v>4416</v>
      </c>
      <c r="G1374" s="6" t="s">
        <v>4417</v>
      </c>
      <c r="H1374" s="6" t="n">
        <v>52722</v>
      </c>
      <c r="I1374" s="6" t="s">
        <v>98</v>
      </c>
      <c r="J1374" s="6" t="s">
        <v>373</v>
      </c>
      <c r="K1374" s="6" t="s">
        <v>1652</v>
      </c>
      <c r="L1374" s="6"/>
      <c r="M1374" s="7" t="n">
        <v>44256</v>
      </c>
      <c r="N1374" s="8" t="n">
        <f aca="false">DATE(2021,3,DAY(M1374))</f>
        <v>44256</v>
      </c>
      <c r="O1374" s="9" t="n">
        <f aca="false">IF(ISBLANK(M1374),"",MONTH(M1374))</f>
        <v>3</v>
      </c>
      <c r="P1374" s="9" t="n">
        <f aca="false">IF(ISBLANK(M1374),"",YEAR(M1374))</f>
        <v>2021</v>
      </c>
    </row>
    <row r="1375" customFormat="false" ht="12" hidden="false" customHeight="true" outlineLevel="0" collapsed="false">
      <c r="A1375" s="6" t="s">
        <v>3128</v>
      </c>
      <c r="B1375" s="6" t="s">
        <v>24</v>
      </c>
      <c r="C1375" s="6" t="n">
        <v>6</v>
      </c>
      <c r="D1375" s="6" t="s">
        <v>4418</v>
      </c>
      <c r="E1375" s="6" t="n">
        <v>8871732</v>
      </c>
      <c r="F1375" s="6" t="s">
        <v>4419</v>
      </c>
      <c r="G1375" s="6" t="s">
        <v>4420</v>
      </c>
      <c r="H1375" s="6" t="n">
        <v>87290</v>
      </c>
      <c r="I1375" s="6" t="s">
        <v>1189</v>
      </c>
      <c r="J1375" s="6" t="s">
        <v>29</v>
      </c>
      <c r="K1375" s="6" t="s">
        <v>23</v>
      </c>
      <c r="L1375" s="6"/>
      <c r="M1375" s="7" t="n">
        <v>44256</v>
      </c>
      <c r="N1375" s="8" t="n">
        <f aca="false">DATE(2021,3,DAY(M1375))</f>
        <v>44256</v>
      </c>
      <c r="O1375" s="9" t="n">
        <f aca="false">IF(ISBLANK(M1375),"",MONTH(M1375))</f>
        <v>3</v>
      </c>
      <c r="P1375" s="9" t="n">
        <f aca="false">IF(ISBLANK(M1375),"",YEAR(M1375))</f>
        <v>2021</v>
      </c>
    </row>
    <row r="1376" customFormat="false" ht="12" hidden="false" customHeight="true" outlineLevel="0" collapsed="false">
      <c r="A1376" s="6" t="s">
        <v>3128</v>
      </c>
      <c r="B1376" s="6" t="s">
        <v>38</v>
      </c>
      <c r="C1376" s="6" t="n">
        <v>6</v>
      </c>
      <c r="D1376" s="6" t="s">
        <v>1494</v>
      </c>
      <c r="E1376" s="6" t="n">
        <v>8870206</v>
      </c>
      <c r="F1376" s="6" t="s">
        <v>1495</v>
      </c>
      <c r="G1376" s="6" t="s">
        <v>1496</v>
      </c>
      <c r="H1376" s="6" t="n">
        <v>46864</v>
      </c>
      <c r="I1376" s="6" t="s">
        <v>710</v>
      </c>
      <c r="J1376" s="6" t="s">
        <v>90</v>
      </c>
      <c r="K1376" s="6" t="s">
        <v>58</v>
      </c>
      <c r="L1376" s="6"/>
      <c r="M1376" s="7" t="n">
        <v>44256</v>
      </c>
      <c r="N1376" s="8" t="n">
        <f aca="false">DATE(2021,3,DAY(M1376))</f>
        <v>44256</v>
      </c>
      <c r="O1376" s="9" t="n">
        <f aca="false">IF(ISBLANK(M1376),"",MONTH(M1376))</f>
        <v>3</v>
      </c>
      <c r="P1376" s="9" t="n">
        <f aca="false">IF(ISBLANK(M1376),"",YEAR(M1376))</f>
        <v>2021</v>
      </c>
    </row>
    <row r="1377" customFormat="false" ht="12" hidden="false" customHeight="true" outlineLevel="0" collapsed="false">
      <c r="A1377" s="6" t="s">
        <v>3128</v>
      </c>
      <c r="B1377" s="6" t="s">
        <v>68</v>
      </c>
      <c r="C1377" s="6" t="n">
        <v>6</v>
      </c>
      <c r="D1377" s="6" t="s">
        <v>4421</v>
      </c>
      <c r="E1377" s="6" t="n">
        <v>8890335</v>
      </c>
      <c r="F1377" s="6" t="s">
        <v>4422</v>
      </c>
      <c r="G1377" s="6" t="s">
        <v>4423</v>
      </c>
      <c r="H1377" s="6" t="n">
        <v>52722</v>
      </c>
      <c r="I1377" s="6" t="s">
        <v>2502</v>
      </c>
      <c r="J1377" s="6" t="s">
        <v>310</v>
      </c>
      <c r="K1377" s="6" t="s">
        <v>1652</v>
      </c>
      <c r="L1377" s="6"/>
      <c r="M1377" s="7" t="n">
        <v>44256</v>
      </c>
      <c r="N1377" s="8" t="n">
        <f aca="false">DATE(2021,3,DAY(M1377))</f>
        <v>44256</v>
      </c>
      <c r="O1377" s="9" t="n">
        <f aca="false">IF(ISBLANK(M1377),"",MONTH(M1377))</f>
        <v>3</v>
      </c>
      <c r="P1377" s="9" t="n">
        <f aca="false">IF(ISBLANK(M1377),"",YEAR(M1377))</f>
        <v>2021</v>
      </c>
    </row>
    <row r="1378" customFormat="false" ht="12" hidden="false" customHeight="true" outlineLevel="0" collapsed="false">
      <c r="A1378" s="6" t="s">
        <v>3128</v>
      </c>
      <c r="B1378" s="6" t="s">
        <v>38</v>
      </c>
      <c r="C1378" s="6" t="n">
        <v>5</v>
      </c>
      <c r="D1378" s="6" t="s">
        <v>4424</v>
      </c>
      <c r="E1378" s="6" t="n">
        <v>8891849</v>
      </c>
      <c r="F1378" s="6" t="s">
        <v>4425</v>
      </c>
      <c r="G1378" s="6" t="s">
        <v>4426</v>
      </c>
      <c r="H1378" s="6" t="n">
        <v>41006</v>
      </c>
      <c r="I1378" s="6" t="s">
        <v>329</v>
      </c>
      <c r="J1378" s="6" t="s">
        <v>48</v>
      </c>
      <c r="K1378" s="6" t="s">
        <v>23</v>
      </c>
      <c r="L1378" s="6"/>
      <c r="M1378" s="7" t="n">
        <v>44256</v>
      </c>
      <c r="N1378" s="8" t="n">
        <f aca="false">DATE(2021,3,DAY(M1378))</f>
        <v>44256</v>
      </c>
      <c r="O1378" s="9" t="n">
        <f aca="false">IF(ISBLANK(M1378),"",MONTH(M1378))</f>
        <v>3</v>
      </c>
      <c r="P1378" s="9" t="n">
        <f aca="false">IF(ISBLANK(M1378),"",YEAR(M1378))</f>
        <v>2021</v>
      </c>
    </row>
    <row r="1379" customFormat="false" ht="12" hidden="false" customHeight="true" outlineLevel="0" collapsed="false">
      <c r="A1379" s="6" t="s">
        <v>3128</v>
      </c>
      <c r="B1379" s="6" t="s">
        <v>17</v>
      </c>
      <c r="C1379" s="6" t="n">
        <v>6</v>
      </c>
      <c r="D1379" s="6" t="s">
        <v>4427</v>
      </c>
      <c r="E1379" s="6" t="n">
        <v>8881967</v>
      </c>
      <c r="F1379" s="6" t="s">
        <v>4428</v>
      </c>
      <c r="G1379" s="6" t="s">
        <v>4429</v>
      </c>
      <c r="H1379" s="6" t="n">
        <v>46864</v>
      </c>
      <c r="I1379" s="6" t="s">
        <v>151</v>
      </c>
      <c r="J1379" s="6" t="s">
        <v>147</v>
      </c>
      <c r="K1379" s="6" t="s">
        <v>23</v>
      </c>
      <c r="L1379" s="6"/>
      <c r="M1379" s="7" t="n">
        <v>44256</v>
      </c>
      <c r="N1379" s="8" t="n">
        <f aca="false">DATE(2021,3,DAY(M1379))</f>
        <v>44256</v>
      </c>
      <c r="O1379" s="9" t="n">
        <f aca="false">IF(ISBLANK(M1379),"",MONTH(M1379))</f>
        <v>3</v>
      </c>
      <c r="P1379" s="9" t="n">
        <f aca="false">IF(ISBLANK(M1379),"",YEAR(M1379))</f>
        <v>2021</v>
      </c>
    </row>
    <row r="1380" customFormat="false" ht="12" hidden="false" customHeight="true" outlineLevel="0" collapsed="false">
      <c r="A1380" s="6" t="s">
        <v>3128</v>
      </c>
      <c r="B1380" s="6" t="s">
        <v>68</v>
      </c>
      <c r="C1380" s="6" t="n">
        <v>5</v>
      </c>
      <c r="D1380" s="6" t="s">
        <v>4430</v>
      </c>
      <c r="E1380" s="6" t="n">
        <v>8888994</v>
      </c>
      <c r="F1380" s="6" t="s">
        <v>4431</v>
      </c>
      <c r="G1380" s="6" t="s">
        <v>4432</v>
      </c>
      <c r="H1380" s="6" t="n">
        <v>41006</v>
      </c>
      <c r="I1380" s="6" t="s">
        <v>314</v>
      </c>
      <c r="J1380" s="6" t="s">
        <v>73</v>
      </c>
      <c r="K1380" s="6" t="s">
        <v>23</v>
      </c>
      <c r="L1380" s="6"/>
      <c r="M1380" s="7" t="n">
        <v>44256</v>
      </c>
      <c r="N1380" s="8" t="n">
        <f aca="false">DATE(2021,3,DAY(M1380))</f>
        <v>44256</v>
      </c>
      <c r="O1380" s="9" t="n">
        <f aca="false">IF(ISBLANK(M1380),"",MONTH(M1380))</f>
        <v>3</v>
      </c>
      <c r="P1380" s="9" t="n">
        <f aca="false">IF(ISBLANK(M1380),"",YEAR(M1380))</f>
        <v>2021</v>
      </c>
    </row>
    <row r="1381" customFormat="false" ht="12" hidden="false" customHeight="true" outlineLevel="0" collapsed="false">
      <c r="A1381" s="6" t="s">
        <v>3128</v>
      </c>
      <c r="B1381" s="6" t="s">
        <v>17</v>
      </c>
      <c r="C1381" s="6" t="n">
        <v>6</v>
      </c>
      <c r="D1381" s="6" t="s">
        <v>4433</v>
      </c>
      <c r="E1381" s="6" t="n">
        <v>8875000</v>
      </c>
      <c r="F1381" s="6" t="s">
        <v>4434</v>
      </c>
      <c r="G1381" s="6" t="s">
        <v>4435</v>
      </c>
      <c r="H1381" s="6" t="n">
        <v>43935</v>
      </c>
      <c r="I1381" s="6" t="s">
        <v>385</v>
      </c>
      <c r="J1381" s="6" t="s">
        <v>147</v>
      </c>
      <c r="K1381" s="6" t="s">
        <v>58</v>
      </c>
      <c r="L1381" s="6"/>
      <c r="M1381" s="7" t="n">
        <v>44256</v>
      </c>
      <c r="N1381" s="8" t="n">
        <f aca="false">DATE(2021,3,DAY(M1381))</f>
        <v>44256</v>
      </c>
      <c r="O1381" s="9" t="n">
        <f aca="false">IF(ISBLANK(M1381),"",MONTH(M1381))</f>
        <v>3</v>
      </c>
      <c r="P1381" s="9" t="n">
        <f aca="false">IF(ISBLANK(M1381),"",YEAR(M1381))</f>
        <v>2021</v>
      </c>
    </row>
    <row r="1382" customFormat="false" ht="12" hidden="false" customHeight="true" outlineLevel="0" collapsed="false">
      <c r="A1382" s="6" t="s">
        <v>3128</v>
      </c>
      <c r="B1382" s="6" t="s">
        <v>68</v>
      </c>
      <c r="C1382" s="6" t="n">
        <v>6</v>
      </c>
      <c r="D1382" s="6" t="s">
        <v>4436</v>
      </c>
      <c r="E1382" s="6" t="n">
        <v>8871954</v>
      </c>
      <c r="F1382" s="6" t="s">
        <v>4437</v>
      </c>
      <c r="G1382" s="6" t="s">
        <v>4438</v>
      </c>
      <c r="H1382" s="6" t="n">
        <v>41006</v>
      </c>
      <c r="I1382" s="6" t="s">
        <v>403</v>
      </c>
      <c r="J1382" s="6" t="s">
        <v>310</v>
      </c>
      <c r="K1382" s="6" t="s">
        <v>58</v>
      </c>
      <c r="L1382" s="6"/>
      <c r="M1382" s="7" t="n">
        <v>44256</v>
      </c>
      <c r="N1382" s="8" t="n">
        <f aca="false">DATE(2021,3,DAY(M1382))</f>
        <v>44256</v>
      </c>
      <c r="O1382" s="9" t="n">
        <f aca="false">IF(ISBLANK(M1382),"",MONTH(M1382))</f>
        <v>3</v>
      </c>
      <c r="P1382" s="9" t="n">
        <f aca="false">IF(ISBLANK(M1382),"",YEAR(M1382))</f>
        <v>2021</v>
      </c>
    </row>
    <row r="1383" customFormat="false" ht="12" hidden="false" customHeight="true" outlineLevel="0" collapsed="false">
      <c r="A1383" s="6" t="s">
        <v>3128</v>
      </c>
      <c r="B1383" s="6" t="s">
        <v>24</v>
      </c>
      <c r="C1383" s="6" t="n">
        <v>6</v>
      </c>
      <c r="D1383" s="6" t="s">
        <v>4439</v>
      </c>
      <c r="E1383" s="6" t="n">
        <v>8885418</v>
      </c>
      <c r="F1383" s="6" t="s">
        <v>4440</v>
      </c>
      <c r="G1383" s="6" t="s">
        <v>4441</v>
      </c>
      <c r="H1383" s="6" t="n">
        <v>101690</v>
      </c>
      <c r="I1383" s="6" t="s">
        <v>455</v>
      </c>
      <c r="J1383" s="6" t="s">
        <v>29</v>
      </c>
      <c r="K1383" s="6" t="s">
        <v>23</v>
      </c>
      <c r="L1383" s="6"/>
      <c r="M1383" s="7" t="n">
        <v>44256</v>
      </c>
      <c r="N1383" s="8" t="n">
        <f aca="false">DATE(2021,3,DAY(M1383))</f>
        <v>44256</v>
      </c>
      <c r="O1383" s="9" t="n">
        <f aca="false">IF(ISBLANK(M1383),"",MONTH(M1383))</f>
        <v>3</v>
      </c>
      <c r="P1383" s="9" t="n">
        <f aca="false">IF(ISBLANK(M1383),"",YEAR(M1383))</f>
        <v>2021</v>
      </c>
    </row>
    <row r="1384" customFormat="false" ht="12" hidden="false" customHeight="true" outlineLevel="0" collapsed="false">
      <c r="A1384" s="6" t="s">
        <v>3128</v>
      </c>
      <c r="B1384" s="6" t="s">
        <v>17</v>
      </c>
      <c r="C1384" s="6" t="n">
        <v>6</v>
      </c>
      <c r="D1384" s="6" t="s">
        <v>4442</v>
      </c>
      <c r="E1384" s="6" t="n">
        <v>8874565</v>
      </c>
      <c r="F1384" s="6" t="s">
        <v>4443</v>
      </c>
      <c r="G1384" s="6" t="s">
        <v>4444</v>
      </c>
      <c r="H1384" s="6" t="n">
        <v>68390</v>
      </c>
      <c r="I1384" s="6" t="s">
        <v>4445</v>
      </c>
      <c r="J1384" s="6" t="s">
        <v>147</v>
      </c>
      <c r="K1384" s="6" t="s">
        <v>23</v>
      </c>
      <c r="L1384" s="6"/>
      <c r="M1384" s="7" t="n">
        <v>44256</v>
      </c>
      <c r="N1384" s="8" t="n">
        <f aca="false">DATE(2021,3,DAY(M1384))</f>
        <v>44256</v>
      </c>
      <c r="O1384" s="9" t="n">
        <f aca="false">IF(ISBLANK(M1384),"",MONTH(M1384))</f>
        <v>3</v>
      </c>
      <c r="P1384" s="9" t="n">
        <f aca="false">IF(ISBLANK(M1384),"",YEAR(M1384))</f>
        <v>2021</v>
      </c>
    </row>
    <row r="1385" customFormat="false" ht="12" hidden="false" customHeight="true" outlineLevel="0" collapsed="false">
      <c r="A1385" s="6" t="s">
        <v>3128</v>
      </c>
      <c r="B1385" s="6" t="s">
        <v>38</v>
      </c>
      <c r="C1385" s="6" t="n">
        <v>5</v>
      </c>
      <c r="D1385" s="6" t="s">
        <v>4446</v>
      </c>
      <c r="E1385" s="6" t="n">
        <v>8889192</v>
      </c>
      <c r="F1385" s="6" t="s">
        <v>4447</v>
      </c>
      <c r="G1385" s="6" t="s">
        <v>4448</v>
      </c>
      <c r="H1385" s="6" t="n">
        <v>46632</v>
      </c>
      <c r="I1385" s="6" t="s">
        <v>63</v>
      </c>
      <c r="J1385" s="6" t="s">
        <v>48</v>
      </c>
      <c r="K1385" s="6" t="s">
        <v>1652</v>
      </c>
      <c r="L1385" s="6"/>
      <c r="M1385" s="7" t="n">
        <v>44256</v>
      </c>
      <c r="N1385" s="8" t="n">
        <f aca="false">DATE(2021,3,DAY(M1385))</f>
        <v>44256</v>
      </c>
      <c r="O1385" s="9" t="n">
        <f aca="false">IF(ISBLANK(M1385),"",MONTH(M1385))</f>
        <v>3</v>
      </c>
      <c r="P1385" s="9" t="n">
        <f aca="false">IF(ISBLANK(M1385),"",YEAR(M1385))</f>
        <v>2021</v>
      </c>
    </row>
    <row r="1386" customFormat="false" ht="12" hidden="false" customHeight="true" outlineLevel="0" collapsed="false">
      <c r="A1386" s="6" t="s">
        <v>3128</v>
      </c>
      <c r="B1386" s="6" t="s">
        <v>24</v>
      </c>
      <c r="C1386" s="6" t="n">
        <v>6</v>
      </c>
      <c r="D1386" s="6" t="s">
        <v>4449</v>
      </c>
      <c r="E1386" s="6" t="n">
        <v>8885824</v>
      </c>
      <c r="F1386" s="6" t="s">
        <v>4450</v>
      </c>
      <c r="G1386" s="6" t="s">
        <v>4451</v>
      </c>
      <c r="H1386" s="6" t="n">
        <v>43935</v>
      </c>
      <c r="I1386" s="6" t="s">
        <v>28</v>
      </c>
      <c r="J1386" s="6" t="s">
        <v>29</v>
      </c>
      <c r="K1386" s="6" t="s">
        <v>23</v>
      </c>
      <c r="L1386" s="6"/>
      <c r="M1386" s="7" t="n">
        <v>44256</v>
      </c>
      <c r="N1386" s="8" t="n">
        <f aca="false">DATE(2021,3,DAY(M1386))</f>
        <v>44256</v>
      </c>
      <c r="O1386" s="9" t="n">
        <f aca="false">IF(ISBLANK(M1386),"",MONTH(M1386))</f>
        <v>3</v>
      </c>
      <c r="P1386" s="9" t="n">
        <f aca="false">IF(ISBLANK(M1386),"",YEAR(M1386))</f>
        <v>2021</v>
      </c>
    </row>
    <row r="1387" customFormat="false" ht="12" hidden="false" customHeight="true" outlineLevel="0" collapsed="false">
      <c r="A1387" s="6" t="s">
        <v>3128</v>
      </c>
      <c r="B1387" s="6" t="s">
        <v>38</v>
      </c>
      <c r="C1387" s="6" t="n">
        <v>5</v>
      </c>
      <c r="D1387" s="6" t="s">
        <v>4452</v>
      </c>
      <c r="E1387" s="6" t="n">
        <v>8893922</v>
      </c>
      <c r="F1387" s="6" t="s">
        <v>4453</v>
      </c>
      <c r="G1387" s="6" t="s">
        <v>4454</v>
      </c>
      <c r="H1387" s="6" t="n">
        <v>41006</v>
      </c>
      <c r="I1387" s="6" t="s">
        <v>2678</v>
      </c>
      <c r="J1387" s="6" t="s">
        <v>365</v>
      </c>
      <c r="K1387" s="6" t="s">
        <v>23</v>
      </c>
      <c r="L1387" s="6"/>
      <c r="M1387" s="7" t="n">
        <v>44256</v>
      </c>
      <c r="N1387" s="8" t="n">
        <f aca="false">DATE(2021,3,DAY(M1387))</f>
        <v>44256</v>
      </c>
      <c r="O1387" s="9" t="n">
        <f aca="false">IF(ISBLANK(M1387),"",MONTH(M1387))</f>
        <v>3</v>
      </c>
      <c r="P1387" s="9" t="n">
        <f aca="false">IF(ISBLANK(M1387),"",YEAR(M1387))</f>
        <v>2021</v>
      </c>
    </row>
    <row r="1388" customFormat="false" ht="12" hidden="false" customHeight="true" outlineLevel="0" collapsed="false">
      <c r="A1388" s="6" t="s">
        <v>3128</v>
      </c>
      <c r="B1388" s="6" t="s">
        <v>38</v>
      </c>
      <c r="C1388" s="6" t="n">
        <v>5</v>
      </c>
      <c r="D1388" s="6" t="s">
        <v>4455</v>
      </c>
      <c r="E1388" s="6" t="n">
        <v>8886966</v>
      </c>
      <c r="F1388" s="6" t="s">
        <v>4456</v>
      </c>
      <c r="G1388" s="6" t="s">
        <v>4457</v>
      </c>
      <c r="H1388" s="6" t="n">
        <v>41006</v>
      </c>
      <c r="I1388" s="6" t="s">
        <v>1391</v>
      </c>
      <c r="J1388" s="6" t="s">
        <v>90</v>
      </c>
      <c r="K1388" s="6" t="s">
        <v>23</v>
      </c>
      <c r="L1388" s="6"/>
      <c r="M1388" s="7" t="n">
        <v>44256</v>
      </c>
      <c r="N1388" s="8" t="n">
        <f aca="false">DATE(2021,3,DAY(M1388))</f>
        <v>44256</v>
      </c>
      <c r="O1388" s="9" t="n">
        <f aca="false">IF(ISBLANK(M1388),"",MONTH(M1388))</f>
        <v>3</v>
      </c>
      <c r="P1388" s="9" t="n">
        <f aca="false">IF(ISBLANK(M1388),"",YEAR(M1388))</f>
        <v>2021</v>
      </c>
    </row>
    <row r="1389" customFormat="false" ht="12" hidden="false" customHeight="true" outlineLevel="0" collapsed="false">
      <c r="A1389" s="6" t="s">
        <v>3128</v>
      </c>
      <c r="B1389" s="6" t="s">
        <v>38</v>
      </c>
      <c r="C1389" s="6" t="n">
        <v>6</v>
      </c>
      <c r="D1389" s="6" t="s">
        <v>4458</v>
      </c>
      <c r="E1389" s="6" t="n">
        <v>8873988</v>
      </c>
      <c r="F1389" s="6" t="s">
        <v>4459</v>
      </c>
      <c r="G1389" s="6" t="s">
        <v>4460</v>
      </c>
      <c r="H1389" s="6" t="n">
        <v>58580</v>
      </c>
      <c r="I1389" s="6" t="s">
        <v>4461</v>
      </c>
      <c r="J1389" s="6" t="s">
        <v>241</v>
      </c>
      <c r="K1389" s="6" t="s">
        <v>58</v>
      </c>
      <c r="L1389" s="6"/>
      <c r="M1389" s="7" t="n">
        <v>44256</v>
      </c>
      <c r="N1389" s="8" t="n">
        <f aca="false">DATE(2021,3,DAY(M1389))</f>
        <v>44256</v>
      </c>
      <c r="O1389" s="9" t="n">
        <f aca="false">IF(ISBLANK(M1389),"",MONTH(M1389))</f>
        <v>3</v>
      </c>
      <c r="P1389" s="9" t="n">
        <f aca="false">IF(ISBLANK(M1389),"",YEAR(M1389))</f>
        <v>2021</v>
      </c>
    </row>
    <row r="1390" customFormat="false" ht="12" hidden="false" customHeight="true" outlineLevel="0" collapsed="false">
      <c r="A1390" s="6" t="s">
        <v>3128</v>
      </c>
      <c r="B1390" s="6" t="s">
        <v>68</v>
      </c>
      <c r="C1390" s="6" t="n">
        <v>5</v>
      </c>
      <c r="D1390" s="6" t="s">
        <v>4462</v>
      </c>
      <c r="E1390" s="6" t="n">
        <v>8898325</v>
      </c>
      <c r="F1390" s="6" t="s">
        <v>4463</v>
      </c>
      <c r="G1390" s="6" t="s">
        <v>4464</v>
      </c>
      <c r="H1390" s="6" t="n">
        <v>41006</v>
      </c>
      <c r="I1390" s="6" t="s">
        <v>346</v>
      </c>
      <c r="J1390" s="6" t="s">
        <v>73</v>
      </c>
      <c r="K1390" s="6" t="s">
        <v>1652</v>
      </c>
      <c r="L1390" s="6"/>
      <c r="M1390" s="7" t="n">
        <v>44256</v>
      </c>
      <c r="N1390" s="8" t="n">
        <f aca="false">DATE(2021,3,DAY(M1390))</f>
        <v>44256</v>
      </c>
      <c r="O1390" s="9" t="n">
        <f aca="false">IF(ISBLANK(M1390),"",MONTH(M1390))</f>
        <v>3</v>
      </c>
      <c r="P1390" s="9" t="n">
        <f aca="false">IF(ISBLANK(M1390),"",YEAR(M1390))</f>
        <v>2021</v>
      </c>
    </row>
    <row r="1391" customFormat="false" ht="12" hidden="false" customHeight="true" outlineLevel="0" collapsed="false">
      <c r="A1391" s="6" t="s">
        <v>3128</v>
      </c>
      <c r="B1391" s="6" t="s">
        <v>68</v>
      </c>
      <c r="C1391" s="6" t="n">
        <v>5</v>
      </c>
      <c r="D1391" s="6" t="s">
        <v>4465</v>
      </c>
      <c r="E1391" s="6" t="n">
        <v>8890854</v>
      </c>
      <c r="F1391" s="6" t="s">
        <v>4466</v>
      </c>
      <c r="G1391" s="6" t="s">
        <v>4467</v>
      </c>
      <c r="H1391" s="6" t="n">
        <v>41006</v>
      </c>
      <c r="I1391" s="6" t="s">
        <v>438</v>
      </c>
      <c r="J1391" s="6" t="s">
        <v>2322</v>
      </c>
      <c r="K1391" s="6" t="s">
        <v>23</v>
      </c>
      <c r="L1391" s="6"/>
      <c r="M1391" s="7" t="n">
        <v>44256</v>
      </c>
      <c r="N1391" s="8" t="n">
        <f aca="false">DATE(2021,3,DAY(M1391))</f>
        <v>44256</v>
      </c>
      <c r="O1391" s="9" t="n">
        <f aca="false">IF(ISBLANK(M1391),"",MONTH(M1391))</f>
        <v>3</v>
      </c>
      <c r="P1391" s="9" t="n">
        <f aca="false">IF(ISBLANK(M1391),"",YEAR(M1391))</f>
        <v>2021</v>
      </c>
    </row>
    <row r="1392" customFormat="false" ht="12" hidden="false" customHeight="true" outlineLevel="0" collapsed="false">
      <c r="A1392" s="6" t="s">
        <v>3128</v>
      </c>
      <c r="B1392" s="6" t="s">
        <v>17</v>
      </c>
      <c r="C1392" s="6" t="n">
        <v>6</v>
      </c>
      <c r="D1392" s="6" t="s">
        <v>4468</v>
      </c>
      <c r="E1392" s="6" t="n">
        <v>8864554</v>
      </c>
      <c r="F1392" s="6" t="s">
        <v>4469</v>
      </c>
      <c r="G1392" s="6" t="s">
        <v>4470</v>
      </c>
      <c r="H1392" s="6" t="n">
        <v>41006</v>
      </c>
      <c r="I1392" s="6" t="s">
        <v>53</v>
      </c>
      <c r="J1392" s="6" t="s">
        <v>36</v>
      </c>
      <c r="K1392" s="6" t="s">
        <v>23</v>
      </c>
      <c r="L1392" s="6"/>
      <c r="M1392" s="7" t="n">
        <v>44256</v>
      </c>
      <c r="N1392" s="8" t="n">
        <f aca="false">DATE(2021,3,DAY(M1392))</f>
        <v>44256</v>
      </c>
      <c r="O1392" s="9" t="n">
        <f aca="false">IF(ISBLANK(M1392),"",MONTH(M1392))</f>
        <v>3</v>
      </c>
      <c r="P1392" s="9" t="n">
        <f aca="false">IF(ISBLANK(M1392),"",YEAR(M1392))</f>
        <v>2021</v>
      </c>
    </row>
    <row r="1393" customFormat="false" ht="12" hidden="false" customHeight="true" outlineLevel="0" collapsed="false">
      <c r="A1393" s="6" t="s">
        <v>3128</v>
      </c>
      <c r="B1393" s="6" t="s">
        <v>38</v>
      </c>
      <c r="C1393" s="6" t="n">
        <v>6</v>
      </c>
      <c r="D1393" s="6" t="s">
        <v>4471</v>
      </c>
      <c r="E1393" s="6" t="n">
        <v>8871526</v>
      </c>
      <c r="F1393" s="6" t="s">
        <v>4472</v>
      </c>
      <c r="G1393" s="6" t="s">
        <v>4473</v>
      </c>
      <c r="H1393" s="6" t="n">
        <v>41006</v>
      </c>
      <c r="I1393" s="6" t="s">
        <v>513</v>
      </c>
      <c r="J1393" s="6" t="s">
        <v>301</v>
      </c>
      <c r="K1393" s="6" t="s">
        <v>23</v>
      </c>
      <c r="L1393" s="6"/>
      <c r="M1393" s="7" t="n">
        <v>44256</v>
      </c>
      <c r="N1393" s="8" t="n">
        <f aca="false">DATE(2021,3,DAY(M1393))</f>
        <v>44256</v>
      </c>
      <c r="O1393" s="9" t="n">
        <f aca="false">IF(ISBLANK(M1393),"",MONTH(M1393))</f>
        <v>3</v>
      </c>
      <c r="P1393" s="9" t="n">
        <f aca="false">IF(ISBLANK(M1393),"",YEAR(M1393))</f>
        <v>2021</v>
      </c>
    </row>
    <row r="1394" customFormat="false" ht="12" hidden="false" customHeight="true" outlineLevel="0" collapsed="false">
      <c r="A1394" s="6" t="s">
        <v>3128</v>
      </c>
      <c r="B1394" s="6" t="s">
        <v>24</v>
      </c>
      <c r="C1394" s="6" t="n">
        <v>5</v>
      </c>
      <c r="D1394" s="6" t="s">
        <v>4474</v>
      </c>
      <c r="E1394" s="6" t="n">
        <v>8893186</v>
      </c>
      <c r="F1394" s="6" t="s">
        <v>4475</v>
      </c>
      <c r="G1394" s="6" t="s">
        <v>4476</v>
      </c>
      <c r="H1394" s="6" t="n">
        <v>68390</v>
      </c>
      <c r="I1394" s="6" t="s">
        <v>1189</v>
      </c>
      <c r="J1394" s="6" t="s">
        <v>29</v>
      </c>
      <c r="K1394" s="6" t="s">
        <v>1652</v>
      </c>
      <c r="L1394" s="6"/>
      <c r="M1394" s="7" t="n">
        <v>44256</v>
      </c>
      <c r="N1394" s="8" t="n">
        <f aca="false">DATE(2021,3,DAY(M1394))</f>
        <v>44256</v>
      </c>
      <c r="O1394" s="9" t="n">
        <f aca="false">IF(ISBLANK(M1394),"",MONTH(M1394))</f>
        <v>3</v>
      </c>
      <c r="P1394" s="9" t="n">
        <f aca="false">IF(ISBLANK(M1394),"",YEAR(M1394))</f>
        <v>2021</v>
      </c>
    </row>
    <row r="1395" customFormat="false" ht="12" hidden="false" customHeight="true" outlineLevel="0" collapsed="false">
      <c r="A1395" s="6" t="s">
        <v>3128</v>
      </c>
      <c r="B1395" s="6" t="s">
        <v>38</v>
      </c>
      <c r="C1395" s="6" t="n">
        <v>6</v>
      </c>
      <c r="D1395" s="6" t="s">
        <v>4477</v>
      </c>
      <c r="E1395" s="6" t="n">
        <v>8872259</v>
      </c>
      <c r="F1395" s="6" t="s">
        <v>4478</v>
      </c>
      <c r="G1395" s="6" t="s">
        <v>4479</v>
      </c>
      <c r="H1395" s="6" t="n">
        <v>41006</v>
      </c>
      <c r="I1395" s="6" t="s">
        <v>448</v>
      </c>
      <c r="J1395" s="6" t="s">
        <v>43</v>
      </c>
      <c r="K1395" s="6" t="s">
        <v>23</v>
      </c>
      <c r="L1395" s="6"/>
      <c r="M1395" s="7" t="n">
        <v>44256</v>
      </c>
      <c r="N1395" s="8" t="n">
        <f aca="false">DATE(2021,3,DAY(M1395))</f>
        <v>44256</v>
      </c>
      <c r="O1395" s="9" t="n">
        <f aca="false">IF(ISBLANK(M1395),"",MONTH(M1395))</f>
        <v>3</v>
      </c>
      <c r="P1395" s="9" t="n">
        <f aca="false">IF(ISBLANK(M1395),"",YEAR(M1395))</f>
        <v>2021</v>
      </c>
    </row>
    <row r="1396" customFormat="false" ht="12" hidden="false" customHeight="true" outlineLevel="0" collapsed="false">
      <c r="A1396" s="6" t="s">
        <v>3128</v>
      </c>
      <c r="B1396" s="6" t="s">
        <v>24</v>
      </c>
      <c r="C1396" s="6" t="n">
        <v>6</v>
      </c>
      <c r="D1396" s="6" t="s">
        <v>4480</v>
      </c>
      <c r="E1396" s="6" t="n">
        <v>8885153</v>
      </c>
      <c r="F1396" s="6" t="s">
        <v>4481</v>
      </c>
      <c r="G1396" s="6" t="s">
        <v>4482</v>
      </c>
      <c r="H1396" s="6" t="n">
        <v>41006</v>
      </c>
      <c r="I1396" s="6" t="s">
        <v>981</v>
      </c>
      <c r="J1396" s="6" t="s">
        <v>125</v>
      </c>
      <c r="K1396" s="6" t="s">
        <v>23</v>
      </c>
      <c r="L1396" s="6"/>
      <c r="M1396" s="7" t="n">
        <v>44256</v>
      </c>
      <c r="N1396" s="8" t="n">
        <f aca="false">DATE(2021,3,DAY(M1396))</f>
        <v>44256</v>
      </c>
      <c r="O1396" s="9" t="n">
        <f aca="false">IF(ISBLANK(M1396),"",MONTH(M1396))</f>
        <v>3</v>
      </c>
      <c r="P1396" s="9" t="n">
        <f aca="false">IF(ISBLANK(M1396),"",YEAR(M1396))</f>
        <v>2021</v>
      </c>
    </row>
    <row r="1397" customFormat="false" ht="12" hidden="false" customHeight="true" outlineLevel="0" collapsed="false">
      <c r="A1397" s="6" t="s">
        <v>3128</v>
      </c>
      <c r="B1397" s="6" t="s">
        <v>17</v>
      </c>
      <c r="C1397" s="6" t="n">
        <v>5</v>
      </c>
      <c r="D1397" s="6" t="s">
        <v>4483</v>
      </c>
      <c r="E1397" s="6" t="n">
        <v>8899152</v>
      </c>
      <c r="F1397" s="6" t="s">
        <v>4484</v>
      </c>
      <c r="G1397" s="6" t="s">
        <v>4485</v>
      </c>
      <c r="H1397" s="6" t="n">
        <v>61551</v>
      </c>
      <c r="I1397" s="6" t="s">
        <v>178</v>
      </c>
      <c r="J1397" s="6" t="s">
        <v>147</v>
      </c>
      <c r="K1397" s="6" t="s">
        <v>23</v>
      </c>
      <c r="L1397" s="6"/>
      <c r="M1397" s="7" t="n">
        <v>44256</v>
      </c>
      <c r="N1397" s="8" t="n">
        <f aca="false">DATE(2021,3,DAY(M1397))</f>
        <v>44256</v>
      </c>
      <c r="O1397" s="9" t="n">
        <f aca="false">IF(ISBLANK(M1397),"",MONTH(M1397))</f>
        <v>3</v>
      </c>
      <c r="P1397" s="9" t="n">
        <f aca="false">IF(ISBLANK(M1397),"",YEAR(M1397))</f>
        <v>2021</v>
      </c>
    </row>
    <row r="1398" customFormat="false" ht="12" hidden="false" customHeight="true" outlineLevel="0" collapsed="false">
      <c r="A1398" s="6" t="s">
        <v>3128</v>
      </c>
      <c r="B1398" s="6" t="s">
        <v>17</v>
      </c>
      <c r="C1398" s="6" t="n">
        <v>5</v>
      </c>
      <c r="D1398" s="6" t="s">
        <v>4486</v>
      </c>
      <c r="E1398" s="6" t="n">
        <v>8898173</v>
      </c>
      <c r="F1398" s="6" t="s">
        <v>4487</v>
      </c>
      <c r="G1398" s="6" t="s">
        <v>4488</v>
      </c>
      <c r="H1398" s="6" t="n">
        <v>46632</v>
      </c>
      <c r="I1398" s="6" t="s">
        <v>151</v>
      </c>
      <c r="J1398" s="6" t="s">
        <v>147</v>
      </c>
      <c r="K1398" s="6" t="s">
        <v>1652</v>
      </c>
      <c r="L1398" s="6"/>
      <c r="M1398" s="7" t="n">
        <v>44256</v>
      </c>
      <c r="N1398" s="8" t="n">
        <f aca="false">DATE(2021,3,DAY(M1398))</f>
        <v>44256</v>
      </c>
      <c r="O1398" s="9" t="n">
        <f aca="false">IF(ISBLANK(M1398),"",MONTH(M1398))</f>
        <v>3</v>
      </c>
      <c r="P1398" s="9" t="n">
        <f aca="false">IF(ISBLANK(M1398),"",YEAR(M1398))</f>
        <v>2021</v>
      </c>
    </row>
    <row r="1399" customFormat="false" ht="12" hidden="false" customHeight="true" outlineLevel="0" collapsed="false">
      <c r="A1399" s="6" t="s">
        <v>3128</v>
      </c>
      <c r="B1399" s="6" t="s">
        <v>38</v>
      </c>
      <c r="C1399" s="6" t="n">
        <v>6</v>
      </c>
      <c r="D1399" s="6" t="s">
        <v>4489</v>
      </c>
      <c r="E1399" s="6" t="n">
        <v>8869752</v>
      </c>
      <c r="F1399" s="6" t="s">
        <v>4490</v>
      </c>
      <c r="G1399" s="6" t="s">
        <v>4491</v>
      </c>
      <c r="H1399" s="6" t="n">
        <v>43935</v>
      </c>
      <c r="I1399" s="6" t="s">
        <v>738</v>
      </c>
      <c r="J1399" s="6" t="s">
        <v>365</v>
      </c>
      <c r="K1399" s="6" t="s">
        <v>79</v>
      </c>
      <c r="L1399" s="6"/>
      <c r="M1399" s="7" t="n">
        <v>44256</v>
      </c>
      <c r="N1399" s="8" t="n">
        <f aca="false">DATE(2021,3,DAY(M1399))</f>
        <v>44256</v>
      </c>
      <c r="O1399" s="9" t="n">
        <f aca="false">IF(ISBLANK(M1399),"",MONTH(M1399))</f>
        <v>3</v>
      </c>
      <c r="P1399" s="9" t="n">
        <f aca="false">IF(ISBLANK(M1399),"",YEAR(M1399))</f>
        <v>2021</v>
      </c>
    </row>
    <row r="1400" customFormat="false" ht="12" hidden="false" customHeight="true" outlineLevel="0" collapsed="false">
      <c r="A1400" s="6" t="s">
        <v>3128</v>
      </c>
      <c r="B1400" s="6" t="s">
        <v>38</v>
      </c>
      <c r="C1400" s="6" t="n">
        <v>6</v>
      </c>
      <c r="D1400" s="6" t="s">
        <v>4492</v>
      </c>
      <c r="E1400" s="6" t="n">
        <v>8874340</v>
      </c>
      <c r="F1400" s="6" t="s">
        <v>4493</v>
      </c>
      <c r="G1400" s="6" t="s">
        <v>4494</v>
      </c>
      <c r="H1400" s="6" t="n">
        <v>58580</v>
      </c>
      <c r="I1400" s="6" t="s">
        <v>1471</v>
      </c>
      <c r="J1400" s="6" t="s">
        <v>365</v>
      </c>
      <c r="K1400" s="6" t="s">
        <v>23</v>
      </c>
      <c r="L1400" s="6"/>
      <c r="M1400" s="7" t="n">
        <v>44256</v>
      </c>
      <c r="N1400" s="8" t="n">
        <f aca="false">DATE(2021,3,DAY(M1400))</f>
        <v>44256</v>
      </c>
      <c r="O1400" s="9" t="n">
        <f aca="false">IF(ISBLANK(M1400),"",MONTH(M1400))</f>
        <v>3</v>
      </c>
      <c r="P1400" s="9" t="n">
        <f aca="false">IF(ISBLANK(M1400),"",YEAR(M1400))</f>
        <v>2021</v>
      </c>
    </row>
    <row r="1401" customFormat="false" ht="12" hidden="false" customHeight="true" outlineLevel="0" collapsed="false">
      <c r="A1401" s="6" t="s">
        <v>3128</v>
      </c>
      <c r="B1401" s="6" t="s">
        <v>38</v>
      </c>
      <c r="C1401" s="6" t="n">
        <v>6</v>
      </c>
      <c r="D1401" s="6" t="s">
        <v>4495</v>
      </c>
      <c r="E1401" s="6" t="n">
        <v>8874822</v>
      </c>
      <c r="F1401" s="6" t="s">
        <v>4496</v>
      </c>
      <c r="G1401" s="6" t="s">
        <v>4497</v>
      </c>
      <c r="H1401" s="6" t="n">
        <v>58580</v>
      </c>
      <c r="I1401" s="6" t="s">
        <v>531</v>
      </c>
      <c r="J1401" s="6" t="s">
        <v>322</v>
      </c>
      <c r="K1401" s="6" t="s">
        <v>58</v>
      </c>
      <c r="L1401" s="6"/>
      <c r="M1401" s="7" t="n">
        <v>44256</v>
      </c>
      <c r="N1401" s="8" t="n">
        <f aca="false">DATE(2021,3,DAY(M1401))</f>
        <v>44256</v>
      </c>
      <c r="O1401" s="9" t="n">
        <f aca="false">IF(ISBLANK(M1401),"",MONTH(M1401))</f>
        <v>3</v>
      </c>
      <c r="P1401" s="9" t="n">
        <f aca="false">IF(ISBLANK(M1401),"",YEAR(M1401))</f>
        <v>2021</v>
      </c>
    </row>
    <row r="1402" customFormat="false" ht="12" hidden="false" customHeight="true" outlineLevel="0" collapsed="false">
      <c r="A1402" s="6" t="s">
        <v>3128</v>
      </c>
      <c r="B1402" s="6" t="s">
        <v>38</v>
      </c>
      <c r="C1402" s="6" t="n">
        <v>6</v>
      </c>
      <c r="D1402" s="6" t="s">
        <v>4495</v>
      </c>
      <c r="E1402" s="6" t="n">
        <v>8874825</v>
      </c>
      <c r="F1402" s="6" t="s">
        <v>4496</v>
      </c>
      <c r="G1402" s="6" t="s">
        <v>4497</v>
      </c>
      <c r="H1402" s="6" t="n">
        <v>58580</v>
      </c>
      <c r="I1402" s="6" t="s">
        <v>531</v>
      </c>
      <c r="J1402" s="6" t="s">
        <v>322</v>
      </c>
      <c r="K1402" s="6" t="s">
        <v>58</v>
      </c>
      <c r="L1402" s="6"/>
      <c r="M1402" s="7" t="n">
        <v>44256</v>
      </c>
      <c r="N1402" s="8" t="n">
        <f aca="false">DATE(2021,3,DAY(M1402))</f>
        <v>44256</v>
      </c>
      <c r="O1402" s="9" t="n">
        <f aca="false">IF(ISBLANK(M1402),"",MONTH(M1402))</f>
        <v>3</v>
      </c>
      <c r="P1402" s="9" t="n">
        <f aca="false">IF(ISBLANK(M1402),"",YEAR(M1402))</f>
        <v>2021</v>
      </c>
    </row>
    <row r="1403" customFormat="false" ht="12" hidden="false" customHeight="true" outlineLevel="0" collapsed="false">
      <c r="A1403" s="6" t="s">
        <v>3128</v>
      </c>
      <c r="B1403" s="6" t="s">
        <v>38</v>
      </c>
      <c r="C1403" s="6" t="n">
        <v>6</v>
      </c>
      <c r="D1403" s="6" t="s">
        <v>4498</v>
      </c>
      <c r="E1403" s="6" t="n">
        <v>8883229</v>
      </c>
      <c r="F1403" s="6" t="s">
        <v>4499</v>
      </c>
      <c r="G1403" s="6" t="s">
        <v>4500</v>
      </c>
      <c r="H1403" s="6" t="n">
        <v>58580</v>
      </c>
      <c r="I1403" s="6" t="s">
        <v>1391</v>
      </c>
      <c r="J1403" s="6" t="s">
        <v>90</v>
      </c>
      <c r="K1403" s="6" t="s">
        <v>23</v>
      </c>
      <c r="L1403" s="6"/>
      <c r="M1403" s="7" t="n">
        <v>44256</v>
      </c>
      <c r="N1403" s="8" t="n">
        <f aca="false">DATE(2021,3,DAY(M1403))</f>
        <v>44256</v>
      </c>
      <c r="O1403" s="9" t="n">
        <f aca="false">IF(ISBLANK(M1403),"",MONTH(M1403))</f>
        <v>3</v>
      </c>
      <c r="P1403" s="9" t="n">
        <f aca="false">IF(ISBLANK(M1403),"",YEAR(M1403))</f>
        <v>2021</v>
      </c>
    </row>
    <row r="1404" customFormat="false" ht="12" hidden="false" customHeight="true" outlineLevel="0" collapsed="false">
      <c r="A1404" s="6" t="s">
        <v>3128</v>
      </c>
      <c r="B1404" s="6" t="s">
        <v>38</v>
      </c>
      <c r="C1404" s="6" t="n">
        <v>6</v>
      </c>
      <c r="D1404" s="6" t="s">
        <v>4501</v>
      </c>
      <c r="E1404" s="6" t="n">
        <v>8881642</v>
      </c>
      <c r="F1404" s="6" t="s">
        <v>4502</v>
      </c>
      <c r="G1404" s="6" t="s">
        <v>4503</v>
      </c>
      <c r="H1404" s="6" t="n">
        <v>41006</v>
      </c>
      <c r="I1404" s="6" t="s">
        <v>710</v>
      </c>
      <c r="J1404" s="6" t="s">
        <v>90</v>
      </c>
      <c r="K1404" s="6" t="s">
        <v>1652</v>
      </c>
      <c r="L1404" s="6"/>
      <c r="M1404" s="7" t="n">
        <v>44256</v>
      </c>
      <c r="N1404" s="8" t="n">
        <f aca="false">DATE(2021,3,DAY(M1404))</f>
        <v>44256</v>
      </c>
      <c r="O1404" s="9" t="n">
        <f aca="false">IF(ISBLANK(M1404),"",MONTH(M1404))</f>
        <v>3</v>
      </c>
      <c r="P1404" s="9" t="n">
        <f aca="false">IF(ISBLANK(M1404),"",YEAR(M1404))</f>
        <v>2021</v>
      </c>
    </row>
    <row r="1405" customFormat="false" ht="12" hidden="false" customHeight="true" outlineLevel="0" collapsed="false">
      <c r="A1405" s="6" t="s">
        <v>3128</v>
      </c>
      <c r="B1405" s="6" t="s">
        <v>38</v>
      </c>
      <c r="C1405" s="6" t="n">
        <v>6</v>
      </c>
      <c r="D1405" s="6" t="s">
        <v>4504</v>
      </c>
      <c r="E1405" s="6" t="n">
        <v>8890294</v>
      </c>
      <c r="F1405" s="6" t="s">
        <v>4505</v>
      </c>
      <c r="G1405" s="6" t="s">
        <v>4506</v>
      </c>
      <c r="H1405" s="6" t="n">
        <v>68390</v>
      </c>
      <c r="I1405" s="6" t="s">
        <v>300</v>
      </c>
      <c r="J1405" s="6" t="s">
        <v>301</v>
      </c>
      <c r="K1405" s="6" t="s">
        <v>23</v>
      </c>
      <c r="L1405" s="6"/>
      <c r="M1405" s="7" t="n">
        <v>44256</v>
      </c>
      <c r="N1405" s="8" t="n">
        <f aca="false">DATE(2021,3,DAY(M1405))</f>
        <v>44256</v>
      </c>
      <c r="O1405" s="9" t="n">
        <f aca="false">IF(ISBLANK(M1405),"",MONTH(M1405))</f>
        <v>3</v>
      </c>
      <c r="P1405" s="9" t="n">
        <f aca="false">IF(ISBLANK(M1405),"",YEAR(M1405))</f>
        <v>2021</v>
      </c>
    </row>
    <row r="1406" customFormat="false" ht="12" hidden="false" customHeight="true" outlineLevel="0" collapsed="false">
      <c r="A1406" s="6" t="s">
        <v>3128</v>
      </c>
      <c r="B1406" s="6" t="s">
        <v>38</v>
      </c>
      <c r="C1406" s="6" t="n">
        <v>5</v>
      </c>
      <c r="D1406" s="6" t="s">
        <v>4507</v>
      </c>
      <c r="E1406" s="6" t="n">
        <v>8892277</v>
      </c>
      <c r="F1406" s="6" t="s">
        <v>4508</v>
      </c>
      <c r="G1406" s="6" t="s">
        <v>4509</v>
      </c>
      <c r="H1406" s="6" t="n">
        <v>61551</v>
      </c>
      <c r="I1406" s="6" t="s">
        <v>2131</v>
      </c>
      <c r="J1406" s="6" t="s">
        <v>2131</v>
      </c>
      <c r="K1406" s="6" t="s">
        <v>23</v>
      </c>
      <c r="L1406" s="6"/>
      <c r="M1406" s="7" t="n">
        <v>44256</v>
      </c>
      <c r="N1406" s="8" t="n">
        <f aca="false">DATE(2021,3,DAY(M1406))</f>
        <v>44256</v>
      </c>
      <c r="O1406" s="9" t="n">
        <f aca="false">IF(ISBLANK(M1406),"",MONTH(M1406))</f>
        <v>3</v>
      </c>
      <c r="P1406" s="9" t="n">
        <f aca="false">IF(ISBLANK(M1406),"",YEAR(M1406))</f>
        <v>2021</v>
      </c>
    </row>
    <row r="1407" customFormat="false" ht="12" hidden="false" customHeight="true" outlineLevel="0" collapsed="false">
      <c r="A1407" s="6" t="s">
        <v>3128</v>
      </c>
      <c r="B1407" s="6" t="s">
        <v>38</v>
      </c>
      <c r="C1407" s="6" t="n">
        <v>6</v>
      </c>
      <c r="D1407" s="6" t="s">
        <v>4510</v>
      </c>
      <c r="E1407" s="6" t="n">
        <v>8889627</v>
      </c>
      <c r="F1407" s="6" t="s">
        <v>4511</v>
      </c>
      <c r="G1407" s="6" t="s">
        <v>4512</v>
      </c>
      <c r="H1407" s="6" t="n">
        <v>41006</v>
      </c>
      <c r="I1407" s="6" t="s">
        <v>448</v>
      </c>
      <c r="J1407" s="6" t="s">
        <v>43</v>
      </c>
      <c r="K1407" s="6" t="s">
        <v>1652</v>
      </c>
      <c r="L1407" s="6"/>
      <c r="M1407" s="7" t="n">
        <v>44256</v>
      </c>
      <c r="N1407" s="8" t="n">
        <f aca="false">DATE(2021,3,DAY(M1407))</f>
        <v>44256</v>
      </c>
      <c r="O1407" s="9" t="n">
        <f aca="false">IF(ISBLANK(M1407),"",MONTH(M1407))</f>
        <v>3</v>
      </c>
      <c r="P1407" s="9" t="n">
        <f aca="false">IF(ISBLANK(M1407),"",YEAR(M1407))</f>
        <v>2021</v>
      </c>
    </row>
    <row r="1408" customFormat="false" ht="12" hidden="false" customHeight="true" outlineLevel="0" collapsed="false">
      <c r="A1408" s="6" t="s">
        <v>3128</v>
      </c>
      <c r="B1408" s="6" t="s">
        <v>38</v>
      </c>
      <c r="C1408" s="6" t="n">
        <v>6</v>
      </c>
      <c r="D1408" s="6" t="s">
        <v>4513</v>
      </c>
      <c r="E1408" s="6" t="n">
        <v>8873402</v>
      </c>
      <c r="F1408" s="6" t="s">
        <v>4514</v>
      </c>
      <c r="G1408" s="6" t="s">
        <v>4515</v>
      </c>
      <c r="H1408" s="6" t="n">
        <v>43935</v>
      </c>
      <c r="I1408" s="6" t="s">
        <v>1580</v>
      </c>
      <c r="J1408" s="6" t="s">
        <v>90</v>
      </c>
      <c r="K1408" s="6" t="s">
        <v>79</v>
      </c>
      <c r="L1408" s="6"/>
      <c r="M1408" s="7" t="n">
        <v>44256</v>
      </c>
      <c r="N1408" s="8" t="n">
        <f aca="false">DATE(2021,3,DAY(M1408))</f>
        <v>44256</v>
      </c>
      <c r="O1408" s="9" t="n">
        <f aca="false">IF(ISBLANK(M1408),"",MONTH(M1408))</f>
        <v>3</v>
      </c>
      <c r="P1408" s="9" t="n">
        <f aca="false">IF(ISBLANK(M1408),"",YEAR(M1408))</f>
        <v>2021</v>
      </c>
    </row>
    <row r="1409" customFormat="false" ht="12" hidden="false" customHeight="true" outlineLevel="0" collapsed="false">
      <c r="A1409" s="6" t="s">
        <v>3128</v>
      </c>
      <c r="B1409" s="6" t="s">
        <v>38</v>
      </c>
      <c r="C1409" s="6" t="n">
        <v>5</v>
      </c>
      <c r="D1409" s="6" t="s">
        <v>4516</v>
      </c>
      <c r="E1409" s="6" t="n">
        <v>8899578</v>
      </c>
      <c r="F1409" s="6" t="s">
        <v>4517</v>
      </c>
      <c r="G1409" s="6" t="s">
        <v>4518</v>
      </c>
      <c r="H1409" s="6" t="n">
        <v>43935</v>
      </c>
      <c r="I1409" s="6" t="s">
        <v>84</v>
      </c>
      <c r="J1409" s="6" t="s">
        <v>48</v>
      </c>
      <c r="K1409" s="6" t="s">
        <v>23</v>
      </c>
      <c r="L1409" s="6"/>
      <c r="M1409" s="7" t="n">
        <v>44256</v>
      </c>
      <c r="N1409" s="8" t="n">
        <f aca="false">DATE(2021,3,DAY(M1409))</f>
        <v>44256</v>
      </c>
      <c r="O1409" s="9" t="n">
        <f aca="false">IF(ISBLANK(M1409),"",MONTH(M1409))</f>
        <v>3</v>
      </c>
      <c r="P1409" s="9" t="n">
        <f aca="false">IF(ISBLANK(M1409),"",YEAR(M1409))</f>
        <v>2021</v>
      </c>
    </row>
    <row r="1410" customFormat="false" ht="12" hidden="false" customHeight="true" outlineLevel="0" collapsed="false">
      <c r="A1410" s="6" t="s">
        <v>3128</v>
      </c>
      <c r="B1410" s="6" t="s">
        <v>38</v>
      </c>
      <c r="C1410" s="6" t="n">
        <v>6</v>
      </c>
      <c r="D1410" s="6" t="s">
        <v>4519</v>
      </c>
      <c r="E1410" s="6" t="n">
        <v>8866980</v>
      </c>
      <c r="F1410" s="6" t="s">
        <v>4520</v>
      </c>
      <c r="G1410" s="6" t="s">
        <v>4521</v>
      </c>
      <c r="H1410" s="6" t="n">
        <v>41006</v>
      </c>
      <c r="I1410" s="6" t="s">
        <v>63</v>
      </c>
      <c r="J1410" s="6" t="s">
        <v>48</v>
      </c>
      <c r="K1410" s="6" t="s">
        <v>23</v>
      </c>
      <c r="L1410" s="6"/>
      <c r="M1410" s="7" t="n">
        <v>44256</v>
      </c>
      <c r="N1410" s="8" t="n">
        <f aca="false">DATE(2021,3,DAY(M1410))</f>
        <v>44256</v>
      </c>
      <c r="O1410" s="9" t="n">
        <f aca="false">IF(ISBLANK(M1410),"",MONTH(M1410))</f>
        <v>3</v>
      </c>
      <c r="P1410" s="9" t="n">
        <f aca="false">IF(ISBLANK(M1410),"",YEAR(M1410))</f>
        <v>2021</v>
      </c>
    </row>
    <row r="1411" customFormat="false" ht="12" hidden="false" customHeight="true" outlineLevel="0" collapsed="false">
      <c r="A1411" s="6" t="s">
        <v>3128</v>
      </c>
      <c r="B1411" s="6" t="s">
        <v>38</v>
      </c>
      <c r="C1411" s="6" t="n">
        <v>6</v>
      </c>
      <c r="D1411" s="6" t="s">
        <v>4522</v>
      </c>
      <c r="E1411" s="6" t="n">
        <v>8870921</v>
      </c>
      <c r="F1411" s="6" t="s">
        <v>4523</v>
      </c>
      <c r="G1411" s="6" t="s">
        <v>4524</v>
      </c>
      <c r="H1411" s="6" t="n">
        <v>41006</v>
      </c>
      <c r="I1411" s="6" t="s">
        <v>448</v>
      </c>
      <c r="J1411" s="6" t="s">
        <v>43</v>
      </c>
      <c r="K1411" s="6" t="s">
        <v>23</v>
      </c>
      <c r="L1411" s="6"/>
      <c r="M1411" s="7" t="n">
        <v>44256</v>
      </c>
      <c r="N1411" s="8" t="n">
        <f aca="false">DATE(2021,3,DAY(M1411))</f>
        <v>44256</v>
      </c>
      <c r="O1411" s="9" t="n">
        <f aca="false">IF(ISBLANK(M1411),"",MONTH(M1411))</f>
        <v>3</v>
      </c>
      <c r="P1411" s="9" t="n">
        <f aca="false">IF(ISBLANK(M1411),"",YEAR(M1411))</f>
        <v>2021</v>
      </c>
    </row>
    <row r="1412" customFormat="false" ht="12" hidden="false" customHeight="true" outlineLevel="0" collapsed="false">
      <c r="A1412" s="6" t="s">
        <v>3128</v>
      </c>
      <c r="B1412" s="6" t="s">
        <v>38</v>
      </c>
      <c r="C1412" s="6" t="n">
        <v>6</v>
      </c>
      <c r="D1412" s="6" t="s">
        <v>4525</v>
      </c>
      <c r="E1412" s="6" t="n">
        <v>8872204</v>
      </c>
      <c r="F1412" s="6" t="s">
        <v>4526</v>
      </c>
      <c r="G1412" s="6" t="s">
        <v>4527</v>
      </c>
      <c r="H1412" s="6" t="n">
        <v>62890</v>
      </c>
      <c r="I1412" s="6" t="s">
        <v>738</v>
      </c>
      <c r="J1412" s="6" t="s">
        <v>365</v>
      </c>
      <c r="K1412" s="6" t="s">
        <v>23</v>
      </c>
      <c r="L1412" s="6"/>
      <c r="M1412" s="7" t="n">
        <v>44256</v>
      </c>
      <c r="N1412" s="8" t="n">
        <f aca="false">DATE(2021,3,DAY(M1412))</f>
        <v>44256</v>
      </c>
      <c r="O1412" s="9" t="n">
        <f aca="false">IF(ISBLANK(M1412),"",MONTH(M1412))</f>
        <v>3</v>
      </c>
      <c r="P1412" s="9" t="n">
        <f aca="false">IF(ISBLANK(M1412),"",YEAR(M1412))</f>
        <v>2021</v>
      </c>
    </row>
    <row r="1413" customFormat="false" ht="12" hidden="false" customHeight="true" outlineLevel="0" collapsed="false">
      <c r="A1413" s="6" t="s">
        <v>3128</v>
      </c>
      <c r="B1413" s="6" t="s">
        <v>17</v>
      </c>
      <c r="C1413" s="6" t="n">
        <v>6</v>
      </c>
      <c r="D1413" s="6" t="s">
        <v>4528</v>
      </c>
      <c r="E1413" s="6" t="n">
        <v>8878126</v>
      </c>
      <c r="F1413" s="6" t="s">
        <v>4529</v>
      </c>
      <c r="G1413" s="6" t="s">
        <v>4530</v>
      </c>
      <c r="H1413" s="6" t="n">
        <v>62890</v>
      </c>
      <c r="I1413" s="6" t="s">
        <v>108</v>
      </c>
      <c r="J1413" s="6" t="s">
        <v>22</v>
      </c>
      <c r="K1413" s="6" t="s">
        <v>23</v>
      </c>
      <c r="L1413" s="6"/>
      <c r="M1413" s="7" t="n">
        <v>44256</v>
      </c>
      <c r="N1413" s="8" t="n">
        <f aca="false">DATE(2021,3,DAY(M1413))</f>
        <v>44256</v>
      </c>
      <c r="O1413" s="9" t="n">
        <f aca="false">IF(ISBLANK(M1413),"",MONTH(M1413))</f>
        <v>3</v>
      </c>
      <c r="P1413" s="9" t="n">
        <f aca="false">IF(ISBLANK(M1413),"",YEAR(M1413))</f>
        <v>2021</v>
      </c>
    </row>
    <row r="1414" customFormat="false" ht="12" hidden="false" customHeight="true" outlineLevel="0" collapsed="false">
      <c r="A1414" s="6" t="s">
        <v>3128</v>
      </c>
      <c r="B1414" s="6" t="s">
        <v>68</v>
      </c>
      <c r="C1414" s="6" t="n">
        <v>6</v>
      </c>
      <c r="D1414" s="6" t="s">
        <v>4531</v>
      </c>
      <c r="E1414" s="6" t="n">
        <v>8875506</v>
      </c>
      <c r="F1414" s="6" t="s">
        <v>4532</v>
      </c>
      <c r="G1414" s="6" t="s">
        <v>4533</v>
      </c>
      <c r="H1414" s="6" t="n">
        <v>46864</v>
      </c>
      <c r="I1414" s="6" t="s">
        <v>2502</v>
      </c>
      <c r="J1414" s="6" t="s">
        <v>310</v>
      </c>
      <c r="K1414" s="6" t="s">
        <v>23</v>
      </c>
      <c r="L1414" s="6"/>
      <c r="M1414" s="7" t="n">
        <v>44256</v>
      </c>
      <c r="N1414" s="8" t="n">
        <f aca="false">DATE(2021,3,DAY(M1414))</f>
        <v>44256</v>
      </c>
      <c r="O1414" s="9" t="n">
        <f aca="false">IF(ISBLANK(M1414),"",MONTH(M1414))</f>
        <v>3</v>
      </c>
      <c r="P1414" s="9" t="n">
        <f aca="false">IF(ISBLANK(M1414),"",YEAR(M1414))</f>
        <v>2021</v>
      </c>
    </row>
    <row r="1415" customFormat="false" ht="12" hidden="false" customHeight="true" outlineLevel="0" collapsed="false">
      <c r="A1415" s="6" t="s">
        <v>3128</v>
      </c>
      <c r="B1415" s="6" t="s">
        <v>17</v>
      </c>
      <c r="C1415" s="6" t="n">
        <v>6</v>
      </c>
      <c r="D1415" s="6" t="s">
        <v>4534</v>
      </c>
      <c r="E1415" s="6" t="n">
        <v>8883285</v>
      </c>
      <c r="F1415" s="6" t="s">
        <v>4535</v>
      </c>
      <c r="G1415" s="6" t="s">
        <v>4536</v>
      </c>
      <c r="H1415" s="6" t="n">
        <v>52722</v>
      </c>
      <c r="I1415" s="6"/>
      <c r="J1415" s="6"/>
      <c r="K1415" s="6" t="s">
        <v>23</v>
      </c>
      <c r="L1415" s="6"/>
      <c r="M1415" s="7" t="n">
        <v>44256</v>
      </c>
      <c r="N1415" s="8" t="n">
        <f aca="false">DATE(2021,3,DAY(M1415))</f>
        <v>44256</v>
      </c>
      <c r="O1415" s="9" t="n">
        <f aca="false">IF(ISBLANK(M1415),"",MONTH(M1415))</f>
        <v>3</v>
      </c>
      <c r="P1415" s="9" t="n">
        <f aca="false">IF(ISBLANK(M1415),"",YEAR(M1415))</f>
        <v>2021</v>
      </c>
    </row>
    <row r="1416" customFormat="false" ht="12" hidden="false" customHeight="true" outlineLevel="0" collapsed="false">
      <c r="A1416" s="6" t="s">
        <v>3128</v>
      </c>
      <c r="B1416" s="6" t="s">
        <v>24</v>
      </c>
      <c r="C1416" s="6" t="n">
        <v>6</v>
      </c>
      <c r="D1416" s="6" t="s">
        <v>4537</v>
      </c>
      <c r="E1416" s="6" t="n">
        <v>8880128</v>
      </c>
      <c r="F1416" s="6" t="s">
        <v>4538</v>
      </c>
      <c r="G1416" s="6" t="s">
        <v>4539</v>
      </c>
      <c r="H1416" s="6" t="n">
        <v>41006</v>
      </c>
      <c r="I1416" s="6" t="s">
        <v>4540</v>
      </c>
      <c r="J1416" s="6" t="s">
        <v>125</v>
      </c>
      <c r="K1416" s="6" t="s">
        <v>23</v>
      </c>
      <c r="L1416" s="6"/>
      <c r="M1416" s="7" t="n">
        <v>44256</v>
      </c>
      <c r="N1416" s="8" t="n">
        <f aca="false">DATE(2021,3,DAY(M1416))</f>
        <v>44256</v>
      </c>
      <c r="O1416" s="9" t="n">
        <f aca="false">IF(ISBLANK(M1416),"",MONTH(M1416))</f>
        <v>3</v>
      </c>
      <c r="P1416" s="9" t="n">
        <f aca="false">IF(ISBLANK(M1416),"",YEAR(M1416))</f>
        <v>2021</v>
      </c>
    </row>
    <row r="1417" customFormat="false" ht="12" hidden="false" customHeight="true" outlineLevel="0" collapsed="false">
      <c r="A1417" s="6" t="s">
        <v>3128</v>
      </c>
      <c r="B1417" s="6" t="s">
        <v>17</v>
      </c>
      <c r="C1417" s="6" t="n">
        <v>6</v>
      </c>
      <c r="D1417" s="6" t="s">
        <v>4541</v>
      </c>
      <c r="E1417" s="6" t="n">
        <v>8877442</v>
      </c>
      <c r="F1417" s="6" t="s">
        <v>4542</v>
      </c>
      <c r="G1417" s="6" t="s">
        <v>4543</v>
      </c>
      <c r="H1417" s="6" t="n">
        <v>41006</v>
      </c>
      <c r="I1417" s="6" t="s">
        <v>53</v>
      </c>
      <c r="J1417" s="6" t="s">
        <v>36</v>
      </c>
      <c r="K1417" s="6" t="s">
        <v>23</v>
      </c>
      <c r="L1417" s="6"/>
      <c r="M1417" s="7" t="n">
        <v>44256</v>
      </c>
      <c r="N1417" s="8" t="n">
        <f aca="false">DATE(2021,3,DAY(M1417))</f>
        <v>44256</v>
      </c>
      <c r="O1417" s="9" t="n">
        <f aca="false">IF(ISBLANK(M1417),"",MONTH(M1417))</f>
        <v>3</v>
      </c>
      <c r="P1417" s="9" t="n">
        <f aca="false">IF(ISBLANK(M1417),"",YEAR(M1417))</f>
        <v>2021</v>
      </c>
    </row>
    <row r="1418" customFormat="false" ht="12" hidden="false" customHeight="true" outlineLevel="0" collapsed="false">
      <c r="A1418" s="6" t="s">
        <v>3128</v>
      </c>
      <c r="B1418" s="6" t="s">
        <v>68</v>
      </c>
      <c r="C1418" s="6" t="n">
        <v>5</v>
      </c>
      <c r="D1418" s="6" t="s">
        <v>4544</v>
      </c>
      <c r="E1418" s="6" t="n">
        <v>8892492</v>
      </c>
      <c r="F1418" s="6" t="s">
        <v>4545</v>
      </c>
      <c r="G1418" s="6" t="s">
        <v>4546</v>
      </c>
      <c r="H1418" s="6" t="n">
        <v>58580</v>
      </c>
      <c r="I1418" s="6" t="s">
        <v>2021</v>
      </c>
      <c r="J1418" s="6" t="s">
        <v>156</v>
      </c>
      <c r="K1418" s="6" t="s">
        <v>23</v>
      </c>
      <c r="L1418" s="6"/>
      <c r="M1418" s="7" t="n">
        <v>44256</v>
      </c>
      <c r="N1418" s="8" t="n">
        <f aca="false">DATE(2021,3,DAY(M1418))</f>
        <v>44256</v>
      </c>
      <c r="O1418" s="9" t="n">
        <f aca="false">IF(ISBLANK(M1418),"",MONTH(M1418))</f>
        <v>3</v>
      </c>
      <c r="P1418" s="9" t="n">
        <f aca="false">IF(ISBLANK(M1418),"",YEAR(M1418))</f>
        <v>2021</v>
      </c>
    </row>
    <row r="1419" customFormat="false" ht="12" hidden="false" customHeight="true" outlineLevel="0" collapsed="false">
      <c r="A1419" s="6" t="s">
        <v>3128</v>
      </c>
      <c r="B1419" s="6" t="s">
        <v>17</v>
      </c>
      <c r="C1419" s="6" t="n">
        <v>6</v>
      </c>
      <c r="D1419" s="6" t="s">
        <v>4547</v>
      </c>
      <c r="E1419" s="6" t="n">
        <v>8886121</v>
      </c>
      <c r="F1419" s="6" t="s">
        <v>4548</v>
      </c>
      <c r="G1419" s="6" t="s">
        <v>4549</v>
      </c>
      <c r="H1419" s="6" t="n">
        <v>43935</v>
      </c>
      <c r="I1419" s="6" t="s">
        <v>53</v>
      </c>
      <c r="J1419" s="6" t="s">
        <v>36</v>
      </c>
      <c r="K1419" s="6" t="s">
        <v>23</v>
      </c>
      <c r="L1419" s="6"/>
      <c r="M1419" s="7" t="n">
        <v>44256</v>
      </c>
      <c r="N1419" s="8" t="n">
        <f aca="false">DATE(2021,3,DAY(M1419))</f>
        <v>44256</v>
      </c>
      <c r="O1419" s="9" t="n">
        <f aca="false">IF(ISBLANK(M1419),"",MONTH(M1419))</f>
        <v>3</v>
      </c>
      <c r="P1419" s="9" t="n">
        <f aca="false">IF(ISBLANK(M1419),"",YEAR(M1419))</f>
        <v>2021</v>
      </c>
    </row>
    <row r="1420" customFormat="false" ht="12" hidden="false" customHeight="true" outlineLevel="0" collapsed="false">
      <c r="A1420" s="6" t="s">
        <v>3128</v>
      </c>
      <c r="B1420" s="6" t="s">
        <v>38</v>
      </c>
      <c r="C1420" s="6" t="n">
        <v>5</v>
      </c>
      <c r="D1420" s="6" t="s">
        <v>4550</v>
      </c>
      <c r="E1420" s="6" t="n">
        <v>8897203</v>
      </c>
      <c r="F1420" s="6" t="s">
        <v>4551</v>
      </c>
      <c r="G1420" s="6" t="s">
        <v>4552</v>
      </c>
      <c r="H1420" s="6" t="n">
        <v>41006</v>
      </c>
      <c r="I1420" s="6" t="s">
        <v>2139</v>
      </c>
      <c r="J1420" s="6" t="s">
        <v>241</v>
      </c>
      <c r="K1420" s="6" t="s">
        <v>58</v>
      </c>
      <c r="L1420" s="6"/>
      <c r="M1420" s="7" t="n">
        <v>44256</v>
      </c>
      <c r="N1420" s="8" t="n">
        <f aca="false">DATE(2021,3,DAY(M1420))</f>
        <v>44256</v>
      </c>
      <c r="O1420" s="9" t="n">
        <f aca="false">IF(ISBLANK(M1420),"",MONTH(M1420))</f>
        <v>3</v>
      </c>
      <c r="P1420" s="9" t="n">
        <f aca="false">IF(ISBLANK(M1420),"",YEAR(M1420))</f>
        <v>2021</v>
      </c>
    </row>
    <row r="1421" customFormat="false" ht="12" hidden="false" customHeight="true" outlineLevel="0" collapsed="false">
      <c r="A1421" s="6" t="s">
        <v>3128</v>
      </c>
      <c r="B1421" s="6" t="s">
        <v>17</v>
      </c>
      <c r="C1421" s="6" t="n">
        <v>6</v>
      </c>
      <c r="D1421" s="6" t="s">
        <v>4553</v>
      </c>
      <c r="E1421" s="6" t="n">
        <v>8884236</v>
      </c>
      <c r="F1421" s="6" t="s">
        <v>4554</v>
      </c>
      <c r="G1421" s="6" t="s">
        <v>4555</v>
      </c>
      <c r="H1421" s="6" t="n">
        <v>43935</v>
      </c>
      <c r="I1421" s="6" t="s">
        <v>53</v>
      </c>
      <c r="J1421" s="6" t="s">
        <v>36</v>
      </c>
      <c r="K1421" s="6" t="s">
        <v>23</v>
      </c>
      <c r="L1421" s="6"/>
      <c r="M1421" s="7" t="n">
        <v>44256</v>
      </c>
      <c r="N1421" s="8" t="n">
        <f aca="false">DATE(2021,3,DAY(M1421))</f>
        <v>44256</v>
      </c>
      <c r="O1421" s="9" t="n">
        <f aca="false">IF(ISBLANK(M1421),"",MONTH(M1421))</f>
        <v>3</v>
      </c>
      <c r="P1421" s="9" t="n">
        <f aca="false">IF(ISBLANK(M1421),"",YEAR(M1421))</f>
        <v>2021</v>
      </c>
    </row>
    <row r="1422" customFormat="false" ht="12" hidden="false" customHeight="true" outlineLevel="0" collapsed="false">
      <c r="A1422" s="6" t="s">
        <v>3128</v>
      </c>
      <c r="B1422" s="6" t="s">
        <v>68</v>
      </c>
      <c r="C1422" s="6" t="n">
        <v>6</v>
      </c>
      <c r="D1422" s="6" t="s">
        <v>4556</v>
      </c>
      <c r="E1422" s="6" t="n">
        <v>8868938</v>
      </c>
      <c r="F1422" s="6" t="s">
        <v>4557</v>
      </c>
      <c r="G1422" s="6" t="s">
        <v>4558</v>
      </c>
      <c r="H1422" s="6" t="n">
        <v>46864</v>
      </c>
      <c r="I1422" s="6" t="s">
        <v>571</v>
      </c>
      <c r="J1422" s="6" t="s">
        <v>1408</v>
      </c>
      <c r="K1422" s="6" t="s">
        <v>23</v>
      </c>
      <c r="L1422" s="6"/>
      <c r="M1422" s="7" t="n">
        <v>44256</v>
      </c>
      <c r="N1422" s="8" t="n">
        <f aca="false">DATE(2021,3,DAY(M1422))</f>
        <v>44256</v>
      </c>
      <c r="O1422" s="9" t="n">
        <f aca="false">IF(ISBLANK(M1422),"",MONTH(M1422))</f>
        <v>3</v>
      </c>
      <c r="P1422" s="9" t="n">
        <f aca="false">IF(ISBLANK(M1422),"",YEAR(M1422))</f>
        <v>2021</v>
      </c>
    </row>
    <row r="1423" customFormat="false" ht="12" hidden="false" customHeight="true" outlineLevel="0" collapsed="false">
      <c r="A1423" s="6" t="s">
        <v>3128</v>
      </c>
      <c r="B1423" s="6" t="s">
        <v>24</v>
      </c>
      <c r="C1423" s="6" t="n">
        <v>5</v>
      </c>
      <c r="D1423" s="6" t="s">
        <v>4559</v>
      </c>
      <c r="E1423" s="6" t="n">
        <v>8888118</v>
      </c>
      <c r="F1423" s="6" t="s">
        <v>4560</v>
      </c>
      <c r="G1423" s="6" t="s">
        <v>4561</v>
      </c>
      <c r="H1423" s="6" t="n">
        <v>46632</v>
      </c>
      <c r="I1423" s="6" t="s">
        <v>372</v>
      </c>
      <c r="J1423" s="6" t="s">
        <v>373</v>
      </c>
      <c r="K1423" s="6" t="s">
        <v>23</v>
      </c>
      <c r="L1423" s="6"/>
      <c r="M1423" s="7" t="n">
        <v>44256</v>
      </c>
      <c r="N1423" s="8" t="n">
        <f aca="false">DATE(2021,3,DAY(M1423))</f>
        <v>44256</v>
      </c>
      <c r="O1423" s="9" t="n">
        <f aca="false">IF(ISBLANK(M1423),"",MONTH(M1423))</f>
        <v>3</v>
      </c>
      <c r="P1423" s="9" t="n">
        <f aca="false">IF(ISBLANK(M1423),"",YEAR(M1423))</f>
        <v>2021</v>
      </c>
    </row>
    <row r="1424" customFormat="false" ht="12" hidden="false" customHeight="true" outlineLevel="0" collapsed="false">
      <c r="A1424" s="6" t="s">
        <v>3128</v>
      </c>
      <c r="B1424" s="6" t="s">
        <v>68</v>
      </c>
      <c r="C1424" s="6" t="n">
        <v>5</v>
      </c>
      <c r="D1424" s="6" t="s">
        <v>4562</v>
      </c>
      <c r="E1424" s="6" t="n">
        <v>8890752</v>
      </c>
      <c r="F1424" s="6" t="s">
        <v>4563</v>
      </c>
      <c r="G1424" s="6" t="s">
        <v>4564</v>
      </c>
      <c r="H1424" s="6" t="n">
        <v>41006</v>
      </c>
      <c r="I1424" s="6" t="s">
        <v>846</v>
      </c>
      <c r="J1424" s="6" t="s">
        <v>2322</v>
      </c>
      <c r="K1424" s="6" t="s">
        <v>23</v>
      </c>
      <c r="L1424" s="6"/>
      <c r="M1424" s="7" t="n">
        <v>44256</v>
      </c>
      <c r="N1424" s="8" t="n">
        <f aca="false">DATE(2021,3,DAY(M1424))</f>
        <v>44256</v>
      </c>
      <c r="O1424" s="9" t="n">
        <f aca="false">IF(ISBLANK(M1424),"",MONTH(M1424))</f>
        <v>3</v>
      </c>
      <c r="P1424" s="9" t="n">
        <f aca="false">IF(ISBLANK(M1424),"",YEAR(M1424))</f>
        <v>2021</v>
      </c>
    </row>
    <row r="1425" customFormat="false" ht="12" hidden="false" customHeight="true" outlineLevel="0" collapsed="false">
      <c r="A1425" s="6" t="s">
        <v>3128</v>
      </c>
      <c r="B1425" s="6" t="s">
        <v>24</v>
      </c>
      <c r="C1425" s="6" t="n">
        <v>5</v>
      </c>
      <c r="D1425" s="6" t="s">
        <v>4565</v>
      </c>
      <c r="E1425" s="6" t="n">
        <v>8893712</v>
      </c>
      <c r="F1425" s="6" t="s">
        <v>4566</v>
      </c>
      <c r="G1425" s="6" t="s">
        <v>4567</v>
      </c>
      <c r="H1425" s="6" t="n">
        <v>41006</v>
      </c>
      <c r="I1425" s="6" t="s">
        <v>372</v>
      </c>
      <c r="J1425" s="6" t="s">
        <v>373</v>
      </c>
      <c r="K1425" s="6" t="s">
        <v>23</v>
      </c>
      <c r="L1425" s="6"/>
      <c r="M1425" s="7" t="n">
        <v>44256</v>
      </c>
      <c r="N1425" s="8" t="n">
        <f aca="false">DATE(2021,3,DAY(M1425))</f>
        <v>44256</v>
      </c>
      <c r="O1425" s="9" t="n">
        <f aca="false">IF(ISBLANK(M1425),"",MONTH(M1425))</f>
        <v>3</v>
      </c>
      <c r="P1425" s="9" t="n">
        <f aca="false">IF(ISBLANK(M1425),"",YEAR(M1425))</f>
        <v>2021</v>
      </c>
    </row>
    <row r="1426" customFormat="false" ht="12" hidden="false" customHeight="true" outlineLevel="0" collapsed="false">
      <c r="A1426" s="6" t="s">
        <v>3128</v>
      </c>
      <c r="B1426" s="6" t="s">
        <v>38</v>
      </c>
      <c r="C1426" s="6" t="n">
        <v>6</v>
      </c>
      <c r="D1426" s="6" t="s">
        <v>4568</v>
      </c>
      <c r="E1426" s="6" t="n">
        <v>8885221</v>
      </c>
      <c r="F1426" s="6" t="s">
        <v>4569</v>
      </c>
      <c r="G1426" s="6" t="s">
        <v>4570</v>
      </c>
      <c r="H1426" s="6" t="n">
        <v>52722</v>
      </c>
      <c r="I1426" s="6" t="s">
        <v>1573</v>
      </c>
      <c r="J1426" s="6" t="s">
        <v>90</v>
      </c>
      <c r="K1426" s="6" t="s">
        <v>23</v>
      </c>
      <c r="L1426" s="6"/>
      <c r="M1426" s="7" t="n">
        <v>44256</v>
      </c>
      <c r="N1426" s="8" t="n">
        <f aca="false">DATE(2021,3,DAY(M1426))</f>
        <v>44256</v>
      </c>
      <c r="O1426" s="9" t="n">
        <f aca="false">IF(ISBLANK(M1426),"",MONTH(M1426))</f>
        <v>3</v>
      </c>
      <c r="P1426" s="9" t="n">
        <f aca="false">IF(ISBLANK(M1426),"",YEAR(M1426))</f>
        <v>2021</v>
      </c>
    </row>
    <row r="1427" customFormat="false" ht="12" hidden="false" customHeight="true" outlineLevel="0" collapsed="false">
      <c r="A1427" s="6" t="s">
        <v>3128</v>
      </c>
      <c r="B1427" s="6" t="s">
        <v>68</v>
      </c>
      <c r="C1427" s="6" t="n">
        <v>6</v>
      </c>
      <c r="D1427" s="6" t="s">
        <v>4571</v>
      </c>
      <c r="E1427" s="6" t="n">
        <v>8880617</v>
      </c>
      <c r="F1427" s="6" t="s">
        <v>4572</v>
      </c>
      <c r="G1427" s="6" t="s">
        <v>4573</v>
      </c>
      <c r="H1427" s="6" t="n">
        <v>41006</v>
      </c>
      <c r="I1427" s="6" t="s">
        <v>403</v>
      </c>
      <c r="J1427" s="6" t="s">
        <v>310</v>
      </c>
      <c r="K1427" s="6" t="s">
        <v>23</v>
      </c>
      <c r="L1427" s="6"/>
      <c r="M1427" s="7" t="n">
        <v>44256</v>
      </c>
      <c r="N1427" s="8" t="n">
        <f aca="false">DATE(2021,3,DAY(M1427))</f>
        <v>44256</v>
      </c>
      <c r="O1427" s="9" t="n">
        <f aca="false">IF(ISBLANK(M1427),"",MONTH(M1427))</f>
        <v>3</v>
      </c>
      <c r="P1427" s="9" t="n">
        <f aca="false">IF(ISBLANK(M1427),"",YEAR(M1427))</f>
        <v>2021</v>
      </c>
    </row>
    <row r="1428" customFormat="false" ht="12" hidden="false" customHeight="true" outlineLevel="0" collapsed="false">
      <c r="A1428" s="6" t="s">
        <v>3128</v>
      </c>
      <c r="B1428" s="6" t="s">
        <v>38</v>
      </c>
      <c r="C1428" s="6" t="n">
        <v>6</v>
      </c>
      <c r="D1428" s="6" t="s">
        <v>4574</v>
      </c>
      <c r="E1428" s="6" t="n">
        <v>8890034</v>
      </c>
      <c r="F1428" s="6" t="s">
        <v>4575</v>
      </c>
      <c r="G1428" s="6" t="s">
        <v>4576</v>
      </c>
      <c r="H1428" s="6" t="n">
        <v>46864</v>
      </c>
      <c r="I1428" s="6" t="s">
        <v>733</v>
      </c>
      <c r="J1428" s="6" t="s">
        <v>241</v>
      </c>
      <c r="K1428" s="6" t="s">
        <v>1652</v>
      </c>
      <c r="L1428" s="6"/>
      <c r="M1428" s="7" t="n">
        <v>44256</v>
      </c>
      <c r="N1428" s="8" t="n">
        <f aca="false">DATE(2021,3,DAY(M1428))</f>
        <v>44256</v>
      </c>
      <c r="O1428" s="9" t="n">
        <f aca="false">IF(ISBLANK(M1428),"",MONTH(M1428))</f>
        <v>3</v>
      </c>
      <c r="P1428" s="9" t="n">
        <f aca="false">IF(ISBLANK(M1428),"",YEAR(M1428))</f>
        <v>2021</v>
      </c>
    </row>
    <row r="1429" customFormat="false" ht="12" hidden="false" customHeight="true" outlineLevel="0" collapsed="false">
      <c r="A1429" s="6" t="s">
        <v>3128</v>
      </c>
      <c r="B1429" s="6" t="s">
        <v>68</v>
      </c>
      <c r="C1429" s="6" t="n">
        <v>5</v>
      </c>
      <c r="D1429" s="6" t="s">
        <v>4577</v>
      </c>
      <c r="E1429" s="6" t="n">
        <v>8901106</v>
      </c>
      <c r="F1429" s="6" t="s">
        <v>4578</v>
      </c>
      <c r="G1429" s="6" t="s">
        <v>4579</v>
      </c>
      <c r="H1429" s="6" t="n">
        <v>43935</v>
      </c>
      <c r="I1429" s="6" t="s">
        <v>403</v>
      </c>
      <c r="J1429" s="6" t="s">
        <v>310</v>
      </c>
      <c r="K1429" s="6" t="s">
        <v>1652</v>
      </c>
      <c r="L1429" s="6"/>
      <c r="M1429" s="7" t="n">
        <v>44256</v>
      </c>
      <c r="N1429" s="8" t="n">
        <f aca="false">DATE(2021,3,DAY(M1429))</f>
        <v>44256</v>
      </c>
      <c r="O1429" s="9" t="n">
        <f aca="false">IF(ISBLANK(M1429),"",MONTH(M1429))</f>
        <v>3</v>
      </c>
      <c r="P1429" s="9" t="n">
        <f aca="false">IF(ISBLANK(M1429),"",YEAR(M1429))</f>
        <v>2021</v>
      </c>
    </row>
    <row r="1430" customFormat="false" ht="12" hidden="false" customHeight="true" outlineLevel="0" collapsed="false">
      <c r="A1430" s="6" t="s">
        <v>3128</v>
      </c>
      <c r="B1430" s="6" t="s">
        <v>38</v>
      </c>
      <c r="C1430" s="6" t="n">
        <v>5</v>
      </c>
      <c r="D1430" s="6" t="s">
        <v>4580</v>
      </c>
      <c r="E1430" s="6" t="n">
        <v>8891586</v>
      </c>
      <c r="F1430" s="6" t="s">
        <v>4581</v>
      </c>
      <c r="G1430" s="6" t="s">
        <v>4582</v>
      </c>
      <c r="H1430" s="6" t="n">
        <v>41006</v>
      </c>
      <c r="I1430" s="6" t="s">
        <v>84</v>
      </c>
      <c r="J1430" s="6" t="s">
        <v>48</v>
      </c>
      <c r="K1430" s="6" t="s">
        <v>58</v>
      </c>
      <c r="L1430" s="6"/>
      <c r="M1430" s="7" t="n">
        <v>44256</v>
      </c>
      <c r="N1430" s="8" t="n">
        <f aca="false">DATE(2021,3,DAY(M1430))</f>
        <v>44256</v>
      </c>
      <c r="O1430" s="9" t="n">
        <f aca="false">IF(ISBLANK(M1430),"",MONTH(M1430))</f>
        <v>3</v>
      </c>
      <c r="P1430" s="9" t="n">
        <f aca="false">IF(ISBLANK(M1430),"",YEAR(M1430))</f>
        <v>2021</v>
      </c>
    </row>
    <row r="1431" customFormat="false" ht="12" hidden="false" customHeight="true" outlineLevel="0" collapsed="false">
      <c r="A1431" s="6" t="s">
        <v>3128</v>
      </c>
      <c r="B1431" s="6" t="s">
        <v>38</v>
      </c>
      <c r="C1431" s="6" t="n">
        <v>6</v>
      </c>
      <c r="D1431" s="6" t="s">
        <v>4583</v>
      </c>
      <c r="E1431" s="6" t="n">
        <v>8878216</v>
      </c>
      <c r="F1431" s="6" t="s">
        <v>4584</v>
      </c>
      <c r="G1431" s="6" t="s">
        <v>4585</v>
      </c>
      <c r="H1431" s="6" t="n">
        <v>41006</v>
      </c>
      <c r="I1431" s="6" t="s">
        <v>329</v>
      </c>
      <c r="J1431" s="6" t="s">
        <v>48</v>
      </c>
      <c r="K1431" s="6" t="s">
        <v>23</v>
      </c>
      <c r="L1431" s="6"/>
      <c r="M1431" s="7" t="n">
        <v>44256</v>
      </c>
      <c r="N1431" s="8" t="n">
        <f aca="false">DATE(2021,3,DAY(M1431))</f>
        <v>44256</v>
      </c>
      <c r="O1431" s="9" t="n">
        <f aca="false">IF(ISBLANK(M1431),"",MONTH(M1431))</f>
        <v>3</v>
      </c>
      <c r="P1431" s="9" t="n">
        <f aca="false">IF(ISBLANK(M1431),"",YEAR(M1431))</f>
        <v>2021</v>
      </c>
    </row>
    <row r="1432" customFormat="false" ht="12" hidden="false" customHeight="true" outlineLevel="0" collapsed="false">
      <c r="A1432" s="6" t="s">
        <v>3128</v>
      </c>
      <c r="B1432" s="6" t="s">
        <v>24</v>
      </c>
      <c r="C1432" s="6" t="n">
        <v>6</v>
      </c>
      <c r="D1432" s="6" t="s">
        <v>4586</v>
      </c>
      <c r="E1432" s="6" t="n">
        <v>8880606</v>
      </c>
      <c r="F1432" s="6" t="s">
        <v>4587</v>
      </c>
      <c r="G1432" s="6" t="s">
        <v>4588</v>
      </c>
      <c r="H1432" s="6" t="n">
        <v>41006</v>
      </c>
      <c r="I1432" s="6" t="s">
        <v>28</v>
      </c>
      <c r="J1432" s="6" t="s">
        <v>29</v>
      </c>
      <c r="K1432" s="6" t="s">
        <v>23</v>
      </c>
      <c r="L1432" s="6"/>
      <c r="M1432" s="7" t="n">
        <v>44256</v>
      </c>
      <c r="N1432" s="8" t="n">
        <f aca="false">DATE(2021,3,DAY(M1432))</f>
        <v>44256</v>
      </c>
      <c r="O1432" s="9" t="n">
        <f aca="false">IF(ISBLANK(M1432),"",MONTH(M1432))</f>
        <v>3</v>
      </c>
      <c r="P1432" s="9" t="n">
        <f aca="false">IF(ISBLANK(M1432),"",YEAR(M1432))</f>
        <v>2021</v>
      </c>
    </row>
    <row r="1433" customFormat="false" ht="12" hidden="false" customHeight="true" outlineLevel="0" collapsed="false">
      <c r="A1433" s="6" t="s">
        <v>3128</v>
      </c>
      <c r="B1433" s="6" t="s">
        <v>38</v>
      </c>
      <c r="C1433" s="6" t="n">
        <v>5</v>
      </c>
      <c r="D1433" s="6" t="s">
        <v>4589</v>
      </c>
      <c r="E1433" s="6" t="n">
        <v>8899600</v>
      </c>
      <c r="F1433" s="6" t="s">
        <v>4590</v>
      </c>
      <c r="G1433" s="6" t="s">
        <v>4591</v>
      </c>
      <c r="H1433" s="6" t="n">
        <v>41006</v>
      </c>
      <c r="I1433" s="6" t="s">
        <v>4592</v>
      </c>
      <c r="J1433" s="6" t="s">
        <v>43</v>
      </c>
      <c r="K1433" s="6" t="s">
        <v>23</v>
      </c>
      <c r="L1433" s="6"/>
      <c r="M1433" s="7" t="n">
        <v>44256</v>
      </c>
      <c r="N1433" s="8" t="n">
        <f aca="false">DATE(2021,3,DAY(M1433))</f>
        <v>44256</v>
      </c>
      <c r="O1433" s="9" t="n">
        <f aca="false">IF(ISBLANK(M1433),"",MONTH(M1433))</f>
        <v>3</v>
      </c>
      <c r="P1433" s="9" t="n">
        <f aca="false">IF(ISBLANK(M1433),"",YEAR(M1433))</f>
        <v>2021</v>
      </c>
    </row>
    <row r="1434" customFormat="false" ht="12" hidden="false" customHeight="true" outlineLevel="0" collapsed="false">
      <c r="A1434" s="6" t="s">
        <v>3128</v>
      </c>
      <c r="B1434" s="6" t="s">
        <v>38</v>
      </c>
      <c r="C1434" s="6" t="n">
        <v>6</v>
      </c>
      <c r="D1434" s="6" t="s">
        <v>4593</v>
      </c>
      <c r="E1434" s="6" t="n">
        <v>8878904</v>
      </c>
      <c r="F1434" s="6" t="s">
        <v>4594</v>
      </c>
      <c r="G1434" s="6" t="s">
        <v>4595</v>
      </c>
      <c r="H1434" s="6" t="n">
        <v>41006</v>
      </c>
      <c r="I1434" s="6" t="s">
        <v>448</v>
      </c>
      <c r="J1434" s="6" t="s">
        <v>43</v>
      </c>
      <c r="K1434" s="6" t="s">
        <v>23</v>
      </c>
      <c r="L1434" s="6"/>
      <c r="M1434" s="7" t="n">
        <v>44256</v>
      </c>
      <c r="N1434" s="8" t="n">
        <f aca="false">DATE(2021,3,DAY(M1434))</f>
        <v>44256</v>
      </c>
      <c r="O1434" s="9" t="n">
        <f aca="false">IF(ISBLANK(M1434),"",MONTH(M1434))</f>
        <v>3</v>
      </c>
      <c r="P1434" s="9" t="n">
        <f aca="false">IF(ISBLANK(M1434),"",YEAR(M1434))</f>
        <v>2021</v>
      </c>
    </row>
    <row r="1435" customFormat="false" ht="12" hidden="false" customHeight="true" outlineLevel="0" collapsed="false">
      <c r="A1435" s="6" t="s">
        <v>3128</v>
      </c>
      <c r="B1435" s="6" t="s">
        <v>38</v>
      </c>
      <c r="C1435" s="6" t="n">
        <v>6</v>
      </c>
      <c r="D1435" s="6" t="s">
        <v>4596</v>
      </c>
      <c r="E1435" s="6" t="n">
        <v>8874382</v>
      </c>
      <c r="F1435" s="6" t="s">
        <v>4597</v>
      </c>
      <c r="G1435" s="6" t="s">
        <v>4598</v>
      </c>
      <c r="H1435" s="6" t="n">
        <v>41006</v>
      </c>
      <c r="I1435" s="6" t="s">
        <v>733</v>
      </c>
      <c r="J1435" s="6" t="s">
        <v>241</v>
      </c>
      <c r="K1435" s="6" t="s">
        <v>23</v>
      </c>
      <c r="L1435" s="6"/>
      <c r="M1435" s="7" t="n">
        <v>44256</v>
      </c>
      <c r="N1435" s="8" t="n">
        <f aca="false">DATE(2021,3,DAY(M1435))</f>
        <v>44256</v>
      </c>
      <c r="O1435" s="9" t="n">
        <f aca="false">IF(ISBLANK(M1435),"",MONTH(M1435))</f>
        <v>3</v>
      </c>
      <c r="P1435" s="9" t="n">
        <f aca="false">IF(ISBLANK(M1435),"",YEAR(M1435))</f>
        <v>2021</v>
      </c>
    </row>
    <row r="1436" customFormat="false" ht="12" hidden="false" customHeight="true" outlineLevel="0" collapsed="false">
      <c r="A1436" s="6" t="s">
        <v>3128</v>
      </c>
      <c r="B1436" s="6" t="s">
        <v>24</v>
      </c>
      <c r="C1436" s="6" t="n">
        <v>6</v>
      </c>
      <c r="D1436" s="6" t="s">
        <v>4599</v>
      </c>
      <c r="E1436" s="6" t="n">
        <v>8871161</v>
      </c>
      <c r="F1436" s="6" t="s">
        <v>4600</v>
      </c>
      <c r="G1436" s="6" t="s">
        <v>4601</v>
      </c>
      <c r="H1436" s="6" t="n">
        <v>38077</v>
      </c>
      <c r="I1436" s="6" t="s">
        <v>1372</v>
      </c>
      <c r="J1436" s="6" t="s">
        <v>125</v>
      </c>
      <c r="K1436" s="6" t="s">
        <v>23</v>
      </c>
      <c r="L1436" s="6"/>
      <c r="M1436" s="7" t="n">
        <v>44256</v>
      </c>
      <c r="N1436" s="8" t="n">
        <f aca="false">DATE(2021,3,DAY(M1436))</f>
        <v>44256</v>
      </c>
      <c r="O1436" s="9" t="n">
        <f aca="false">IF(ISBLANK(M1436),"",MONTH(M1436))</f>
        <v>3</v>
      </c>
      <c r="P1436" s="9" t="n">
        <f aca="false">IF(ISBLANK(M1436),"",YEAR(M1436))</f>
        <v>2021</v>
      </c>
    </row>
    <row r="1437" customFormat="false" ht="12" hidden="false" customHeight="true" outlineLevel="0" collapsed="false">
      <c r="A1437" s="6" t="s">
        <v>3128</v>
      </c>
      <c r="B1437" s="6" t="s">
        <v>38</v>
      </c>
      <c r="C1437" s="6" t="n">
        <v>6</v>
      </c>
      <c r="D1437" s="6" t="s">
        <v>4602</v>
      </c>
      <c r="E1437" s="6" t="n">
        <v>8878131</v>
      </c>
      <c r="F1437" s="6" t="s">
        <v>4603</v>
      </c>
      <c r="G1437" s="6" t="s">
        <v>4604</v>
      </c>
      <c r="H1437" s="6" t="n">
        <v>52722</v>
      </c>
      <c r="I1437" s="6" t="s">
        <v>448</v>
      </c>
      <c r="J1437" s="6" t="s">
        <v>43</v>
      </c>
      <c r="K1437" s="6" t="s">
        <v>23</v>
      </c>
      <c r="L1437" s="6"/>
      <c r="M1437" s="7" t="n">
        <v>44256</v>
      </c>
      <c r="N1437" s="8" t="n">
        <f aca="false">DATE(2021,3,DAY(M1437))</f>
        <v>44256</v>
      </c>
      <c r="O1437" s="9" t="n">
        <f aca="false">IF(ISBLANK(M1437),"",MONTH(M1437))</f>
        <v>3</v>
      </c>
      <c r="P1437" s="9" t="n">
        <f aca="false">IF(ISBLANK(M1437),"",YEAR(M1437))</f>
        <v>2021</v>
      </c>
    </row>
    <row r="1438" customFormat="false" ht="12" hidden="false" customHeight="true" outlineLevel="0" collapsed="false">
      <c r="A1438" s="6" t="s">
        <v>3128</v>
      </c>
      <c r="B1438" s="6" t="s">
        <v>38</v>
      </c>
      <c r="C1438" s="6" t="n">
        <v>6</v>
      </c>
      <c r="D1438" s="6" t="s">
        <v>4605</v>
      </c>
      <c r="E1438" s="6" t="n">
        <v>8866888</v>
      </c>
      <c r="F1438" s="6" t="s">
        <v>4606</v>
      </c>
      <c r="G1438" s="6" t="s">
        <v>4607</v>
      </c>
      <c r="H1438" s="6" t="n">
        <v>43935</v>
      </c>
      <c r="I1438" s="6" t="s">
        <v>4608</v>
      </c>
      <c r="J1438" s="6" t="s">
        <v>43</v>
      </c>
      <c r="K1438" s="6" t="s">
        <v>23</v>
      </c>
      <c r="L1438" s="6"/>
      <c r="M1438" s="7" t="n">
        <v>44256</v>
      </c>
      <c r="N1438" s="8" t="n">
        <f aca="false">DATE(2021,3,DAY(M1438))</f>
        <v>44256</v>
      </c>
      <c r="O1438" s="9" t="n">
        <f aca="false">IF(ISBLANK(M1438),"",MONTH(M1438))</f>
        <v>3</v>
      </c>
      <c r="P1438" s="9" t="n">
        <f aca="false">IF(ISBLANK(M1438),"",YEAR(M1438))</f>
        <v>2021</v>
      </c>
    </row>
    <row r="1439" customFormat="false" ht="12" hidden="false" customHeight="true" outlineLevel="0" collapsed="false">
      <c r="A1439" s="6" t="s">
        <v>3128</v>
      </c>
      <c r="B1439" s="6" t="s">
        <v>24</v>
      </c>
      <c r="C1439" s="6" t="n">
        <v>6</v>
      </c>
      <c r="D1439" s="6" t="s">
        <v>4609</v>
      </c>
      <c r="E1439" s="6" t="n">
        <v>8880058</v>
      </c>
      <c r="F1439" s="6" t="s">
        <v>4610</v>
      </c>
      <c r="G1439" s="6" t="s">
        <v>4611</v>
      </c>
      <c r="H1439" s="6" t="n">
        <v>52722</v>
      </c>
      <c r="I1439" s="6" t="s">
        <v>1217</v>
      </c>
      <c r="J1439" s="6" t="s">
        <v>373</v>
      </c>
      <c r="K1439" s="6" t="s">
        <v>23</v>
      </c>
      <c r="L1439" s="6"/>
      <c r="M1439" s="7" t="n">
        <v>44256</v>
      </c>
      <c r="N1439" s="8" t="n">
        <f aca="false">DATE(2021,3,DAY(M1439))</f>
        <v>44256</v>
      </c>
      <c r="O1439" s="9" t="n">
        <f aca="false">IF(ISBLANK(M1439),"",MONTH(M1439))</f>
        <v>3</v>
      </c>
      <c r="P1439" s="9" t="n">
        <f aca="false">IF(ISBLANK(M1439),"",YEAR(M1439))</f>
        <v>2021</v>
      </c>
    </row>
    <row r="1440" customFormat="false" ht="12" hidden="false" customHeight="true" outlineLevel="0" collapsed="false">
      <c r="A1440" s="6" t="s">
        <v>3128</v>
      </c>
      <c r="B1440" s="6" t="s">
        <v>38</v>
      </c>
      <c r="C1440" s="6" t="n">
        <v>5</v>
      </c>
      <c r="D1440" s="6" t="s">
        <v>4612</v>
      </c>
      <c r="E1440" s="6" t="n">
        <v>8894932</v>
      </c>
      <c r="F1440" s="6" t="s">
        <v>4613</v>
      </c>
      <c r="G1440" s="6" t="s">
        <v>4614</v>
      </c>
      <c r="H1440" s="6" t="n">
        <v>43935</v>
      </c>
      <c r="I1440" s="6" t="s">
        <v>84</v>
      </c>
      <c r="J1440" s="6" t="s">
        <v>48</v>
      </c>
      <c r="K1440" s="6" t="s">
        <v>23</v>
      </c>
      <c r="L1440" s="6"/>
      <c r="M1440" s="7" t="n">
        <v>44256</v>
      </c>
      <c r="N1440" s="8" t="n">
        <f aca="false">DATE(2021,3,DAY(M1440))</f>
        <v>44256</v>
      </c>
      <c r="O1440" s="9" t="n">
        <f aca="false">IF(ISBLANK(M1440),"",MONTH(M1440))</f>
        <v>3</v>
      </c>
      <c r="P1440" s="9" t="n">
        <f aca="false">IF(ISBLANK(M1440),"",YEAR(M1440))</f>
        <v>2021</v>
      </c>
    </row>
    <row r="1441" customFormat="false" ht="12" hidden="false" customHeight="true" outlineLevel="0" collapsed="false">
      <c r="A1441" s="6" t="s">
        <v>3128</v>
      </c>
      <c r="B1441" s="6" t="s">
        <v>68</v>
      </c>
      <c r="C1441" s="6" t="n">
        <v>5</v>
      </c>
      <c r="D1441" s="6" t="s">
        <v>4615</v>
      </c>
      <c r="E1441" s="6" t="n">
        <v>8897836</v>
      </c>
      <c r="F1441" s="6" t="s">
        <v>4616</v>
      </c>
      <c r="G1441" s="6" t="s">
        <v>4617</v>
      </c>
      <c r="H1441" s="6" t="n">
        <v>43935</v>
      </c>
      <c r="I1441" s="6" t="s">
        <v>438</v>
      </c>
      <c r="J1441" s="6" t="s">
        <v>2322</v>
      </c>
      <c r="K1441" s="6" t="s">
        <v>23</v>
      </c>
      <c r="L1441" s="6"/>
      <c r="M1441" s="7" t="n">
        <v>44256</v>
      </c>
      <c r="N1441" s="8" t="n">
        <f aca="false">DATE(2021,3,DAY(M1441))</f>
        <v>44256</v>
      </c>
      <c r="O1441" s="9" t="n">
        <f aca="false">IF(ISBLANK(M1441),"",MONTH(M1441))</f>
        <v>3</v>
      </c>
      <c r="P1441" s="9" t="n">
        <f aca="false">IF(ISBLANK(M1441),"",YEAR(M1441))</f>
        <v>2021</v>
      </c>
    </row>
    <row r="1442" customFormat="false" ht="12" hidden="false" customHeight="true" outlineLevel="0" collapsed="false">
      <c r="A1442" s="6" t="s">
        <v>3128</v>
      </c>
      <c r="B1442" s="6" t="s">
        <v>24</v>
      </c>
      <c r="C1442" s="6" t="n">
        <v>6</v>
      </c>
      <c r="D1442" s="6" t="s">
        <v>4618</v>
      </c>
      <c r="E1442" s="6" t="n">
        <v>8883973</v>
      </c>
      <c r="F1442" s="6" t="s">
        <v>4619</v>
      </c>
      <c r="G1442" s="6" t="s">
        <v>4620</v>
      </c>
      <c r="H1442" s="6" t="n">
        <v>46864</v>
      </c>
      <c r="I1442" s="6" t="s">
        <v>981</v>
      </c>
      <c r="J1442" s="6" t="s">
        <v>125</v>
      </c>
      <c r="K1442" s="6" t="s">
        <v>23</v>
      </c>
      <c r="L1442" s="6"/>
      <c r="M1442" s="7" t="n">
        <v>44256</v>
      </c>
      <c r="N1442" s="8" t="n">
        <f aca="false">DATE(2021,3,DAY(M1442))</f>
        <v>44256</v>
      </c>
      <c r="O1442" s="9" t="n">
        <f aca="false">IF(ISBLANK(M1442),"",MONTH(M1442))</f>
        <v>3</v>
      </c>
      <c r="P1442" s="9" t="n">
        <f aca="false">IF(ISBLANK(M1442),"",YEAR(M1442))</f>
        <v>2021</v>
      </c>
    </row>
    <row r="1443" customFormat="false" ht="12" hidden="false" customHeight="true" outlineLevel="0" collapsed="false">
      <c r="A1443" s="6" t="s">
        <v>3128</v>
      </c>
      <c r="B1443" s="6" t="s">
        <v>38</v>
      </c>
      <c r="C1443" s="6" t="n">
        <v>6</v>
      </c>
      <c r="D1443" s="6" t="s">
        <v>4621</v>
      </c>
      <c r="E1443" s="6" t="n">
        <v>8886737</v>
      </c>
      <c r="F1443" s="6" t="s">
        <v>4622</v>
      </c>
      <c r="G1443" s="6" t="s">
        <v>4623</v>
      </c>
      <c r="H1443" s="6" t="n">
        <v>41006</v>
      </c>
      <c r="I1443" s="6" t="s">
        <v>468</v>
      </c>
      <c r="J1443" s="6" t="s">
        <v>301</v>
      </c>
      <c r="K1443" s="6" t="s">
        <v>23</v>
      </c>
      <c r="L1443" s="6"/>
      <c r="M1443" s="7" t="n">
        <v>44256</v>
      </c>
      <c r="N1443" s="8" t="n">
        <f aca="false">DATE(2021,3,DAY(M1443))</f>
        <v>44256</v>
      </c>
      <c r="O1443" s="9" t="n">
        <f aca="false">IF(ISBLANK(M1443),"",MONTH(M1443))</f>
        <v>3</v>
      </c>
      <c r="P1443" s="9" t="n">
        <f aca="false">IF(ISBLANK(M1443),"",YEAR(M1443))</f>
        <v>2021</v>
      </c>
    </row>
    <row r="1444" customFormat="false" ht="12" hidden="false" customHeight="true" outlineLevel="0" collapsed="false">
      <c r="A1444" s="6" t="s">
        <v>3128</v>
      </c>
      <c r="B1444" s="6" t="s">
        <v>24</v>
      </c>
      <c r="C1444" s="6" t="n">
        <v>5</v>
      </c>
      <c r="D1444" s="6" t="s">
        <v>4624</v>
      </c>
      <c r="E1444" s="6" t="n">
        <v>8897706</v>
      </c>
      <c r="F1444" s="6" t="s">
        <v>4625</v>
      </c>
      <c r="G1444" s="6" t="s">
        <v>4626</v>
      </c>
      <c r="H1444" s="6" t="n">
        <v>41006</v>
      </c>
      <c r="I1444" s="6" t="s">
        <v>455</v>
      </c>
      <c r="J1444" s="6" t="s">
        <v>29</v>
      </c>
      <c r="K1444" s="6" t="s">
        <v>23</v>
      </c>
      <c r="L1444" s="6"/>
      <c r="M1444" s="7" t="n">
        <v>44256</v>
      </c>
      <c r="N1444" s="8" t="n">
        <f aca="false">DATE(2021,3,DAY(M1444))</f>
        <v>44256</v>
      </c>
      <c r="O1444" s="9" t="n">
        <f aca="false">IF(ISBLANK(M1444),"",MONTH(M1444))</f>
        <v>3</v>
      </c>
      <c r="P1444" s="9" t="n">
        <f aca="false">IF(ISBLANK(M1444),"",YEAR(M1444))</f>
        <v>2021</v>
      </c>
    </row>
    <row r="1445" customFormat="false" ht="12" hidden="false" customHeight="true" outlineLevel="0" collapsed="false">
      <c r="A1445" s="6" t="s">
        <v>3128</v>
      </c>
      <c r="B1445" s="6" t="s">
        <v>68</v>
      </c>
      <c r="C1445" s="6" t="n">
        <v>6</v>
      </c>
      <c r="D1445" s="6" t="s">
        <v>4627</v>
      </c>
      <c r="E1445" s="6" t="n">
        <v>8873862</v>
      </c>
      <c r="F1445" s="6" t="s">
        <v>4628</v>
      </c>
      <c r="G1445" s="6" t="s">
        <v>4629</v>
      </c>
      <c r="H1445" s="6" t="n">
        <v>58580</v>
      </c>
      <c r="I1445" s="6" t="s">
        <v>1401</v>
      </c>
      <c r="J1445" s="6" t="s">
        <v>202</v>
      </c>
      <c r="K1445" s="6" t="s">
        <v>23</v>
      </c>
      <c r="L1445" s="6"/>
      <c r="M1445" s="7" t="n">
        <v>44256</v>
      </c>
      <c r="N1445" s="8" t="n">
        <f aca="false">DATE(2021,3,DAY(M1445))</f>
        <v>44256</v>
      </c>
      <c r="O1445" s="9" t="n">
        <f aca="false">IF(ISBLANK(M1445),"",MONTH(M1445))</f>
        <v>3</v>
      </c>
      <c r="P1445" s="9" t="n">
        <f aca="false">IF(ISBLANK(M1445),"",YEAR(M1445))</f>
        <v>2021</v>
      </c>
    </row>
    <row r="1446" customFormat="false" ht="12" hidden="false" customHeight="true" outlineLevel="0" collapsed="false">
      <c r="A1446" s="6" t="s">
        <v>3128</v>
      </c>
      <c r="B1446" s="6" t="s">
        <v>24</v>
      </c>
      <c r="C1446" s="6" t="n">
        <v>6</v>
      </c>
      <c r="D1446" s="6" t="s">
        <v>4630</v>
      </c>
      <c r="E1446" s="6" t="n">
        <v>8877430</v>
      </c>
      <c r="F1446" s="6" t="s">
        <v>4631</v>
      </c>
      <c r="G1446" s="6" t="s">
        <v>4632</v>
      </c>
      <c r="H1446" s="6" t="n">
        <v>41006</v>
      </c>
      <c r="I1446" s="6" t="s">
        <v>455</v>
      </c>
      <c r="J1446" s="6" t="s">
        <v>29</v>
      </c>
      <c r="K1446" s="6" t="s">
        <v>1652</v>
      </c>
      <c r="L1446" s="6"/>
      <c r="M1446" s="7" t="n">
        <v>44256</v>
      </c>
      <c r="N1446" s="8" t="n">
        <f aca="false">DATE(2021,3,DAY(M1446))</f>
        <v>44256</v>
      </c>
      <c r="O1446" s="9" t="n">
        <f aca="false">IF(ISBLANK(M1446),"",MONTH(M1446))</f>
        <v>3</v>
      </c>
      <c r="P1446" s="9" t="n">
        <f aca="false">IF(ISBLANK(M1446),"",YEAR(M1446))</f>
        <v>2021</v>
      </c>
    </row>
    <row r="1447" customFormat="false" ht="12" hidden="false" customHeight="true" outlineLevel="0" collapsed="false">
      <c r="A1447" s="6" t="s">
        <v>3128</v>
      </c>
      <c r="B1447" s="6" t="s">
        <v>38</v>
      </c>
      <c r="C1447" s="6" t="n">
        <v>5</v>
      </c>
      <c r="D1447" s="6" t="s">
        <v>4633</v>
      </c>
      <c r="E1447" s="6" t="n">
        <v>8899436</v>
      </c>
      <c r="F1447" s="6" t="s">
        <v>4634</v>
      </c>
      <c r="G1447" s="6" t="s">
        <v>4635</v>
      </c>
      <c r="H1447" s="6" t="n">
        <v>43935</v>
      </c>
      <c r="I1447" s="6" t="s">
        <v>1391</v>
      </c>
      <c r="J1447" s="6" t="s">
        <v>90</v>
      </c>
      <c r="K1447" s="6" t="s">
        <v>1652</v>
      </c>
      <c r="L1447" s="6"/>
      <c r="M1447" s="7" t="n">
        <v>44256</v>
      </c>
      <c r="N1447" s="8" t="n">
        <f aca="false">DATE(2021,3,DAY(M1447))</f>
        <v>44256</v>
      </c>
      <c r="O1447" s="9" t="n">
        <f aca="false">IF(ISBLANK(M1447),"",MONTH(M1447))</f>
        <v>3</v>
      </c>
      <c r="P1447" s="9" t="n">
        <f aca="false">IF(ISBLANK(M1447),"",YEAR(M1447))</f>
        <v>2021</v>
      </c>
    </row>
    <row r="1448" customFormat="false" ht="12" hidden="false" customHeight="true" outlineLevel="0" collapsed="false">
      <c r="A1448" s="6" t="s">
        <v>3128</v>
      </c>
      <c r="B1448" s="6" t="s">
        <v>38</v>
      </c>
      <c r="C1448" s="6" t="n">
        <v>5</v>
      </c>
      <c r="D1448" s="6" t="s">
        <v>4636</v>
      </c>
      <c r="E1448" s="6" t="n">
        <v>8885372</v>
      </c>
      <c r="F1448" s="6" t="s">
        <v>4637</v>
      </c>
      <c r="G1448" s="6" t="s">
        <v>4638</v>
      </c>
      <c r="H1448" s="6" t="n">
        <v>41006</v>
      </c>
      <c r="I1448" s="6" t="s">
        <v>880</v>
      </c>
      <c r="J1448" s="6" t="s">
        <v>1082</v>
      </c>
      <c r="K1448" s="6" t="s">
        <v>23</v>
      </c>
      <c r="L1448" s="6"/>
      <c r="M1448" s="7" t="n">
        <v>44256</v>
      </c>
      <c r="N1448" s="8" t="n">
        <f aca="false">DATE(2021,3,DAY(M1448))</f>
        <v>44256</v>
      </c>
      <c r="O1448" s="9" t="n">
        <f aca="false">IF(ISBLANK(M1448),"",MONTH(M1448))</f>
        <v>3</v>
      </c>
      <c r="P1448" s="9" t="n">
        <f aca="false">IF(ISBLANK(M1448),"",YEAR(M1448))</f>
        <v>2021</v>
      </c>
    </row>
    <row r="1449" customFormat="false" ht="12" hidden="false" customHeight="true" outlineLevel="0" collapsed="false">
      <c r="A1449" s="6" t="s">
        <v>3128</v>
      </c>
      <c r="B1449" s="6" t="s">
        <v>68</v>
      </c>
      <c r="C1449" s="6" t="n">
        <v>6</v>
      </c>
      <c r="D1449" s="6" t="s">
        <v>4639</v>
      </c>
      <c r="E1449" s="6" t="n">
        <v>8885498</v>
      </c>
      <c r="F1449" s="6" t="s">
        <v>4640</v>
      </c>
      <c r="G1449" s="6" t="s">
        <v>4641</v>
      </c>
      <c r="H1449" s="6" t="n">
        <v>52722</v>
      </c>
      <c r="I1449" s="6" t="s">
        <v>1209</v>
      </c>
      <c r="J1449" s="6" t="s">
        <v>1408</v>
      </c>
      <c r="K1449" s="6" t="s">
        <v>23</v>
      </c>
      <c r="L1449" s="6"/>
      <c r="M1449" s="7" t="n">
        <v>44256</v>
      </c>
      <c r="N1449" s="8" t="n">
        <f aca="false">DATE(2021,3,DAY(M1449))</f>
        <v>44256</v>
      </c>
      <c r="O1449" s="9" t="n">
        <f aca="false">IF(ISBLANK(M1449),"",MONTH(M1449))</f>
        <v>3</v>
      </c>
      <c r="P1449" s="9" t="n">
        <f aca="false">IF(ISBLANK(M1449),"",YEAR(M1449))</f>
        <v>2021</v>
      </c>
    </row>
    <row r="1450" customFormat="false" ht="12" hidden="false" customHeight="true" outlineLevel="0" collapsed="false">
      <c r="A1450" s="6" t="s">
        <v>3128</v>
      </c>
      <c r="B1450" s="6" t="s">
        <v>68</v>
      </c>
      <c r="C1450" s="6" t="n">
        <v>5</v>
      </c>
      <c r="D1450" s="6" t="s">
        <v>4642</v>
      </c>
      <c r="E1450" s="6" t="n">
        <v>8899589</v>
      </c>
      <c r="F1450" s="6" t="s">
        <v>4643</v>
      </c>
      <c r="G1450" s="6" t="s">
        <v>4644</v>
      </c>
      <c r="H1450" s="6" t="n">
        <v>43935</v>
      </c>
      <c r="I1450" s="6" t="s">
        <v>232</v>
      </c>
      <c r="J1450" s="6" t="s">
        <v>310</v>
      </c>
      <c r="K1450" s="6" t="s">
        <v>23</v>
      </c>
      <c r="L1450" s="6"/>
      <c r="M1450" s="7" t="n">
        <v>44256</v>
      </c>
      <c r="N1450" s="8" t="n">
        <f aca="false">DATE(2021,3,DAY(M1450))</f>
        <v>44256</v>
      </c>
      <c r="O1450" s="9" t="n">
        <f aca="false">IF(ISBLANK(M1450),"",MONTH(M1450))</f>
        <v>3</v>
      </c>
      <c r="P1450" s="9" t="n">
        <f aca="false">IF(ISBLANK(M1450),"",YEAR(M1450))</f>
        <v>2021</v>
      </c>
    </row>
    <row r="1451" customFormat="false" ht="12" hidden="false" customHeight="true" outlineLevel="0" collapsed="false">
      <c r="A1451" s="6" t="s">
        <v>3128</v>
      </c>
      <c r="B1451" s="6" t="s">
        <v>68</v>
      </c>
      <c r="C1451" s="6" t="n">
        <v>5</v>
      </c>
      <c r="D1451" s="6" t="s">
        <v>4645</v>
      </c>
      <c r="E1451" s="6" t="n">
        <v>8897576</v>
      </c>
      <c r="F1451" s="6" t="s">
        <v>4646</v>
      </c>
      <c r="G1451" s="6" t="s">
        <v>4647</v>
      </c>
      <c r="H1451" s="6" t="n">
        <v>41006</v>
      </c>
      <c r="I1451" s="6" t="s">
        <v>353</v>
      </c>
      <c r="J1451" s="6" t="s">
        <v>73</v>
      </c>
      <c r="K1451" s="6" t="s">
        <v>23</v>
      </c>
      <c r="L1451" s="6"/>
      <c r="M1451" s="7" t="n">
        <v>44256</v>
      </c>
      <c r="N1451" s="8" t="n">
        <f aca="false">DATE(2021,3,DAY(M1451))</f>
        <v>44256</v>
      </c>
      <c r="O1451" s="9" t="n">
        <f aca="false">IF(ISBLANK(M1451),"",MONTH(M1451))</f>
        <v>3</v>
      </c>
      <c r="P1451" s="9" t="n">
        <f aca="false">IF(ISBLANK(M1451),"",YEAR(M1451))</f>
        <v>2021</v>
      </c>
    </row>
    <row r="1452" customFormat="false" ht="12" hidden="false" customHeight="true" outlineLevel="0" collapsed="false">
      <c r="A1452" s="6" t="s">
        <v>3128</v>
      </c>
      <c r="B1452" s="6" t="s">
        <v>38</v>
      </c>
      <c r="C1452" s="6" t="n">
        <v>5</v>
      </c>
      <c r="D1452" s="6" t="s">
        <v>4648</v>
      </c>
      <c r="E1452" s="6" t="n">
        <v>8877384</v>
      </c>
      <c r="F1452" s="6" t="s">
        <v>4649</v>
      </c>
      <c r="G1452" s="6" t="s">
        <v>4650</v>
      </c>
      <c r="H1452" s="6" t="n">
        <v>43935</v>
      </c>
      <c r="I1452" s="6" t="s">
        <v>300</v>
      </c>
      <c r="J1452" s="6" t="s">
        <v>3165</v>
      </c>
      <c r="K1452" s="6" t="s">
        <v>23</v>
      </c>
      <c r="L1452" s="6"/>
      <c r="M1452" s="7" t="n">
        <v>44256</v>
      </c>
      <c r="N1452" s="8" t="n">
        <f aca="false">DATE(2021,3,DAY(M1452))</f>
        <v>44256</v>
      </c>
      <c r="O1452" s="9" t="n">
        <f aca="false">IF(ISBLANK(M1452),"",MONTH(M1452))</f>
        <v>3</v>
      </c>
      <c r="P1452" s="9" t="n">
        <f aca="false">IF(ISBLANK(M1452),"",YEAR(M1452))</f>
        <v>2021</v>
      </c>
    </row>
    <row r="1453" customFormat="false" ht="12" hidden="false" customHeight="true" outlineLevel="0" collapsed="false">
      <c r="A1453" s="6" t="s">
        <v>3128</v>
      </c>
      <c r="B1453" s="6" t="s">
        <v>38</v>
      </c>
      <c r="C1453" s="6" t="n">
        <v>5</v>
      </c>
      <c r="D1453" s="6" t="s">
        <v>4651</v>
      </c>
      <c r="E1453" s="6" t="n">
        <v>8887615</v>
      </c>
      <c r="F1453" s="6" t="s">
        <v>4652</v>
      </c>
      <c r="G1453" s="6" t="s">
        <v>4653</v>
      </c>
      <c r="H1453" s="6" t="n">
        <v>43935</v>
      </c>
      <c r="I1453" s="6" t="s">
        <v>531</v>
      </c>
      <c r="J1453" s="6" t="s">
        <v>678</v>
      </c>
      <c r="K1453" s="6" t="s">
        <v>58</v>
      </c>
      <c r="L1453" s="6"/>
      <c r="M1453" s="7" t="n">
        <v>44256</v>
      </c>
      <c r="N1453" s="8" t="n">
        <f aca="false">DATE(2021,3,DAY(M1453))</f>
        <v>44256</v>
      </c>
      <c r="O1453" s="9" t="n">
        <f aca="false">IF(ISBLANK(M1453),"",MONTH(M1453))</f>
        <v>3</v>
      </c>
      <c r="P1453" s="9" t="n">
        <f aca="false">IF(ISBLANK(M1453),"",YEAR(M1453))</f>
        <v>2021</v>
      </c>
    </row>
    <row r="1454" customFormat="false" ht="12" hidden="false" customHeight="true" outlineLevel="0" collapsed="false">
      <c r="A1454" s="6" t="s">
        <v>3128</v>
      </c>
      <c r="B1454" s="6" t="s">
        <v>38</v>
      </c>
      <c r="C1454" s="6" t="n">
        <v>5</v>
      </c>
      <c r="D1454" s="6" t="s">
        <v>4651</v>
      </c>
      <c r="E1454" s="6" t="n">
        <v>8887640</v>
      </c>
      <c r="F1454" s="6" t="s">
        <v>4654</v>
      </c>
      <c r="G1454" s="6" t="s">
        <v>4653</v>
      </c>
      <c r="H1454" s="6" t="n">
        <v>43935</v>
      </c>
      <c r="I1454" s="6" t="s">
        <v>531</v>
      </c>
      <c r="J1454" s="6" t="s">
        <v>678</v>
      </c>
      <c r="K1454" s="6" t="s">
        <v>58</v>
      </c>
      <c r="L1454" s="6"/>
      <c r="M1454" s="7" t="n">
        <v>44256</v>
      </c>
      <c r="N1454" s="8" t="n">
        <f aca="false">DATE(2021,3,DAY(M1454))</f>
        <v>44256</v>
      </c>
      <c r="O1454" s="9" t="n">
        <f aca="false">IF(ISBLANK(M1454),"",MONTH(M1454))</f>
        <v>3</v>
      </c>
      <c r="P1454" s="9" t="n">
        <f aca="false">IF(ISBLANK(M1454),"",YEAR(M1454))</f>
        <v>2021</v>
      </c>
    </row>
    <row r="1455" customFormat="false" ht="12" hidden="false" customHeight="true" outlineLevel="0" collapsed="false">
      <c r="A1455" s="6" t="s">
        <v>3128</v>
      </c>
      <c r="B1455" s="6" t="s">
        <v>68</v>
      </c>
      <c r="C1455" s="6" t="n">
        <v>5</v>
      </c>
      <c r="D1455" s="6" t="s">
        <v>4655</v>
      </c>
      <c r="E1455" s="6" t="n">
        <v>8891392</v>
      </c>
      <c r="F1455" s="6" t="s">
        <v>4656</v>
      </c>
      <c r="G1455" s="6" t="s">
        <v>4657</v>
      </c>
      <c r="H1455" s="6" t="n">
        <v>46632</v>
      </c>
      <c r="I1455" s="6" t="s">
        <v>353</v>
      </c>
      <c r="J1455" s="6" t="s">
        <v>73</v>
      </c>
      <c r="K1455" s="6" t="s">
        <v>23</v>
      </c>
      <c r="L1455" s="6"/>
      <c r="M1455" s="7" t="n">
        <v>44256</v>
      </c>
      <c r="N1455" s="8" t="n">
        <f aca="false">DATE(2021,3,DAY(M1455))</f>
        <v>44256</v>
      </c>
      <c r="O1455" s="9" t="n">
        <f aca="false">IF(ISBLANK(M1455),"",MONTH(M1455))</f>
        <v>3</v>
      </c>
      <c r="P1455" s="9" t="n">
        <f aca="false">IF(ISBLANK(M1455),"",YEAR(M1455))</f>
        <v>2021</v>
      </c>
    </row>
    <row r="1456" customFormat="false" ht="12" hidden="false" customHeight="true" outlineLevel="0" collapsed="false">
      <c r="A1456" s="6" t="s">
        <v>3128</v>
      </c>
      <c r="B1456" s="6" t="s">
        <v>68</v>
      </c>
      <c r="C1456" s="6" t="n">
        <v>6</v>
      </c>
      <c r="D1456" s="6" t="s">
        <v>4658</v>
      </c>
      <c r="E1456" s="6" t="n">
        <v>8875945</v>
      </c>
      <c r="F1456" s="6" t="s">
        <v>4659</v>
      </c>
      <c r="G1456" s="6" t="s">
        <v>4660</v>
      </c>
      <c r="H1456" s="6" t="n">
        <v>46864</v>
      </c>
      <c r="I1456" s="6" t="s">
        <v>104</v>
      </c>
      <c r="J1456" s="6" t="s">
        <v>73</v>
      </c>
      <c r="K1456" s="6" t="s">
        <v>23</v>
      </c>
      <c r="L1456" s="6"/>
      <c r="M1456" s="7" t="n">
        <v>44256</v>
      </c>
      <c r="N1456" s="8" t="n">
        <f aca="false">DATE(2021,3,DAY(M1456))</f>
        <v>44256</v>
      </c>
      <c r="O1456" s="9" t="n">
        <f aca="false">IF(ISBLANK(M1456),"",MONTH(M1456))</f>
        <v>3</v>
      </c>
      <c r="P1456" s="9" t="n">
        <f aca="false">IF(ISBLANK(M1456),"",YEAR(M1456))</f>
        <v>2021</v>
      </c>
    </row>
    <row r="1457" customFormat="false" ht="12" hidden="false" customHeight="true" outlineLevel="0" collapsed="false">
      <c r="A1457" s="6" t="s">
        <v>3128</v>
      </c>
      <c r="B1457" s="6" t="s">
        <v>24</v>
      </c>
      <c r="C1457" s="6" t="n">
        <v>5</v>
      </c>
      <c r="D1457" s="6" t="s">
        <v>4661</v>
      </c>
      <c r="E1457" s="6" t="n">
        <v>8888945</v>
      </c>
      <c r="F1457" s="6" t="s">
        <v>4662</v>
      </c>
      <c r="G1457" s="6" t="s">
        <v>4663</v>
      </c>
      <c r="H1457" s="6" t="n">
        <v>46632</v>
      </c>
      <c r="I1457" s="6" t="s">
        <v>4034</v>
      </c>
      <c r="J1457" s="6" t="s">
        <v>125</v>
      </c>
      <c r="K1457" s="6" t="s">
        <v>23</v>
      </c>
      <c r="L1457" s="6"/>
      <c r="M1457" s="7" t="n">
        <v>44256</v>
      </c>
      <c r="N1457" s="8" t="n">
        <f aca="false">DATE(2021,3,DAY(M1457))</f>
        <v>44256</v>
      </c>
      <c r="O1457" s="9" t="n">
        <f aca="false">IF(ISBLANK(M1457),"",MONTH(M1457))</f>
        <v>3</v>
      </c>
      <c r="P1457" s="9" t="n">
        <f aca="false">IF(ISBLANK(M1457),"",YEAR(M1457))</f>
        <v>2021</v>
      </c>
    </row>
    <row r="1458" customFormat="false" ht="12" hidden="false" customHeight="true" outlineLevel="0" collapsed="false">
      <c r="A1458" s="6" t="s">
        <v>3128</v>
      </c>
      <c r="B1458" s="6" t="s">
        <v>109</v>
      </c>
      <c r="C1458" s="6" t="n">
        <v>5</v>
      </c>
      <c r="D1458" s="6" t="s">
        <v>4664</v>
      </c>
      <c r="E1458" s="6" t="n">
        <v>8890865</v>
      </c>
      <c r="F1458" s="6" t="s">
        <v>4665</v>
      </c>
      <c r="G1458" s="6" t="s">
        <v>4666</v>
      </c>
      <c r="H1458" s="6" t="n">
        <v>52461</v>
      </c>
      <c r="I1458" s="6" t="s">
        <v>486</v>
      </c>
      <c r="J1458" s="6" t="s">
        <v>487</v>
      </c>
      <c r="K1458" s="6" t="s">
        <v>58</v>
      </c>
      <c r="L1458" s="6"/>
      <c r="M1458" s="7" t="n">
        <v>44256</v>
      </c>
      <c r="N1458" s="8" t="n">
        <f aca="false">DATE(2021,3,DAY(M1458))</f>
        <v>44256</v>
      </c>
      <c r="O1458" s="9" t="n">
        <f aca="false">IF(ISBLANK(M1458),"",MONTH(M1458))</f>
        <v>3</v>
      </c>
      <c r="P1458" s="9" t="n">
        <f aca="false">IF(ISBLANK(M1458),"",YEAR(M1458))</f>
        <v>2021</v>
      </c>
    </row>
    <row r="1459" customFormat="false" ht="12" hidden="false" customHeight="true" outlineLevel="0" collapsed="false">
      <c r="A1459" s="6" t="s">
        <v>3128</v>
      </c>
      <c r="B1459" s="6" t="s">
        <v>38</v>
      </c>
      <c r="C1459" s="6" t="n">
        <v>5</v>
      </c>
      <c r="D1459" s="6" t="s">
        <v>4667</v>
      </c>
      <c r="E1459" s="6" t="n">
        <v>8877197</v>
      </c>
      <c r="F1459" s="6" t="s">
        <v>4668</v>
      </c>
      <c r="G1459" s="6" t="s">
        <v>4669</v>
      </c>
      <c r="H1459" s="6" t="n">
        <v>61551</v>
      </c>
      <c r="I1459" s="6" t="s">
        <v>880</v>
      </c>
      <c r="J1459" s="6" t="s">
        <v>1082</v>
      </c>
      <c r="K1459" s="6" t="s">
        <v>23</v>
      </c>
      <c r="L1459" s="6"/>
      <c r="M1459" s="7" t="n">
        <v>44256</v>
      </c>
      <c r="N1459" s="8" t="n">
        <f aca="false">DATE(2021,3,DAY(M1459))</f>
        <v>44256</v>
      </c>
      <c r="O1459" s="9" t="n">
        <f aca="false">IF(ISBLANK(M1459),"",MONTH(M1459))</f>
        <v>3</v>
      </c>
      <c r="P1459" s="9" t="n">
        <f aca="false">IF(ISBLANK(M1459),"",YEAR(M1459))</f>
        <v>2021</v>
      </c>
    </row>
    <row r="1460" customFormat="false" ht="12" hidden="false" customHeight="true" outlineLevel="0" collapsed="false">
      <c r="A1460" s="6" t="s">
        <v>3128</v>
      </c>
      <c r="B1460" s="6" t="s">
        <v>38</v>
      </c>
      <c r="C1460" s="6" t="n">
        <v>6</v>
      </c>
      <c r="D1460" s="6" t="s">
        <v>4670</v>
      </c>
      <c r="E1460" s="6" t="n">
        <v>8881260</v>
      </c>
      <c r="F1460" s="6" t="s">
        <v>4671</v>
      </c>
      <c r="G1460" s="6" t="s">
        <v>4672</v>
      </c>
      <c r="H1460" s="6" t="n">
        <v>52722</v>
      </c>
      <c r="I1460" s="6" t="s">
        <v>678</v>
      </c>
      <c r="J1460" s="6" t="s">
        <v>48</v>
      </c>
      <c r="K1460" s="6" t="s">
        <v>23</v>
      </c>
      <c r="L1460" s="6"/>
      <c r="M1460" s="7" t="n">
        <v>44256</v>
      </c>
      <c r="N1460" s="8" t="n">
        <f aca="false">DATE(2021,3,DAY(M1460))</f>
        <v>44256</v>
      </c>
      <c r="O1460" s="9" t="n">
        <f aca="false">IF(ISBLANK(M1460),"",MONTH(M1460))</f>
        <v>3</v>
      </c>
      <c r="P1460" s="9" t="n">
        <f aca="false">IF(ISBLANK(M1460),"",YEAR(M1460))</f>
        <v>2021</v>
      </c>
    </row>
    <row r="1461" customFormat="false" ht="12" hidden="false" customHeight="true" outlineLevel="0" collapsed="false">
      <c r="A1461" s="6" t="s">
        <v>3128</v>
      </c>
      <c r="B1461" s="6" t="s">
        <v>24</v>
      </c>
      <c r="C1461" s="6" t="n">
        <v>6</v>
      </c>
      <c r="D1461" s="6" t="s">
        <v>4673</v>
      </c>
      <c r="E1461" s="6" t="n">
        <v>8883962</v>
      </c>
      <c r="F1461" s="6" t="s">
        <v>4674</v>
      </c>
      <c r="G1461" s="6" t="s">
        <v>4675</v>
      </c>
      <c r="H1461" s="6" t="n">
        <v>46864</v>
      </c>
      <c r="I1461" s="6" t="s">
        <v>455</v>
      </c>
      <c r="J1461" s="6" t="s">
        <v>29</v>
      </c>
      <c r="K1461" s="6" t="s">
        <v>23</v>
      </c>
      <c r="L1461" s="6"/>
      <c r="M1461" s="7" t="n">
        <v>44256</v>
      </c>
      <c r="N1461" s="8" t="n">
        <f aca="false">DATE(2021,3,DAY(M1461))</f>
        <v>44256</v>
      </c>
      <c r="O1461" s="9" t="n">
        <f aca="false">IF(ISBLANK(M1461),"",MONTH(M1461))</f>
        <v>3</v>
      </c>
      <c r="P1461" s="9" t="n">
        <f aca="false">IF(ISBLANK(M1461),"",YEAR(M1461))</f>
        <v>2021</v>
      </c>
    </row>
    <row r="1462" customFormat="false" ht="12" hidden="false" customHeight="true" outlineLevel="0" collapsed="false">
      <c r="A1462" s="6" t="s">
        <v>3128</v>
      </c>
      <c r="B1462" s="6" t="s">
        <v>24</v>
      </c>
      <c r="C1462" s="6" t="n">
        <v>6</v>
      </c>
      <c r="D1462" s="6" t="s">
        <v>4676</v>
      </c>
      <c r="E1462" s="6" t="n">
        <v>8873644</v>
      </c>
      <c r="F1462" s="6" t="s">
        <v>4677</v>
      </c>
      <c r="G1462" s="6" t="s">
        <v>4678</v>
      </c>
      <c r="H1462" s="6" t="n">
        <v>41006</v>
      </c>
      <c r="I1462" s="6" t="s">
        <v>455</v>
      </c>
      <c r="J1462" s="6" t="s">
        <v>29</v>
      </c>
      <c r="K1462" s="6" t="s">
        <v>23</v>
      </c>
      <c r="L1462" s="6"/>
      <c r="M1462" s="7" t="n">
        <v>44256</v>
      </c>
      <c r="N1462" s="8" t="n">
        <f aca="false">DATE(2021,3,DAY(M1462))</f>
        <v>44256</v>
      </c>
      <c r="O1462" s="9" t="n">
        <f aca="false">IF(ISBLANK(M1462),"",MONTH(M1462))</f>
        <v>3</v>
      </c>
      <c r="P1462" s="9" t="n">
        <f aca="false">IF(ISBLANK(M1462),"",YEAR(M1462))</f>
        <v>2021</v>
      </c>
    </row>
    <row r="1463" customFormat="false" ht="12" hidden="false" customHeight="true" outlineLevel="0" collapsed="false">
      <c r="A1463" s="6" t="s">
        <v>3128</v>
      </c>
      <c r="B1463" s="6" t="s">
        <v>38</v>
      </c>
      <c r="C1463" s="6" t="n">
        <v>6</v>
      </c>
      <c r="D1463" s="6" t="s">
        <v>4679</v>
      </c>
      <c r="E1463" s="6" t="n">
        <v>8881973</v>
      </c>
      <c r="F1463" s="6" t="s">
        <v>4680</v>
      </c>
      <c r="G1463" s="6" t="s">
        <v>4681</v>
      </c>
      <c r="H1463" s="6" t="n">
        <v>46864</v>
      </c>
      <c r="I1463" s="6" t="s">
        <v>448</v>
      </c>
      <c r="J1463" s="6" t="s">
        <v>43</v>
      </c>
      <c r="K1463" s="6" t="s">
        <v>23</v>
      </c>
      <c r="L1463" s="6"/>
      <c r="M1463" s="7" t="n">
        <v>44256</v>
      </c>
      <c r="N1463" s="8" t="n">
        <f aca="false">DATE(2021,3,DAY(M1463))</f>
        <v>44256</v>
      </c>
      <c r="O1463" s="9" t="n">
        <f aca="false">IF(ISBLANK(M1463),"",MONTH(M1463))</f>
        <v>3</v>
      </c>
      <c r="P1463" s="9" t="n">
        <f aca="false">IF(ISBLANK(M1463),"",YEAR(M1463))</f>
        <v>2021</v>
      </c>
    </row>
    <row r="1464" customFormat="false" ht="12" hidden="false" customHeight="true" outlineLevel="0" collapsed="false">
      <c r="A1464" s="6" t="s">
        <v>3128</v>
      </c>
      <c r="B1464" s="6" t="s">
        <v>38</v>
      </c>
      <c r="C1464" s="6" t="n">
        <v>6</v>
      </c>
      <c r="D1464" s="6" t="s">
        <v>4682</v>
      </c>
      <c r="E1464" s="6" t="n">
        <v>8868405</v>
      </c>
      <c r="F1464" s="6" t="s">
        <v>4683</v>
      </c>
      <c r="G1464" s="6" t="s">
        <v>4684</v>
      </c>
      <c r="H1464" s="6" t="n">
        <v>41006</v>
      </c>
      <c r="I1464" s="6" t="s">
        <v>364</v>
      </c>
      <c r="J1464" s="6" t="s">
        <v>365</v>
      </c>
      <c r="K1464" s="6" t="s">
        <v>23</v>
      </c>
      <c r="L1464" s="6"/>
      <c r="M1464" s="7" t="n">
        <v>44256</v>
      </c>
      <c r="N1464" s="8" t="n">
        <f aca="false">DATE(2021,3,DAY(M1464))</f>
        <v>44256</v>
      </c>
      <c r="O1464" s="9" t="n">
        <f aca="false">IF(ISBLANK(M1464),"",MONTH(M1464))</f>
        <v>3</v>
      </c>
      <c r="P1464" s="9" t="n">
        <f aca="false">IF(ISBLANK(M1464),"",YEAR(M1464))</f>
        <v>2021</v>
      </c>
    </row>
    <row r="1465" customFormat="false" ht="12" hidden="false" customHeight="true" outlineLevel="0" collapsed="false">
      <c r="A1465" s="6" t="s">
        <v>3128</v>
      </c>
      <c r="B1465" s="6" t="s">
        <v>38</v>
      </c>
      <c r="C1465" s="6" t="n">
        <v>6</v>
      </c>
      <c r="D1465" s="6" t="s">
        <v>4685</v>
      </c>
      <c r="E1465" s="6" t="n">
        <v>8883325</v>
      </c>
      <c r="F1465" s="6" t="s">
        <v>4686</v>
      </c>
      <c r="G1465" s="6" t="s">
        <v>4687</v>
      </c>
      <c r="H1465" s="6" t="n">
        <v>68390</v>
      </c>
      <c r="I1465" s="6" t="s">
        <v>710</v>
      </c>
      <c r="J1465" s="6" t="s">
        <v>90</v>
      </c>
      <c r="K1465" s="6" t="s">
        <v>23</v>
      </c>
      <c r="L1465" s="6"/>
      <c r="M1465" s="7" t="n">
        <v>44256</v>
      </c>
      <c r="N1465" s="8" t="n">
        <f aca="false">DATE(2021,3,DAY(M1465))</f>
        <v>44256</v>
      </c>
      <c r="O1465" s="9" t="n">
        <f aca="false">IF(ISBLANK(M1465),"",MONTH(M1465))</f>
        <v>3</v>
      </c>
      <c r="P1465" s="9" t="n">
        <f aca="false">IF(ISBLANK(M1465),"",YEAR(M1465))</f>
        <v>2021</v>
      </c>
    </row>
    <row r="1466" customFormat="false" ht="12" hidden="false" customHeight="true" outlineLevel="0" collapsed="false">
      <c r="A1466" s="6" t="s">
        <v>3128</v>
      </c>
      <c r="B1466" s="6" t="s">
        <v>38</v>
      </c>
      <c r="C1466" s="6" t="n">
        <v>5</v>
      </c>
      <c r="D1466" s="6" t="s">
        <v>4688</v>
      </c>
      <c r="E1466" s="6" t="n">
        <v>8891707</v>
      </c>
      <c r="F1466" s="6" t="s">
        <v>4689</v>
      </c>
      <c r="G1466" s="6" t="s">
        <v>4690</v>
      </c>
      <c r="H1466" s="6" t="n">
        <v>36320</v>
      </c>
      <c r="I1466" s="6" t="s">
        <v>2131</v>
      </c>
      <c r="J1466" s="6" t="s">
        <v>2131</v>
      </c>
      <c r="K1466" s="6" t="s">
        <v>23</v>
      </c>
      <c r="L1466" s="6"/>
      <c r="M1466" s="7" t="n">
        <v>44256</v>
      </c>
      <c r="N1466" s="8" t="n">
        <f aca="false">DATE(2021,3,DAY(M1466))</f>
        <v>44256</v>
      </c>
      <c r="O1466" s="9" t="n">
        <f aca="false">IF(ISBLANK(M1466),"",MONTH(M1466))</f>
        <v>3</v>
      </c>
      <c r="P1466" s="9" t="n">
        <f aca="false">IF(ISBLANK(M1466),"",YEAR(M1466))</f>
        <v>2021</v>
      </c>
    </row>
    <row r="1467" customFormat="false" ht="12" hidden="false" customHeight="true" outlineLevel="0" collapsed="false">
      <c r="A1467" s="6" t="s">
        <v>3128</v>
      </c>
      <c r="B1467" s="6" t="s">
        <v>38</v>
      </c>
      <c r="C1467" s="6" t="n">
        <v>6</v>
      </c>
      <c r="D1467" s="6" t="s">
        <v>4691</v>
      </c>
      <c r="E1467" s="6" t="n">
        <v>8867565</v>
      </c>
      <c r="F1467" s="6" t="s">
        <v>4692</v>
      </c>
      <c r="G1467" s="6" t="s">
        <v>4693</v>
      </c>
      <c r="H1467" s="6" t="n">
        <v>41006</v>
      </c>
      <c r="I1467" s="6" t="s">
        <v>266</v>
      </c>
      <c r="J1467" s="6" t="s">
        <v>322</v>
      </c>
      <c r="K1467" s="6" t="s">
        <v>23</v>
      </c>
      <c r="L1467" s="6"/>
      <c r="M1467" s="7" t="n">
        <v>44256</v>
      </c>
      <c r="N1467" s="8" t="n">
        <f aca="false">DATE(2021,3,DAY(M1467))</f>
        <v>44256</v>
      </c>
      <c r="O1467" s="9" t="n">
        <f aca="false">IF(ISBLANK(M1467),"",MONTH(M1467))</f>
        <v>3</v>
      </c>
      <c r="P1467" s="9" t="n">
        <f aca="false">IF(ISBLANK(M1467),"",YEAR(M1467))</f>
        <v>2021</v>
      </c>
    </row>
    <row r="1468" customFormat="false" ht="12" hidden="false" customHeight="true" outlineLevel="0" collapsed="false">
      <c r="A1468" s="6" t="s">
        <v>3128</v>
      </c>
      <c r="B1468" s="6" t="s">
        <v>24</v>
      </c>
      <c r="C1468" s="6" t="n">
        <v>5</v>
      </c>
      <c r="D1468" s="6" t="s">
        <v>4694</v>
      </c>
      <c r="E1468" s="6" t="n">
        <v>8892431</v>
      </c>
      <c r="F1468" s="6" t="s">
        <v>4695</v>
      </c>
      <c r="G1468" s="6" t="s">
        <v>4696</v>
      </c>
      <c r="H1468" s="6" t="n">
        <v>41006</v>
      </c>
      <c r="I1468" s="6" t="s">
        <v>372</v>
      </c>
      <c r="J1468" s="6" t="s">
        <v>373</v>
      </c>
      <c r="K1468" s="6" t="s">
        <v>23</v>
      </c>
      <c r="L1468" s="6"/>
      <c r="M1468" s="7" t="n">
        <v>44256</v>
      </c>
      <c r="N1468" s="8" t="n">
        <f aca="false">DATE(2021,3,DAY(M1468))</f>
        <v>44256</v>
      </c>
      <c r="O1468" s="9" t="n">
        <f aca="false">IF(ISBLANK(M1468),"",MONTH(M1468))</f>
        <v>3</v>
      </c>
      <c r="P1468" s="9" t="n">
        <f aca="false">IF(ISBLANK(M1468),"",YEAR(M1468))</f>
        <v>2021</v>
      </c>
    </row>
    <row r="1469" customFormat="false" ht="12" hidden="false" customHeight="true" outlineLevel="0" collapsed="false">
      <c r="A1469" s="6" t="s">
        <v>3128</v>
      </c>
      <c r="B1469" s="6" t="s">
        <v>38</v>
      </c>
      <c r="C1469" s="6" t="n">
        <v>5</v>
      </c>
      <c r="D1469" s="6" t="s">
        <v>4697</v>
      </c>
      <c r="E1469" s="6" t="n">
        <v>8892295</v>
      </c>
      <c r="F1469" s="6" t="s">
        <v>4698</v>
      </c>
      <c r="G1469" s="6" t="s">
        <v>4699</v>
      </c>
      <c r="H1469" s="6" t="n">
        <v>58580</v>
      </c>
      <c r="I1469" s="6" t="s">
        <v>1029</v>
      </c>
      <c r="J1469" s="6" t="s">
        <v>241</v>
      </c>
      <c r="K1469" s="6" t="s">
        <v>23</v>
      </c>
      <c r="L1469" s="6"/>
      <c r="M1469" s="7" t="n">
        <v>44256</v>
      </c>
      <c r="N1469" s="8" t="n">
        <f aca="false">DATE(2021,3,DAY(M1469))</f>
        <v>44256</v>
      </c>
      <c r="O1469" s="9" t="n">
        <f aca="false">IF(ISBLANK(M1469),"",MONTH(M1469))</f>
        <v>3</v>
      </c>
      <c r="P1469" s="9" t="n">
        <f aca="false">IF(ISBLANK(M1469),"",YEAR(M1469))</f>
        <v>2021</v>
      </c>
    </row>
    <row r="1470" customFormat="false" ht="12" hidden="false" customHeight="true" outlineLevel="0" collapsed="false">
      <c r="A1470" s="6" t="s">
        <v>3128</v>
      </c>
      <c r="B1470" s="6" t="s">
        <v>68</v>
      </c>
      <c r="C1470" s="6" t="n">
        <v>6</v>
      </c>
      <c r="D1470" s="6" t="s">
        <v>4700</v>
      </c>
      <c r="E1470" s="6" t="n">
        <v>8883611</v>
      </c>
      <c r="F1470" s="6" t="s">
        <v>4701</v>
      </c>
      <c r="G1470" s="6" t="s">
        <v>4702</v>
      </c>
      <c r="H1470" s="6" t="n">
        <v>41006</v>
      </c>
      <c r="I1470" s="6" t="s">
        <v>72</v>
      </c>
      <c r="J1470" s="6" t="s">
        <v>73</v>
      </c>
      <c r="K1470" s="6" t="s">
        <v>23</v>
      </c>
      <c r="L1470" s="6"/>
      <c r="M1470" s="7" t="n">
        <v>44256</v>
      </c>
      <c r="N1470" s="8" t="n">
        <f aca="false">DATE(2021,3,DAY(M1470))</f>
        <v>44256</v>
      </c>
      <c r="O1470" s="9" t="n">
        <f aca="false">IF(ISBLANK(M1470),"",MONTH(M1470))</f>
        <v>3</v>
      </c>
      <c r="P1470" s="9" t="n">
        <f aca="false">IF(ISBLANK(M1470),"",YEAR(M1470))</f>
        <v>2021</v>
      </c>
    </row>
    <row r="1471" customFormat="false" ht="12" hidden="false" customHeight="true" outlineLevel="0" collapsed="false">
      <c r="A1471" s="6" t="s">
        <v>3128</v>
      </c>
      <c r="B1471" s="6" t="s">
        <v>109</v>
      </c>
      <c r="C1471" s="6" t="n">
        <v>6</v>
      </c>
      <c r="D1471" s="6" t="s">
        <v>4703</v>
      </c>
      <c r="E1471" s="6" t="n">
        <v>8866923</v>
      </c>
      <c r="F1471" s="6" t="s">
        <v>4704</v>
      </c>
      <c r="G1471" s="6" t="s">
        <v>4705</v>
      </c>
      <c r="H1471" s="6" t="n">
        <v>52722</v>
      </c>
      <c r="I1471" s="6" t="s">
        <v>671</v>
      </c>
      <c r="J1471" s="6" t="s">
        <v>487</v>
      </c>
      <c r="K1471" s="6" t="s">
        <v>23</v>
      </c>
      <c r="L1471" s="6"/>
      <c r="M1471" s="7" t="n">
        <v>44256</v>
      </c>
      <c r="N1471" s="8" t="n">
        <f aca="false">DATE(2021,3,DAY(M1471))</f>
        <v>44256</v>
      </c>
      <c r="O1471" s="9" t="n">
        <f aca="false">IF(ISBLANK(M1471),"",MONTH(M1471))</f>
        <v>3</v>
      </c>
      <c r="P1471" s="9" t="n">
        <f aca="false">IF(ISBLANK(M1471),"",YEAR(M1471))</f>
        <v>2021</v>
      </c>
    </row>
    <row r="1472" customFormat="false" ht="12" hidden="false" customHeight="true" outlineLevel="0" collapsed="false">
      <c r="A1472" s="6" t="s">
        <v>3128</v>
      </c>
      <c r="B1472" s="6" t="s">
        <v>38</v>
      </c>
      <c r="C1472" s="6" t="n">
        <v>5</v>
      </c>
      <c r="D1472" s="6" t="s">
        <v>4706</v>
      </c>
      <c r="E1472" s="6" t="n">
        <v>8890832</v>
      </c>
      <c r="F1472" s="6" t="s">
        <v>4707</v>
      </c>
      <c r="G1472" s="6" t="s">
        <v>4708</v>
      </c>
      <c r="H1472" s="6" t="n">
        <v>68390</v>
      </c>
      <c r="I1472" s="6" t="s">
        <v>678</v>
      </c>
      <c r="J1472" s="6" t="s">
        <v>48</v>
      </c>
      <c r="K1472" s="6" t="s">
        <v>23</v>
      </c>
      <c r="L1472" s="6"/>
      <c r="M1472" s="7" t="n">
        <v>44256</v>
      </c>
      <c r="N1472" s="8" t="n">
        <f aca="false">DATE(2021,3,DAY(M1472))</f>
        <v>44256</v>
      </c>
      <c r="O1472" s="9" t="n">
        <f aca="false">IF(ISBLANK(M1472),"",MONTH(M1472))</f>
        <v>3</v>
      </c>
      <c r="P1472" s="9" t="n">
        <f aca="false">IF(ISBLANK(M1472),"",YEAR(M1472))</f>
        <v>2021</v>
      </c>
    </row>
    <row r="1473" customFormat="false" ht="12" hidden="false" customHeight="true" outlineLevel="0" collapsed="false">
      <c r="A1473" s="6" t="s">
        <v>3128</v>
      </c>
      <c r="B1473" s="6" t="s">
        <v>38</v>
      </c>
      <c r="C1473" s="6" t="n">
        <v>5</v>
      </c>
      <c r="D1473" s="6" t="s">
        <v>4709</v>
      </c>
      <c r="E1473" s="6" t="n">
        <v>8889337</v>
      </c>
      <c r="F1473" s="6" t="s">
        <v>4710</v>
      </c>
      <c r="G1473" s="6" t="s">
        <v>4711</v>
      </c>
      <c r="H1473" s="6" t="n">
        <v>41006</v>
      </c>
      <c r="I1473" s="6" t="s">
        <v>1310</v>
      </c>
      <c r="J1473" s="6" t="s">
        <v>678</v>
      </c>
      <c r="K1473" s="6" t="s">
        <v>1652</v>
      </c>
      <c r="L1473" s="6"/>
      <c r="M1473" s="7" t="n">
        <v>44256</v>
      </c>
      <c r="N1473" s="8" t="n">
        <f aca="false">DATE(2021,3,DAY(M1473))</f>
        <v>44256</v>
      </c>
      <c r="O1473" s="9" t="n">
        <f aca="false">IF(ISBLANK(M1473),"",MONTH(M1473))</f>
        <v>3</v>
      </c>
      <c r="P1473" s="9" t="n">
        <f aca="false">IF(ISBLANK(M1473),"",YEAR(M1473))</f>
        <v>2021</v>
      </c>
    </row>
    <row r="1474" customFormat="false" ht="12" hidden="false" customHeight="true" outlineLevel="0" collapsed="false">
      <c r="A1474" s="6" t="s">
        <v>3128</v>
      </c>
      <c r="B1474" s="6" t="s">
        <v>38</v>
      </c>
      <c r="C1474" s="6" t="n">
        <v>6</v>
      </c>
      <c r="D1474" s="6" t="s">
        <v>4712</v>
      </c>
      <c r="E1474" s="6" t="n">
        <v>8889651</v>
      </c>
      <c r="F1474" s="6" t="s">
        <v>4713</v>
      </c>
      <c r="G1474" s="6" t="s">
        <v>4714</v>
      </c>
      <c r="H1474" s="6" t="n">
        <v>61551</v>
      </c>
      <c r="I1474" s="6" t="s">
        <v>678</v>
      </c>
      <c r="J1474" s="6" t="s">
        <v>48</v>
      </c>
      <c r="K1474" s="6" t="s">
        <v>23</v>
      </c>
      <c r="L1474" s="6"/>
      <c r="M1474" s="7" t="n">
        <v>44256</v>
      </c>
      <c r="N1474" s="8" t="n">
        <f aca="false">DATE(2021,3,DAY(M1474))</f>
        <v>44256</v>
      </c>
      <c r="O1474" s="9" t="n">
        <f aca="false">IF(ISBLANK(M1474),"",MONTH(M1474))</f>
        <v>3</v>
      </c>
      <c r="P1474" s="9" t="n">
        <f aca="false">IF(ISBLANK(M1474),"",YEAR(M1474))</f>
        <v>2021</v>
      </c>
    </row>
    <row r="1475" customFormat="false" ht="12" hidden="false" customHeight="true" outlineLevel="0" collapsed="false">
      <c r="A1475" s="6" t="s">
        <v>3128</v>
      </c>
      <c r="B1475" s="6" t="s">
        <v>38</v>
      </c>
      <c r="C1475" s="6" t="n">
        <v>5</v>
      </c>
      <c r="D1475" s="6" t="s">
        <v>4715</v>
      </c>
      <c r="E1475" s="6" t="n">
        <v>8900575</v>
      </c>
      <c r="F1475" s="6" t="s">
        <v>4716</v>
      </c>
      <c r="G1475" s="6" t="s">
        <v>4717</v>
      </c>
      <c r="H1475" s="6" t="n">
        <v>41006</v>
      </c>
      <c r="I1475" s="6" t="s">
        <v>329</v>
      </c>
      <c r="J1475" s="6" t="s">
        <v>48</v>
      </c>
      <c r="K1475" s="6" t="s">
        <v>23</v>
      </c>
      <c r="L1475" s="6"/>
      <c r="M1475" s="7" t="n">
        <v>44256</v>
      </c>
      <c r="N1475" s="8" t="n">
        <f aca="false">DATE(2021,3,DAY(M1475))</f>
        <v>44256</v>
      </c>
      <c r="O1475" s="9" t="n">
        <f aca="false">IF(ISBLANK(M1475),"",MONTH(M1475))</f>
        <v>3</v>
      </c>
      <c r="P1475" s="9" t="n">
        <f aca="false">IF(ISBLANK(M1475),"",YEAR(M1475))</f>
        <v>2021</v>
      </c>
    </row>
    <row r="1476" customFormat="false" ht="12" hidden="false" customHeight="true" outlineLevel="0" collapsed="false">
      <c r="A1476" s="6" t="s">
        <v>3128</v>
      </c>
      <c r="B1476" s="6" t="s">
        <v>38</v>
      </c>
      <c r="C1476" s="6" t="n">
        <v>6</v>
      </c>
      <c r="D1476" s="6" t="s">
        <v>4718</v>
      </c>
      <c r="E1476" s="6" t="n">
        <v>8877392</v>
      </c>
      <c r="F1476" s="6" t="s">
        <v>4719</v>
      </c>
      <c r="G1476" s="6" t="s">
        <v>4720</v>
      </c>
      <c r="H1476" s="6" t="n">
        <v>46864</v>
      </c>
      <c r="I1476" s="6" t="s">
        <v>94</v>
      </c>
      <c r="J1476" s="6" t="s">
        <v>48</v>
      </c>
      <c r="K1476" s="6" t="s">
        <v>23</v>
      </c>
      <c r="L1476" s="6"/>
      <c r="M1476" s="7" t="n">
        <v>44256</v>
      </c>
      <c r="N1476" s="8" t="n">
        <f aca="false">DATE(2021,3,DAY(M1476))</f>
        <v>44256</v>
      </c>
      <c r="O1476" s="9" t="n">
        <f aca="false">IF(ISBLANK(M1476),"",MONTH(M1476))</f>
        <v>3</v>
      </c>
      <c r="P1476" s="9" t="n">
        <f aca="false">IF(ISBLANK(M1476),"",YEAR(M1476))</f>
        <v>2021</v>
      </c>
    </row>
    <row r="1477" customFormat="false" ht="12" hidden="false" customHeight="true" outlineLevel="0" collapsed="false">
      <c r="A1477" s="6" t="s">
        <v>3128</v>
      </c>
      <c r="B1477" s="6" t="s">
        <v>68</v>
      </c>
      <c r="C1477" s="6" t="n">
        <v>5</v>
      </c>
      <c r="D1477" s="6" t="s">
        <v>4721</v>
      </c>
      <c r="E1477" s="6" t="n">
        <v>8891166</v>
      </c>
      <c r="F1477" s="6" t="s">
        <v>4722</v>
      </c>
      <c r="G1477" s="6" t="s">
        <v>4723</v>
      </c>
      <c r="H1477" s="6" t="n">
        <v>41006</v>
      </c>
      <c r="I1477" s="6" t="s">
        <v>438</v>
      </c>
      <c r="J1477" s="6" t="s">
        <v>2322</v>
      </c>
      <c r="K1477" s="6" t="s">
        <v>23</v>
      </c>
      <c r="L1477" s="6"/>
      <c r="M1477" s="7" t="n">
        <v>44256</v>
      </c>
      <c r="N1477" s="8" t="n">
        <f aca="false">DATE(2021,3,DAY(M1477))</f>
        <v>44256</v>
      </c>
      <c r="O1477" s="9" t="n">
        <f aca="false">IF(ISBLANK(M1477),"",MONTH(M1477))</f>
        <v>3</v>
      </c>
      <c r="P1477" s="9" t="n">
        <f aca="false">IF(ISBLANK(M1477),"",YEAR(M1477))</f>
        <v>2021</v>
      </c>
    </row>
    <row r="1478" customFormat="false" ht="12" hidden="false" customHeight="true" outlineLevel="0" collapsed="false">
      <c r="A1478" s="6" t="s">
        <v>3128</v>
      </c>
      <c r="B1478" s="6" t="s">
        <v>24</v>
      </c>
      <c r="C1478" s="6" t="n">
        <v>5</v>
      </c>
      <c r="D1478" s="6" t="s">
        <v>4724</v>
      </c>
      <c r="E1478" s="6" t="n">
        <v>8892631</v>
      </c>
      <c r="F1478" s="6" t="s">
        <v>4725</v>
      </c>
      <c r="G1478" s="6" t="s">
        <v>4726</v>
      </c>
      <c r="H1478" s="6" t="n">
        <v>46632</v>
      </c>
      <c r="I1478" s="6" t="s">
        <v>1372</v>
      </c>
      <c r="J1478" s="6" t="s">
        <v>125</v>
      </c>
      <c r="K1478" s="6" t="s">
        <v>23</v>
      </c>
      <c r="L1478" s="6"/>
      <c r="M1478" s="7" t="n">
        <v>44256</v>
      </c>
      <c r="N1478" s="8" t="n">
        <f aca="false">DATE(2021,3,DAY(M1478))</f>
        <v>44256</v>
      </c>
      <c r="O1478" s="9" t="n">
        <f aca="false">IF(ISBLANK(M1478),"",MONTH(M1478))</f>
        <v>3</v>
      </c>
      <c r="P1478" s="9" t="n">
        <f aca="false">IF(ISBLANK(M1478),"",YEAR(M1478))</f>
        <v>2021</v>
      </c>
    </row>
    <row r="1479" customFormat="false" ht="12" hidden="false" customHeight="true" outlineLevel="0" collapsed="false">
      <c r="A1479" s="6" t="s">
        <v>3128</v>
      </c>
      <c r="B1479" s="6" t="s">
        <v>38</v>
      </c>
      <c r="C1479" s="6" t="n">
        <v>5</v>
      </c>
      <c r="D1479" s="6" t="s">
        <v>4727</v>
      </c>
      <c r="E1479" s="6" t="n">
        <v>8876985</v>
      </c>
      <c r="F1479" s="6" t="s">
        <v>4728</v>
      </c>
      <c r="G1479" s="6" t="s">
        <v>4729</v>
      </c>
      <c r="H1479" s="6" t="n">
        <v>43935</v>
      </c>
      <c r="I1479" s="6" t="s">
        <v>300</v>
      </c>
      <c r="J1479" s="6" t="s">
        <v>3165</v>
      </c>
      <c r="K1479" s="6" t="s">
        <v>23</v>
      </c>
      <c r="L1479" s="6"/>
      <c r="M1479" s="7" t="n">
        <v>44256</v>
      </c>
      <c r="N1479" s="8" t="n">
        <f aca="false">DATE(2021,3,DAY(M1479))</f>
        <v>44256</v>
      </c>
      <c r="O1479" s="9" t="n">
        <f aca="false">IF(ISBLANK(M1479),"",MONTH(M1479))</f>
        <v>3</v>
      </c>
      <c r="P1479" s="9" t="n">
        <f aca="false">IF(ISBLANK(M1479),"",YEAR(M1479))</f>
        <v>2021</v>
      </c>
    </row>
    <row r="1480" customFormat="false" ht="12" hidden="false" customHeight="true" outlineLevel="0" collapsed="false">
      <c r="A1480" s="6" t="s">
        <v>3128</v>
      </c>
      <c r="B1480" s="6" t="s">
        <v>38</v>
      </c>
      <c r="C1480" s="6" t="n">
        <v>5</v>
      </c>
      <c r="D1480" s="6" t="s">
        <v>4730</v>
      </c>
      <c r="E1480" s="6" t="n">
        <v>8895758</v>
      </c>
      <c r="F1480" s="6" t="s">
        <v>4731</v>
      </c>
      <c r="G1480" s="6" t="s">
        <v>4732</v>
      </c>
      <c r="H1480" s="6" t="n">
        <v>41006</v>
      </c>
      <c r="I1480" s="6" t="s">
        <v>53</v>
      </c>
      <c r="J1480" s="6" t="s">
        <v>36</v>
      </c>
      <c r="K1480" s="6" t="s">
        <v>23</v>
      </c>
      <c r="L1480" s="6"/>
      <c r="M1480" s="7" t="n">
        <v>44256</v>
      </c>
      <c r="N1480" s="8" t="n">
        <f aca="false">DATE(2021,3,DAY(M1480))</f>
        <v>44256</v>
      </c>
      <c r="O1480" s="9" t="n">
        <f aca="false">IF(ISBLANK(M1480),"",MONTH(M1480))</f>
        <v>3</v>
      </c>
      <c r="P1480" s="9" t="n">
        <f aca="false">IF(ISBLANK(M1480),"",YEAR(M1480))</f>
        <v>2021</v>
      </c>
    </row>
    <row r="1481" customFormat="false" ht="12" hidden="false" customHeight="true" outlineLevel="0" collapsed="false">
      <c r="A1481" s="6" t="s">
        <v>3128</v>
      </c>
      <c r="B1481" s="6" t="s">
        <v>38</v>
      </c>
      <c r="C1481" s="6" t="n">
        <v>6</v>
      </c>
      <c r="D1481" s="6" t="s">
        <v>4733</v>
      </c>
      <c r="E1481" s="6" t="n">
        <v>8873629</v>
      </c>
      <c r="F1481" s="6" t="s">
        <v>4734</v>
      </c>
      <c r="G1481" s="6" t="s">
        <v>4735</v>
      </c>
      <c r="H1481" s="6" t="n">
        <v>41006</v>
      </c>
      <c r="I1481" s="6" t="s">
        <v>710</v>
      </c>
      <c r="J1481" s="6" t="s">
        <v>90</v>
      </c>
      <c r="K1481" s="6" t="s">
        <v>23</v>
      </c>
      <c r="L1481" s="6"/>
      <c r="M1481" s="7" t="n">
        <v>44256</v>
      </c>
      <c r="N1481" s="8" t="n">
        <f aca="false">DATE(2021,3,DAY(M1481))</f>
        <v>44256</v>
      </c>
      <c r="O1481" s="9" t="n">
        <f aca="false">IF(ISBLANK(M1481),"",MONTH(M1481))</f>
        <v>3</v>
      </c>
      <c r="P1481" s="9" t="n">
        <f aca="false">IF(ISBLANK(M1481),"",YEAR(M1481))</f>
        <v>2021</v>
      </c>
    </row>
    <row r="1482" customFormat="false" ht="12" hidden="false" customHeight="true" outlineLevel="0" collapsed="false">
      <c r="A1482" s="6" t="s">
        <v>3128</v>
      </c>
      <c r="B1482" s="6" t="s">
        <v>24</v>
      </c>
      <c r="C1482" s="6" t="n">
        <v>5</v>
      </c>
      <c r="D1482" s="6" t="s">
        <v>4736</v>
      </c>
      <c r="E1482" s="6" t="n">
        <v>8891437</v>
      </c>
      <c r="F1482" s="6" t="s">
        <v>4737</v>
      </c>
      <c r="G1482" s="6" t="s">
        <v>4738</v>
      </c>
      <c r="H1482" s="6" t="n">
        <v>100290</v>
      </c>
      <c r="I1482" s="6" t="s">
        <v>372</v>
      </c>
      <c r="J1482" s="6" t="s">
        <v>373</v>
      </c>
      <c r="K1482" s="6" t="s">
        <v>23</v>
      </c>
      <c r="L1482" s="6"/>
      <c r="M1482" s="7" t="n">
        <v>44256</v>
      </c>
      <c r="N1482" s="8" t="n">
        <f aca="false">DATE(2021,3,DAY(M1482))</f>
        <v>44256</v>
      </c>
      <c r="O1482" s="9" t="n">
        <f aca="false">IF(ISBLANK(M1482),"",MONTH(M1482))</f>
        <v>3</v>
      </c>
      <c r="P1482" s="9" t="n">
        <f aca="false">IF(ISBLANK(M1482),"",YEAR(M1482))</f>
        <v>2021</v>
      </c>
    </row>
    <row r="1483" customFormat="false" ht="12" hidden="false" customHeight="true" outlineLevel="0" collapsed="false">
      <c r="A1483" s="6" t="s">
        <v>3128</v>
      </c>
      <c r="B1483" s="6" t="s">
        <v>38</v>
      </c>
      <c r="C1483" s="6" t="n">
        <v>6</v>
      </c>
      <c r="D1483" s="6" t="s">
        <v>4739</v>
      </c>
      <c r="E1483" s="6" t="n">
        <v>8873679</v>
      </c>
      <c r="F1483" s="6" t="s">
        <v>4740</v>
      </c>
      <c r="G1483" s="6" t="s">
        <v>4741</v>
      </c>
      <c r="H1483" s="6" t="n">
        <v>41006</v>
      </c>
      <c r="I1483" s="6" t="s">
        <v>468</v>
      </c>
      <c r="J1483" s="6" t="s">
        <v>301</v>
      </c>
      <c r="K1483" s="6" t="s">
        <v>23</v>
      </c>
      <c r="L1483" s="6"/>
      <c r="M1483" s="7" t="n">
        <v>44256</v>
      </c>
      <c r="N1483" s="8" t="n">
        <f aca="false">DATE(2021,3,DAY(M1483))</f>
        <v>44256</v>
      </c>
      <c r="O1483" s="9" t="n">
        <f aca="false">IF(ISBLANK(M1483),"",MONTH(M1483))</f>
        <v>3</v>
      </c>
      <c r="P1483" s="9" t="n">
        <f aca="false">IF(ISBLANK(M1483),"",YEAR(M1483))</f>
        <v>2021</v>
      </c>
    </row>
    <row r="1484" customFormat="false" ht="12" hidden="false" customHeight="true" outlineLevel="0" collapsed="false">
      <c r="A1484" s="6" t="s">
        <v>3128</v>
      </c>
      <c r="B1484" s="6" t="s">
        <v>38</v>
      </c>
      <c r="C1484" s="6" t="n">
        <v>5</v>
      </c>
      <c r="D1484" s="6" t="s">
        <v>4742</v>
      </c>
      <c r="E1484" s="6" t="n">
        <v>8881233</v>
      </c>
      <c r="F1484" s="6" t="s">
        <v>4743</v>
      </c>
      <c r="G1484" s="6" t="s">
        <v>4744</v>
      </c>
      <c r="H1484" s="6" t="n">
        <v>41006</v>
      </c>
      <c r="I1484" s="6" t="s">
        <v>448</v>
      </c>
      <c r="J1484" s="6" t="s">
        <v>43</v>
      </c>
      <c r="K1484" s="6" t="s">
        <v>79</v>
      </c>
      <c r="L1484" s="6"/>
      <c r="M1484" s="7" t="n">
        <v>44256</v>
      </c>
      <c r="N1484" s="8" t="n">
        <f aca="false">DATE(2021,3,DAY(M1484))</f>
        <v>44256</v>
      </c>
      <c r="O1484" s="9" t="n">
        <f aca="false">IF(ISBLANK(M1484),"",MONTH(M1484))</f>
        <v>3</v>
      </c>
      <c r="P1484" s="9" t="n">
        <f aca="false">IF(ISBLANK(M1484),"",YEAR(M1484))</f>
        <v>2021</v>
      </c>
    </row>
    <row r="1485" customFormat="false" ht="12" hidden="false" customHeight="true" outlineLevel="0" collapsed="false">
      <c r="A1485" s="6" t="s">
        <v>3128</v>
      </c>
      <c r="B1485" s="6" t="s">
        <v>38</v>
      </c>
      <c r="C1485" s="6" t="n">
        <v>6</v>
      </c>
      <c r="D1485" s="6" t="s">
        <v>4745</v>
      </c>
      <c r="E1485" s="6" t="n">
        <v>8871616</v>
      </c>
      <c r="F1485" s="6" t="s">
        <v>4746</v>
      </c>
      <c r="G1485" s="6" t="s">
        <v>4747</v>
      </c>
      <c r="H1485" s="6" t="n">
        <v>41006</v>
      </c>
      <c r="I1485" s="6" t="s">
        <v>448</v>
      </c>
      <c r="J1485" s="6" t="s">
        <v>43</v>
      </c>
      <c r="K1485" s="6" t="s">
        <v>23</v>
      </c>
      <c r="L1485" s="6"/>
      <c r="M1485" s="7" t="n">
        <v>44256</v>
      </c>
      <c r="N1485" s="8" t="n">
        <f aca="false">DATE(2021,3,DAY(M1485))</f>
        <v>44256</v>
      </c>
      <c r="O1485" s="9" t="n">
        <f aca="false">IF(ISBLANK(M1485),"",MONTH(M1485))</f>
        <v>3</v>
      </c>
      <c r="P1485" s="9" t="n">
        <f aca="false">IF(ISBLANK(M1485),"",YEAR(M1485))</f>
        <v>2021</v>
      </c>
    </row>
    <row r="1486" customFormat="false" ht="12" hidden="false" customHeight="true" outlineLevel="0" collapsed="false">
      <c r="A1486" s="6" t="s">
        <v>3128</v>
      </c>
      <c r="B1486" s="6" t="s">
        <v>38</v>
      </c>
      <c r="C1486" s="6" t="n">
        <v>5</v>
      </c>
      <c r="D1486" s="6" t="s">
        <v>4748</v>
      </c>
      <c r="E1486" s="6" t="n">
        <v>8893510</v>
      </c>
      <c r="F1486" s="6" t="s">
        <v>4749</v>
      </c>
      <c r="G1486" s="6" t="s">
        <v>4750</v>
      </c>
      <c r="H1486" s="6" t="n">
        <v>41006</v>
      </c>
      <c r="I1486" s="6" t="s">
        <v>364</v>
      </c>
      <c r="J1486" s="6" t="s">
        <v>365</v>
      </c>
      <c r="K1486" s="6" t="s">
        <v>23</v>
      </c>
      <c r="L1486" s="6"/>
      <c r="M1486" s="7" t="n">
        <v>44256</v>
      </c>
      <c r="N1486" s="8" t="n">
        <f aca="false">DATE(2021,3,DAY(M1486))</f>
        <v>44256</v>
      </c>
      <c r="O1486" s="9" t="n">
        <f aca="false">IF(ISBLANK(M1486),"",MONTH(M1486))</f>
        <v>3</v>
      </c>
      <c r="P1486" s="9" t="n">
        <f aca="false">IF(ISBLANK(M1486),"",YEAR(M1486))</f>
        <v>2021</v>
      </c>
    </row>
    <row r="1487" customFormat="false" ht="12" hidden="false" customHeight="true" outlineLevel="0" collapsed="false">
      <c r="A1487" s="6" t="s">
        <v>3128</v>
      </c>
      <c r="B1487" s="6" t="s">
        <v>24</v>
      </c>
      <c r="C1487" s="6" t="n">
        <v>5</v>
      </c>
      <c r="D1487" s="6" t="s">
        <v>4751</v>
      </c>
      <c r="E1487" s="6" t="n">
        <v>8895714</v>
      </c>
      <c r="F1487" s="6" t="s">
        <v>4752</v>
      </c>
      <c r="G1487" s="6" t="s">
        <v>4753</v>
      </c>
      <c r="H1487" s="6" t="n">
        <v>46632</v>
      </c>
      <c r="I1487" s="6" t="s">
        <v>1372</v>
      </c>
      <c r="J1487" s="6" t="s">
        <v>125</v>
      </c>
      <c r="K1487" s="6" t="s">
        <v>1652</v>
      </c>
      <c r="L1487" s="6"/>
      <c r="M1487" s="7" t="n">
        <v>44256</v>
      </c>
      <c r="N1487" s="8" t="n">
        <f aca="false">DATE(2021,3,DAY(M1487))</f>
        <v>44256</v>
      </c>
      <c r="O1487" s="9" t="n">
        <f aca="false">IF(ISBLANK(M1487),"",MONTH(M1487))</f>
        <v>3</v>
      </c>
      <c r="P1487" s="9" t="n">
        <f aca="false">IF(ISBLANK(M1487),"",YEAR(M1487))</f>
        <v>2021</v>
      </c>
    </row>
    <row r="1488" customFormat="false" ht="12" hidden="false" customHeight="true" outlineLevel="0" collapsed="false">
      <c r="A1488" s="6" t="s">
        <v>3128</v>
      </c>
      <c r="B1488" s="6" t="s">
        <v>24</v>
      </c>
      <c r="C1488" s="6" t="n">
        <v>6</v>
      </c>
      <c r="D1488" s="6" t="s">
        <v>4754</v>
      </c>
      <c r="E1488" s="6" t="n">
        <v>8875911</v>
      </c>
      <c r="F1488" s="6" t="s">
        <v>4755</v>
      </c>
      <c r="G1488" s="6" t="s">
        <v>4756</v>
      </c>
      <c r="H1488" s="6" t="n">
        <v>43935</v>
      </c>
      <c r="I1488" s="6" t="s">
        <v>455</v>
      </c>
      <c r="J1488" s="6" t="s">
        <v>29</v>
      </c>
      <c r="K1488" s="6" t="s">
        <v>58</v>
      </c>
      <c r="L1488" s="6"/>
      <c r="M1488" s="7" t="n">
        <v>44256</v>
      </c>
      <c r="N1488" s="8" t="n">
        <f aca="false">DATE(2021,3,DAY(M1488))</f>
        <v>44256</v>
      </c>
      <c r="O1488" s="9" t="n">
        <f aca="false">IF(ISBLANK(M1488),"",MONTH(M1488))</f>
        <v>3</v>
      </c>
      <c r="P1488" s="9" t="n">
        <f aca="false">IF(ISBLANK(M1488),"",YEAR(M1488))</f>
        <v>2021</v>
      </c>
    </row>
    <row r="1489" customFormat="false" ht="12" hidden="false" customHeight="true" outlineLevel="0" collapsed="false">
      <c r="A1489" s="6" t="s">
        <v>3128</v>
      </c>
      <c r="B1489" s="6" t="s">
        <v>17</v>
      </c>
      <c r="C1489" s="6" t="n">
        <v>6</v>
      </c>
      <c r="D1489" s="6" t="s">
        <v>4757</v>
      </c>
      <c r="E1489" s="6" t="n">
        <v>8873338</v>
      </c>
      <c r="F1489" s="6" t="s">
        <v>4758</v>
      </c>
      <c r="G1489" s="6" t="s">
        <v>4759</v>
      </c>
      <c r="H1489" s="6" t="n">
        <v>41006</v>
      </c>
      <c r="I1489" s="6" t="s">
        <v>164</v>
      </c>
      <c r="J1489" s="6" t="s">
        <v>22</v>
      </c>
      <c r="K1489" s="6" t="s">
        <v>23</v>
      </c>
      <c r="L1489" s="6"/>
      <c r="M1489" s="7" t="n">
        <v>44256</v>
      </c>
      <c r="N1489" s="8" t="n">
        <f aca="false">DATE(2021,3,DAY(M1489))</f>
        <v>44256</v>
      </c>
      <c r="O1489" s="9" t="n">
        <f aca="false">IF(ISBLANK(M1489),"",MONTH(M1489))</f>
        <v>3</v>
      </c>
      <c r="P1489" s="9" t="n">
        <f aca="false">IF(ISBLANK(M1489),"",YEAR(M1489))</f>
        <v>2021</v>
      </c>
    </row>
    <row r="1490" customFormat="false" ht="12" hidden="false" customHeight="true" outlineLevel="0" collapsed="false">
      <c r="A1490" s="6" t="s">
        <v>3128</v>
      </c>
      <c r="B1490" s="6" t="s">
        <v>17</v>
      </c>
      <c r="C1490" s="6" t="n">
        <v>6</v>
      </c>
      <c r="D1490" s="6" t="s">
        <v>4760</v>
      </c>
      <c r="E1490" s="6" t="n">
        <v>8873142</v>
      </c>
      <c r="F1490" s="6" t="s">
        <v>4761</v>
      </c>
      <c r="G1490" s="6" t="s">
        <v>4762</v>
      </c>
      <c r="H1490" s="6" t="n">
        <v>41006</v>
      </c>
      <c r="I1490" s="6" t="s">
        <v>4445</v>
      </c>
      <c r="J1490" s="6" t="s">
        <v>147</v>
      </c>
      <c r="K1490" s="6" t="s">
        <v>23</v>
      </c>
      <c r="L1490" s="6"/>
      <c r="M1490" s="7" t="n">
        <v>44256</v>
      </c>
      <c r="N1490" s="8" t="n">
        <f aca="false">DATE(2021,3,DAY(M1490))</f>
        <v>44256</v>
      </c>
      <c r="O1490" s="9" t="n">
        <f aca="false">IF(ISBLANK(M1490),"",MONTH(M1490))</f>
        <v>3</v>
      </c>
      <c r="P1490" s="9" t="n">
        <f aca="false">IF(ISBLANK(M1490),"",YEAR(M1490))</f>
        <v>2021</v>
      </c>
    </row>
    <row r="1491" customFormat="false" ht="12" hidden="false" customHeight="true" outlineLevel="0" collapsed="false">
      <c r="A1491" s="6" t="s">
        <v>3128</v>
      </c>
      <c r="B1491" s="6" t="s">
        <v>38</v>
      </c>
      <c r="C1491" s="6" t="n">
        <v>5</v>
      </c>
      <c r="D1491" s="6" t="s">
        <v>4763</v>
      </c>
      <c r="E1491" s="6" t="n">
        <v>8893260</v>
      </c>
      <c r="F1491" s="6" t="s">
        <v>4764</v>
      </c>
      <c r="G1491" s="6" t="s">
        <v>4765</v>
      </c>
      <c r="H1491" s="6" t="n">
        <v>68530</v>
      </c>
      <c r="I1491" s="6" t="s">
        <v>53</v>
      </c>
      <c r="J1491" s="6" t="s">
        <v>36</v>
      </c>
      <c r="K1491" s="6" t="s">
        <v>23</v>
      </c>
      <c r="L1491" s="6"/>
      <c r="M1491" s="7" t="n">
        <v>44256</v>
      </c>
      <c r="N1491" s="8" t="n">
        <f aca="false">DATE(2021,3,DAY(M1491))</f>
        <v>44256</v>
      </c>
      <c r="O1491" s="9" t="n">
        <f aca="false">IF(ISBLANK(M1491),"",MONTH(M1491))</f>
        <v>3</v>
      </c>
      <c r="P1491" s="9" t="n">
        <f aca="false">IF(ISBLANK(M1491),"",YEAR(M1491))</f>
        <v>2021</v>
      </c>
    </row>
    <row r="1492" customFormat="false" ht="12" hidden="false" customHeight="true" outlineLevel="0" collapsed="false">
      <c r="A1492" s="6" t="s">
        <v>3128</v>
      </c>
      <c r="B1492" s="6" t="s">
        <v>38</v>
      </c>
      <c r="C1492" s="6" t="n">
        <v>5</v>
      </c>
      <c r="D1492" s="6" t="s">
        <v>4766</v>
      </c>
      <c r="E1492" s="6" t="n">
        <v>8881520</v>
      </c>
      <c r="F1492" s="6" t="s">
        <v>4767</v>
      </c>
      <c r="G1492" s="6" t="s">
        <v>4768</v>
      </c>
      <c r="H1492" s="6" t="n">
        <v>61551</v>
      </c>
      <c r="I1492" s="6" t="s">
        <v>2131</v>
      </c>
      <c r="J1492" s="6" t="s">
        <v>2131</v>
      </c>
      <c r="K1492" s="6" t="s">
        <v>58</v>
      </c>
      <c r="L1492" s="6"/>
      <c r="M1492" s="7" t="n">
        <v>44256</v>
      </c>
      <c r="N1492" s="8" t="n">
        <f aca="false">DATE(2021,3,DAY(M1492))</f>
        <v>44256</v>
      </c>
      <c r="O1492" s="9" t="n">
        <f aca="false">IF(ISBLANK(M1492),"",MONTH(M1492))</f>
        <v>3</v>
      </c>
      <c r="P1492" s="9" t="n">
        <f aca="false">IF(ISBLANK(M1492),"",YEAR(M1492))</f>
        <v>2021</v>
      </c>
    </row>
    <row r="1493" customFormat="false" ht="12" hidden="false" customHeight="true" outlineLevel="0" collapsed="false">
      <c r="A1493" s="6" t="s">
        <v>3128</v>
      </c>
      <c r="B1493" s="6" t="s">
        <v>38</v>
      </c>
      <c r="C1493" s="6" t="n">
        <v>6</v>
      </c>
      <c r="D1493" s="6" t="s">
        <v>4769</v>
      </c>
      <c r="E1493" s="6" t="n">
        <v>8868426</v>
      </c>
      <c r="F1493" s="6" t="s">
        <v>4770</v>
      </c>
      <c r="G1493" s="6" t="s">
        <v>4771</v>
      </c>
      <c r="H1493" s="6" t="n">
        <v>43935</v>
      </c>
      <c r="I1493" s="6" t="s">
        <v>738</v>
      </c>
      <c r="J1493" s="6" t="s">
        <v>365</v>
      </c>
      <c r="K1493" s="6" t="s">
        <v>23</v>
      </c>
      <c r="L1493" s="6"/>
      <c r="M1493" s="7" t="n">
        <v>44256</v>
      </c>
      <c r="N1493" s="8" t="n">
        <f aca="false">DATE(2021,3,DAY(M1493))</f>
        <v>44256</v>
      </c>
      <c r="O1493" s="9" t="n">
        <f aca="false">IF(ISBLANK(M1493),"",MONTH(M1493))</f>
        <v>3</v>
      </c>
      <c r="P1493" s="9" t="n">
        <f aca="false">IF(ISBLANK(M1493),"",YEAR(M1493))</f>
        <v>2021</v>
      </c>
    </row>
    <row r="1494" customFormat="false" ht="12" hidden="false" customHeight="true" outlineLevel="0" collapsed="false">
      <c r="A1494" s="6" t="s">
        <v>3128</v>
      </c>
      <c r="B1494" s="6" t="s">
        <v>68</v>
      </c>
      <c r="C1494" s="6" t="n">
        <v>6</v>
      </c>
      <c r="D1494" s="6" t="s">
        <v>4772</v>
      </c>
      <c r="E1494" s="6" t="n">
        <v>8882623</v>
      </c>
      <c r="F1494" s="6" t="s">
        <v>4773</v>
      </c>
      <c r="G1494" s="6" t="s">
        <v>4774</v>
      </c>
      <c r="H1494" s="6" t="n">
        <v>52722</v>
      </c>
      <c r="I1494" s="6" t="s">
        <v>309</v>
      </c>
      <c r="J1494" s="6" t="s">
        <v>310</v>
      </c>
      <c r="K1494" s="6" t="s">
        <v>1652</v>
      </c>
      <c r="L1494" s="6"/>
      <c r="M1494" s="7" t="n">
        <v>44256</v>
      </c>
      <c r="N1494" s="8" t="n">
        <f aca="false">DATE(2021,3,DAY(M1494))</f>
        <v>44256</v>
      </c>
      <c r="O1494" s="9" t="n">
        <f aca="false">IF(ISBLANK(M1494),"",MONTH(M1494))</f>
        <v>3</v>
      </c>
      <c r="P1494" s="9" t="n">
        <f aca="false">IF(ISBLANK(M1494),"",YEAR(M1494))</f>
        <v>2021</v>
      </c>
    </row>
    <row r="1495" customFormat="false" ht="12" hidden="false" customHeight="true" outlineLevel="0" collapsed="false">
      <c r="A1495" s="6" t="s">
        <v>3128</v>
      </c>
      <c r="B1495" s="6" t="s">
        <v>38</v>
      </c>
      <c r="C1495" s="6" t="n">
        <v>6</v>
      </c>
      <c r="D1495" s="6" t="s">
        <v>4775</v>
      </c>
      <c r="E1495" s="6" t="n">
        <v>8869778</v>
      </c>
      <c r="F1495" s="6" t="s">
        <v>4776</v>
      </c>
      <c r="G1495" s="6" t="s">
        <v>4777</v>
      </c>
      <c r="H1495" s="6" t="n">
        <v>41006</v>
      </c>
      <c r="I1495" s="6" t="s">
        <v>3205</v>
      </c>
      <c r="J1495" s="6" t="s">
        <v>90</v>
      </c>
      <c r="K1495" s="6" t="s">
        <v>23</v>
      </c>
      <c r="L1495" s="6"/>
      <c r="M1495" s="7" t="n">
        <v>44256</v>
      </c>
      <c r="N1495" s="8" t="n">
        <f aca="false">DATE(2021,3,DAY(M1495))</f>
        <v>44256</v>
      </c>
      <c r="O1495" s="9" t="n">
        <f aca="false">IF(ISBLANK(M1495),"",MONTH(M1495))</f>
        <v>3</v>
      </c>
      <c r="P1495" s="9" t="n">
        <f aca="false">IF(ISBLANK(M1495),"",YEAR(M1495))</f>
        <v>2021</v>
      </c>
    </row>
    <row r="1496" customFormat="false" ht="12" hidden="false" customHeight="true" outlineLevel="0" collapsed="false">
      <c r="A1496" s="6" t="s">
        <v>3128</v>
      </c>
      <c r="B1496" s="6" t="s">
        <v>109</v>
      </c>
      <c r="C1496" s="6" t="n">
        <v>5</v>
      </c>
      <c r="D1496" s="6" t="s">
        <v>4778</v>
      </c>
      <c r="E1496" s="6" t="n">
        <v>8901717</v>
      </c>
      <c r="F1496" s="6" t="s">
        <v>4779</v>
      </c>
      <c r="G1496" s="6" t="s">
        <v>4780</v>
      </c>
      <c r="H1496" s="6" t="n">
        <v>35148</v>
      </c>
      <c r="I1496" s="6" t="s">
        <v>800</v>
      </c>
      <c r="J1496" s="6" t="s">
        <v>747</v>
      </c>
      <c r="K1496" s="6" t="s">
        <v>23</v>
      </c>
      <c r="L1496" s="6"/>
      <c r="M1496" s="7" t="n">
        <v>44256</v>
      </c>
      <c r="N1496" s="8" t="n">
        <f aca="false">DATE(2021,3,DAY(M1496))</f>
        <v>44256</v>
      </c>
      <c r="O1496" s="9" t="n">
        <f aca="false">IF(ISBLANK(M1496),"",MONTH(M1496))</f>
        <v>3</v>
      </c>
      <c r="P1496" s="9" t="n">
        <f aca="false">IF(ISBLANK(M1496),"",YEAR(M1496))</f>
        <v>2021</v>
      </c>
    </row>
    <row r="1497" customFormat="false" ht="12" hidden="false" customHeight="true" outlineLevel="0" collapsed="false">
      <c r="A1497" s="6" t="s">
        <v>3128</v>
      </c>
      <c r="B1497" s="6" t="s">
        <v>38</v>
      </c>
      <c r="C1497" s="6" t="n">
        <v>6</v>
      </c>
      <c r="D1497" s="6" t="s">
        <v>4781</v>
      </c>
      <c r="E1497" s="6" t="n">
        <v>8875878</v>
      </c>
      <c r="F1497" s="6" t="s">
        <v>4782</v>
      </c>
      <c r="G1497" s="6" t="s">
        <v>4783</v>
      </c>
      <c r="H1497" s="6" t="n">
        <v>68390</v>
      </c>
      <c r="I1497" s="6" t="s">
        <v>494</v>
      </c>
      <c r="J1497" s="6" t="s">
        <v>48</v>
      </c>
      <c r="K1497" s="6" t="s">
        <v>23</v>
      </c>
      <c r="L1497" s="6"/>
      <c r="M1497" s="7" t="n">
        <v>44256</v>
      </c>
      <c r="N1497" s="8" t="n">
        <f aca="false">DATE(2021,3,DAY(M1497))</f>
        <v>44256</v>
      </c>
      <c r="O1497" s="9" t="n">
        <f aca="false">IF(ISBLANK(M1497),"",MONTH(M1497))</f>
        <v>3</v>
      </c>
      <c r="P1497" s="9" t="n">
        <f aca="false">IF(ISBLANK(M1497),"",YEAR(M1497))</f>
        <v>2021</v>
      </c>
    </row>
    <row r="1498" customFormat="false" ht="12" hidden="false" customHeight="true" outlineLevel="0" collapsed="false">
      <c r="A1498" s="6" t="s">
        <v>3128</v>
      </c>
      <c r="B1498" s="6" t="s">
        <v>38</v>
      </c>
      <c r="C1498" s="6" t="n">
        <v>5</v>
      </c>
      <c r="D1498" s="6" t="s">
        <v>4784</v>
      </c>
      <c r="E1498" s="6" t="n">
        <v>8887764</v>
      </c>
      <c r="F1498" s="6" t="s">
        <v>4785</v>
      </c>
      <c r="G1498" s="6" t="s">
        <v>4786</v>
      </c>
      <c r="H1498" s="6" t="n">
        <v>58580</v>
      </c>
      <c r="I1498" s="6" t="s">
        <v>969</v>
      </c>
      <c r="J1498" s="6" t="s">
        <v>678</v>
      </c>
      <c r="K1498" s="6" t="s">
        <v>23</v>
      </c>
      <c r="L1498" s="6"/>
      <c r="M1498" s="7" t="n">
        <v>44256</v>
      </c>
      <c r="N1498" s="8" t="n">
        <f aca="false">DATE(2021,3,DAY(M1498))</f>
        <v>44256</v>
      </c>
      <c r="O1498" s="9" t="n">
        <f aca="false">IF(ISBLANK(M1498),"",MONTH(M1498))</f>
        <v>3</v>
      </c>
      <c r="P1498" s="9" t="n">
        <f aca="false">IF(ISBLANK(M1498),"",YEAR(M1498))</f>
        <v>2021</v>
      </c>
    </row>
    <row r="1499" customFormat="false" ht="12" hidden="false" customHeight="true" outlineLevel="0" collapsed="false">
      <c r="A1499" s="6" t="s">
        <v>3128</v>
      </c>
      <c r="B1499" s="6" t="s">
        <v>38</v>
      </c>
      <c r="C1499" s="6" t="n">
        <v>6</v>
      </c>
      <c r="D1499" s="6" t="s">
        <v>4787</v>
      </c>
      <c r="E1499" s="6" t="n">
        <v>8884581</v>
      </c>
      <c r="F1499" s="6" t="s">
        <v>4788</v>
      </c>
      <c r="G1499" s="6" t="s">
        <v>4789</v>
      </c>
      <c r="H1499" s="6" t="n">
        <v>58580</v>
      </c>
      <c r="I1499" s="6" t="s">
        <v>710</v>
      </c>
      <c r="J1499" s="6" t="s">
        <v>90</v>
      </c>
      <c r="K1499" s="6" t="s">
        <v>1652</v>
      </c>
      <c r="L1499" s="6"/>
      <c r="M1499" s="7" t="n">
        <v>44256</v>
      </c>
      <c r="N1499" s="8" t="n">
        <f aca="false">DATE(2021,3,DAY(M1499))</f>
        <v>44256</v>
      </c>
      <c r="O1499" s="9" t="n">
        <f aca="false">IF(ISBLANK(M1499),"",MONTH(M1499))</f>
        <v>3</v>
      </c>
      <c r="P1499" s="9" t="n">
        <f aca="false">IF(ISBLANK(M1499),"",YEAR(M1499))</f>
        <v>2021</v>
      </c>
    </row>
    <row r="1500" customFormat="false" ht="12" hidden="false" customHeight="true" outlineLevel="0" collapsed="false">
      <c r="A1500" s="6" t="s">
        <v>3128</v>
      </c>
      <c r="B1500" s="6" t="s">
        <v>68</v>
      </c>
      <c r="C1500" s="6" t="n">
        <v>5</v>
      </c>
      <c r="D1500" s="6" t="s">
        <v>4790</v>
      </c>
      <c r="E1500" s="6" t="n">
        <v>8900311</v>
      </c>
      <c r="F1500" s="6" t="s">
        <v>4791</v>
      </c>
      <c r="G1500" s="6" t="s">
        <v>4792</v>
      </c>
      <c r="H1500" s="6" t="n">
        <v>41006</v>
      </c>
      <c r="I1500" s="6" t="s">
        <v>1401</v>
      </c>
      <c r="J1500" s="6" t="s">
        <v>202</v>
      </c>
      <c r="K1500" s="6" t="s">
        <v>23</v>
      </c>
      <c r="L1500" s="6"/>
      <c r="M1500" s="7" t="n">
        <v>44256</v>
      </c>
      <c r="N1500" s="8" t="n">
        <f aca="false">DATE(2021,3,DAY(M1500))</f>
        <v>44256</v>
      </c>
      <c r="O1500" s="9" t="n">
        <f aca="false">IF(ISBLANK(M1500),"",MONTH(M1500))</f>
        <v>3</v>
      </c>
      <c r="P1500" s="9" t="n">
        <f aca="false">IF(ISBLANK(M1500),"",YEAR(M1500))</f>
        <v>2021</v>
      </c>
    </row>
    <row r="1501" customFormat="false" ht="12" hidden="false" customHeight="true" outlineLevel="0" collapsed="false">
      <c r="A1501" s="6" t="s">
        <v>3128</v>
      </c>
      <c r="B1501" s="6" t="s">
        <v>38</v>
      </c>
      <c r="C1501" s="6" t="n">
        <v>6</v>
      </c>
      <c r="D1501" s="6" t="s">
        <v>4793</v>
      </c>
      <c r="E1501" s="6" t="n">
        <v>8873602</v>
      </c>
      <c r="F1501" s="6" t="s">
        <v>4794</v>
      </c>
      <c r="G1501" s="6" t="s">
        <v>4795</v>
      </c>
      <c r="H1501" s="6" t="n">
        <v>43935</v>
      </c>
      <c r="I1501" s="6" t="s">
        <v>738</v>
      </c>
      <c r="J1501" s="6" t="s">
        <v>365</v>
      </c>
      <c r="K1501" s="6" t="s">
        <v>23</v>
      </c>
      <c r="L1501" s="6"/>
      <c r="M1501" s="7" t="n">
        <v>44256</v>
      </c>
      <c r="N1501" s="8" t="n">
        <f aca="false">DATE(2021,3,DAY(M1501))</f>
        <v>44256</v>
      </c>
      <c r="O1501" s="9" t="n">
        <f aca="false">IF(ISBLANK(M1501),"",MONTH(M1501))</f>
        <v>3</v>
      </c>
      <c r="P1501" s="9" t="n">
        <f aca="false">IF(ISBLANK(M1501),"",YEAR(M1501))</f>
        <v>2021</v>
      </c>
    </row>
    <row r="1502" customFormat="false" ht="12" hidden="false" customHeight="true" outlineLevel="0" collapsed="false">
      <c r="A1502" s="6" t="s">
        <v>3128</v>
      </c>
      <c r="B1502" s="6" t="s">
        <v>38</v>
      </c>
      <c r="C1502" s="6" t="n">
        <v>6</v>
      </c>
      <c r="D1502" s="6" t="s">
        <v>4796</v>
      </c>
      <c r="E1502" s="6" t="n">
        <v>8885205</v>
      </c>
      <c r="F1502" s="6" t="s">
        <v>4797</v>
      </c>
      <c r="G1502" s="6" t="s">
        <v>4798</v>
      </c>
      <c r="H1502" s="6" t="n">
        <v>43935</v>
      </c>
      <c r="I1502" s="6" t="s">
        <v>1082</v>
      </c>
      <c r="J1502" s="6" t="s">
        <v>48</v>
      </c>
      <c r="K1502" s="6" t="s">
        <v>1652</v>
      </c>
      <c r="L1502" s="6"/>
      <c r="M1502" s="7" t="n">
        <v>44256</v>
      </c>
      <c r="N1502" s="8" t="n">
        <f aca="false">DATE(2021,3,DAY(M1502))</f>
        <v>44256</v>
      </c>
      <c r="O1502" s="9" t="n">
        <f aca="false">IF(ISBLANK(M1502),"",MONTH(M1502))</f>
        <v>3</v>
      </c>
      <c r="P1502" s="9" t="n">
        <f aca="false">IF(ISBLANK(M1502),"",YEAR(M1502))</f>
        <v>2021</v>
      </c>
    </row>
    <row r="1503" customFormat="false" ht="12" hidden="false" customHeight="true" outlineLevel="0" collapsed="false">
      <c r="A1503" s="6" t="s">
        <v>3128</v>
      </c>
      <c r="B1503" s="6" t="s">
        <v>24</v>
      </c>
      <c r="C1503" s="6" t="n">
        <v>5</v>
      </c>
      <c r="D1503" s="6" t="s">
        <v>4799</v>
      </c>
      <c r="E1503" s="6" t="n">
        <v>8898819</v>
      </c>
      <c r="F1503" s="6" t="s">
        <v>4800</v>
      </c>
      <c r="G1503" s="6" t="s">
        <v>4801</v>
      </c>
      <c r="H1503" s="6" t="n">
        <v>58580</v>
      </c>
      <c r="I1503" s="6" t="s">
        <v>28</v>
      </c>
      <c r="J1503" s="6" t="s">
        <v>29</v>
      </c>
      <c r="K1503" s="6" t="s">
        <v>23</v>
      </c>
      <c r="L1503" s="6"/>
      <c r="M1503" s="7" t="n">
        <v>44256</v>
      </c>
      <c r="N1503" s="8" t="n">
        <f aca="false">DATE(2021,3,DAY(M1503))</f>
        <v>44256</v>
      </c>
      <c r="O1503" s="9" t="n">
        <f aca="false">IF(ISBLANK(M1503),"",MONTH(M1503))</f>
        <v>3</v>
      </c>
      <c r="P1503" s="9" t="n">
        <f aca="false">IF(ISBLANK(M1503),"",YEAR(M1503))</f>
        <v>2021</v>
      </c>
    </row>
    <row r="1504" customFormat="false" ht="12" hidden="false" customHeight="true" outlineLevel="0" collapsed="false">
      <c r="A1504" s="6" t="s">
        <v>3128</v>
      </c>
      <c r="B1504" s="6" t="s">
        <v>38</v>
      </c>
      <c r="C1504" s="6" t="n">
        <v>6</v>
      </c>
      <c r="D1504" s="6" t="s">
        <v>4802</v>
      </c>
      <c r="E1504" s="6" t="n">
        <v>8881666</v>
      </c>
      <c r="F1504" s="6" t="s">
        <v>4803</v>
      </c>
      <c r="G1504" s="6" t="s">
        <v>4804</v>
      </c>
      <c r="H1504" s="6" t="n">
        <v>52722</v>
      </c>
      <c r="I1504" s="6" t="s">
        <v>4608</v>
      </c>
      <c r="J1504" s="6" t="s">
        <v>43</v>
      </c>
      <c r="K1504" s="6" t="s">
        <v>23</v>
      </c>
      <c r="L1504" s="6"/>
      <c r="M1504" s="7" t="n">
        <v>44256</v>
      </c>
      <c r="N1504" s="8" t="n">
        <f aca="false">DATE(2021,3,DAY(M1504))</f>
        <v>44256</v>
      </c>
      <c r="O1504" s="9" t="n">
        <f aca="false">IF(ISBLANK(M1504),"",MONTH(M1504))</f>
        <v>3</v>
      </c>
      <c r="P1504" s="9" t="n">
        <f aca="false">IF(ISBLANK(M1504),"",YEAR(M1504))</f>
        <v>2021</v>
      </c>
    </row>
    <row r="1505" customFormat="false" ht="12" hidden="false" customHeight="true" outlineLevel="0" collapsed="false">
      <c r="A1505" s="6" t="s">
        <v>3128</v>
      </c>
      <c r="B1505" s="6" t="s">
        <v>38</v>
      </c>
      <c r="C1505" s="6" t="n">
        <v>6</v>
      </c>
      <c r="D1505" s="6" t="s">
        <v>4805</v>
      </c>
      <c r="E1505" s="6" t="n">
        <v>8879054</v>
      </c>
      <c r="F1505" s="6" t="s">
        <v>4806</v>
      </c>
      <c r="G1505" s="6" t="s">
        <v>4807</v>
      </c>
      <c r="H1505" s="6" t="n">
        <v>43935</v>
      </c>
      <c r="I1505" s="6" t="s">
        <v>720</v>
      </c>
      <c r="J1505" s="6" t="s">
        <v>365</v>
      </c>
      <c r="K1505" s="6" t="s">
        <v>23</v>
      </c>
      <c r="L1505" s="6"/>
      <c r="M1505" s="7" t="n">
        <v>44256</v>
      </c>
      <c r="N1505" s="8" t="n">
        <f aca="false">DATE(2021,3,DAY(M1505))</f>
        <v>44256</v>
      </c>
      <c r="O1505" s="9" t="n">
        <f aca="false">IF(ISBLANK(M1505),"",MONTH(M1505))</f>
        <v>3</v>
      </c>
      <c r="P1505" s="9" t="n">
        <f aca="false">IF(ISBLANK(M1505),"",YEAR(M1505))</f>
        <v>2021</v>
      </c>
    </row>
    <row r="1506" customFormat="false" ht="12" hidden="false" customHeight="true" outlineLevel="0" collapsed="false">
      <c r="A1506" s="6" t="s">
        <v>3128</v>
      </c>
      <c r="B1506" s="6" t="s">
        <v>68</v>
      </c>
      <c r="C1506" s="6" t="n">
        <v>6</v>
      </c>
      <c r="D1506" s="6" t="s">
        <v>4808</v>
      </c>
      <c r="E1506" s="6" t="n">
        <v>8871481</v>
      </c>
      <c r="F1506" s="6" t="s">
        <v>4809</v>
      </c>
      <c r="G1506" s="6" t="s">
        <v>4810</v>
      </c>
      <c r="H1506" s="6" t="n">
        <v>52722</v>
      </c>
      <c r="I1506" s="6" t="s">
        <v>1478</v>
      </c>
      <c r="J1506" s="6" t="s">
        <v>202</v>
      </c>
      <c r="K1506" s="6" t="s">
        <v>23</v>
      </c>
      <c r="L1506" s="6"/>
      <c r="M1506" s="7" t="n">
        <v>44256</v>
      </c>
      <c r="N1506" s="8" t="n">
        <f aca="false">DATE(2021,3,DAY(M1506))</f>
        <v>44256</v>
      </c>
      <c r="O1506" s="9" t="n">
        <f aca="false">IF(ISBLANK(M1506),"",MONTH(M1506))</f>
        <v>3</v>
      </c>
      <c r="P1506" s="9" t="n">
        <f aca="false">IF(ISBLANK(M1506),"",YEAR(M1506))</f>
        <v>2021</v>
      </c>
    </row>
    <row r="1507" customFormat="false" ht="12" hidden="false" customHeight="true" outlineLevel="0" collapsed="false">
      <c r="A1507" s="6" t="s">
        <v>3128</v>
      </c>
      <c r="B1507" s="6" t="s">
        <v>38</v>
      </c>
      <c r="C1507" s="6" t="n">
        <v>5</v>
      </c>
      <c r="D1507" s="6" t="s">
        <v>4811</v>
      </c>
      <c r="E1507" s="6" t="n">
        <v>8875662</v>
      </c>
      <c r="F1507" s="6" t="s">
        <v>4812</v>
      </c>
      <c r="G1507" s="6" t="s">
        <v>4813</v>
      </c>
      <c r="H1507" s="6" t="n">
        <v>58580</v>
      </c>
      <c r="I1507" s="6" t="s">
        <v>1310</v>
      </c>
      <c r="J1507" s="6" t="s">
        <v>678</v>
      </c>
      <c r="K1507" s="6" t="s">
        <v>58</v>
      </c>
      <c r="L1507" s="6"/>
      <c r="M1507" s="7" t="n">
        <v>44256</v>
      </c>
      <c r="N1507" s="8" t="n">
        <f aca="false">DATE(2021,3,DAY(M1507))</f>
        <v>44256</v>
      </c>
      <c r="O1507" s="9" t="n">
        <f aca="false">IF(ISBLANK(M1507),"",MONTH(M1507))</f>
        <v>3</v>
      </c>
      <c r="P1507" s="9" t="n">
        <f aca="false">IF(ISBLANK(M1507),"",YEAR(M1507))</f>
        <v>2021</v>
      </c>
    </row>
    <row r="1508" customFormat="false" ht="12" hidden="false" customHeight="true" outlineLevel="0" collapsed="false">
      <c r="A1508" s="6" t="s">
        <v>3128</v>
      </c>
      <c r="B1508" s="6" t="s">
        <v>38</v>
      </c>
      <c r="C1508" s="6" t="n">
        <v>5</v>
      </c>
      <c r="D1508" s="6" t="s">
        <v>4811</v>
      </c>
      <c r="E1508" s="6" t="n">
        <v>8875661</v>
      </c>
      <c r="F1508" s="6" t="s">
        <v>4814</v>
      </c>
      <c r="G1508" s="6" t="s">
        <v>4815</v>
      </c>
      <c r="H1508" s="6" t="n">
        <v>58580</v>
      </c>
      <c r="I1508" s="6" t="s">
        <v>1310</v>
      </c>
      <c r="J1508" s="6" t="s">
        <v>678</v>
      </c>
      <c r="K1508" s="6" t="s">
        <v>58</v>
      </c>
      <c r="L1508" s="6"/>
      <c r="M1508" s="7" t="n">
        <v>44256</v>
      </c>
      <c r="N1508" s="8" t="n">
        <f aca="false">DATE(2021,3,DAY(M1508))</f>
        <v>44256</v>
      </c>
      <c r="O1508" s="9" t="n">
        <f aca="false">IF(ISBLANK(M1508),"",MONTH(M1508))</f>
        <v>3</v>
      </c>
      <c r="P1508" s="9" t="n">
        <f aca="false">IF(ISBLANK(M1508),"",YEAR(M1508))</f>
        <v>2021</v>
      </c>
    </row>
    <row r="1509" customFormat="false" ht="12" hidden="false" customHeight="true" outlineLevel="0" collapsed="false">
      <c r="A1509" s="6" t="s">
        <v>3128</v>
      </c>
      <c r="B1509" s="6" t="s">
        <v>68</v>
      </c>
      <c r="C1509" s="6" t="n">
        <v>5</v>
      </c>
      <c r="D1509" s="6" t="s">
        <v>4816</v>
      </c>
      <c r="E1509" s="6" t="n">
        <v>8902529</v>
      </c>
      <c r="F1509" s="6" t="s">
        <v>4817</v>
      </c>
      <c r="G1509" s="6" t="s">
        <v>4818</v>
      </c>
      <c r="H1509" s="6" t="n">
        <v>41006</v>
      </c>
      <c r="I1509" s="6" t="s">
        <v>2521</v>
      </c>
      <c r="J1509" s="6" t="s">
        <v>2322</v>
      </c>
      <c r="K1509" s="6" t="s">
        <v>1652</v>
      </c>
      <c r="L1509" s="6"/>
      <c r="M1509" s="7" t="n">
        <v>44256</v>
      </c>
      <c r="N1509" s="8" t="n">
        <f aca="false">DATE(2021,3,DAY(M1509))</f>
        <v>44256</v>
      </c>
      <c r="O1509" s="9" t="n">
        <f aca="false">IF(ISBLANK(M1509),"",MONTH(M1509))</f>
        <v>3</v>
      </c>
      <c r="P1509" s="9" t="n">
        <f aca="false">IF(ISBLANK(M1509),"",YEAR(M1509))</f>
        <v>2021</v>
      </c>
    </row>
    <row r="1510" customFormat="false" ht="12" hidden="false" customHeight="true" outlineLevel="0" collapsed="false">
      <c r="A1510" s="6" t="s">
        <v>3128</v>
      </c>
      <c r="B1510" s="6" t="s">
        <v>68</v>
      </c>
      <c r="C1510" s="6" t="n">
        <v>6</v>
      </c>
      <c r="D1510" s="6" t="s">
        <v>4819</v>
      </c>
      <c r="E1510" s="6" t="n">
        <v>8885439</v>
      </c>
      <c r="F1510" s="6" t="s">
        <v>4820</v>
      </c>
      <c r="G1510" s="6" t="s">
        <v>4821</v>
      </c>
      <c r="H1510" s="6" t="n">
        <v>43935</v>
      </c>
      <c r="I1510" s="6" t="s">
        <v>3475</v>
      </c>
      <c r="J1510" s="6" t="s">
        <v>1408</v>
      </c>
      <c r="K1510" s="6" t="s">
        <v>1652</v>
      </c>
      <c r="L1510" s="6"/>
      <c r="M1510" s="7" t="n">
        <v>44256</v>
      </c>
      <c r="N1510" s="8" t="n">
        <f aca="false">DATE(2021,3,DAY(M1510))</f>
        <v>44256</v>
      </c>
      <c r="O1510" s="9" t="n">
        <f aca="false">IF(ISBLANK(M1510),"",MONTH(M1510))</f>
        <v>3</v>
      </c>
      <c r="P1510" s="9" t="n">
        <f aca="false">IF(ISBLANK(M1510),"",YEAR(M1510))</f>
        <v>2021</v>
      </c>
    </row>
    <row r="1511" customFormat="false" ht="12" hidden="false" customHeight="true" outlineLevel="0" collapsed="false">
      <c r="A1511" s="6" t="s">
        <v>3128</v>
      </c>
      <c r="B1511" s="6" t="s">
        <v>38</v>
      </c>
      <c r="C1511" s="6" t="n">
        <v>6</v>
      </c>
      <c r="D1511" s="6" t="s">
        <v>4822</v>
      </c>
      <c r="E1511" s="6" t="n">
        <v>8876432</v>
      </c>
      <c r="F1511" s="6" t="s">
        <v>4823</v>
      </c>
      <c r="G1511" s="6" t="s">
        <v>4824</v>
      </c>
      <c r="H1511" s="6" t="n">
        <v>58580</v>
      </c>
      <c r="I1511" s="6" t="s">
        <v>733</v>
      </c>
      <c r="J1511" s="6" t="s">
        <v>241</v>
      </c>
      <c r="K1511" s="6" t="s">
        <v>23</v>
      </c>
      <c r="L1511" s="6"/>
      <c r="M1511" s="7" t="n">
        <v>44256</v>
      </c>
      <c r="N1511" s="8" t="n">
        <f aca="false">DATE(2021,3,DAY(M1511))</f>
        <v>44256</v>
      </c>
      <c r="O1511" s="9" t="n">
        <f aca="false">IF(ISBLANK(M1511),"",MONTH(M1511))</f>
        <v>3</v>
      </c>
      <c r="P1511" s="9" t="n">
        <f aca="false">IF(ISBLANK(M1511),"",YEAR(M1511))</f>
        <v>2021</v>
      </c>
    </row>
    <row r="1512" customFormat="false" ht="12" hidden="false" customHeight="true" outlineLevel="0" collapsed="false">
      <c r="A1512" s="6" t="s">
        <v>3128</v>
      </c>
      <c r="B1512" s="6" t="s">
        <v>38</v>
      </c>
      <c r="C1512" s="6" t="n">
        <v>5</v>
      </c>
      <c r="D1512" s="6" t="s">
        <v>4825</v>
      </c>
      <c r="E1512" s="6" t="n">
        <v>8897432</v>
      </c>
      <c r="F1512" s="6" t="s">
        <v>4826</v>
      </c>
      <c r="G1512" s="6" t="s">
        <v>4827</v>
      </c>
      <c r="H1512" s="6" t="n">
        <v>43935</v>
      </c>
      <c r="I1512" s="6" t="s">
        <v>47</v>
      </c>
      <c r="J1512" s="6" t="s">
        <v>48</v>
      </c>
      <c r="K1512" s="6" t="s">
        <v>1652</v>
      </c>
      <c r="L1512" s="6"/>
      <c r="M1512" s="7" t="n">
        <v>44256</v>
      </c>
      <c r="N1512" s="8" t="n">
        <f aca="false">DATE(2021,3,DAY(M1512))</f>
        <v>44256</v>
      </c>
      <c r="O1512" s="9" t="n">
        <f aca="false">IF(ISBLANK(M1512),"",MONTH(M1512))</f>
        <v>3</v>
      </c>
      <c r="P1512" s="9" t="n">
        <f aca="false">IF(ISBLANK(M1512),"",YEAR(M1512))</f>
        <v>2021</v>
      </c>
    </row>
    <row r="1513" customFormat="false" ht="12" hidden="false" customHeight="true" outlineLevel="0" collapsed="false">
      <c r="A1513" s="6" t="s">
        <v>3128</v>
      </c>
      <c r="B1513" s="6" t="s">
        <v>38</v>
      </c>
      <c r="C1513" s="6" t="n">
        <v>6</v>
      </c>
      <c r="D1513" s="6" t="s">
        <v>4828</v>
      </c>
      <c r="E1513" s="6" t="n">
        <v>8873710</v>
      </c>
      <c r="F1513" s="6" t="s">
        <v>4829</v>
      </c>
      <c r="G1513" s="6" t="s">
        <v>4830</v>
      </c>
      <c r="H1513" s="6" t="n">
        <v>41006</v>
      </c>
      <c r="I1513" s="6" t="s">
        <v>448</v>
      </c>
      <c r="J1513" s="6" t="s">
        <v>43</v>
      </c>
      <c r="K1513" s="6" t="s">
        <v>58</v>
      </c>
      <c r="L1513" s="6"/>
      <c r="M1513" s="7" t="n">
        <v>44256</v>
      </c>
      <c r="N1513" s="8" t="n">
        <f aca="false">DATE(2021,3,DAY(M1513))</f>
        <v>44256</v>
      </c>
      <c r="O1513" s="9" t="n">
        <f aca="false">IF(ISBLANK(M1513),"",MONTH(M1513))</f>
        <v>3</v>
      </c>
      <c r="P1513" s="9" t="n">
        <f aca="false">IF(ISBLANK(M1513),"",YEAR(M1513))</f>
        <v>2021</v>
      </c>
    </row>
    <row r="1514" customFormat="false" ht="12" hidden="false" customHeight="true" outlineLevel="0" collapsed="false">
      <c r="A1514" s="6" t="s">
        <v>3128</v>
      </c>
      <c r="B1514" s="6" t="s">
        <v>68</v>
      </c>
      <c r="C1514" s="6" t="n">
        <v>6</v>
      </c>
      <c r="D1514" s="6" t="s">
        <v>4831</v>
      </c>
      <c r="E1514" s="6" t="n">
        <v>8874303</v>
      </c>
      <c r="F1514" s="6" t="s">
        <v>4832</v>
      </c>
      <c r="G1514" s="6" t="s">
        <v>4833</v>
      </c>
      <c r="H1514" s="6" t="n">
        <v>61551</v>
      </c>
      <c r="I1514" s="6" t="s">
        <v>72</v>
      </c>
      <c r="J1514" s="6" t="s">
        <v>73</v>
      </c>
      <c r="K1514" s="6" t="s">
        <v>23</v>
      </c>
      <c r="L1514" s="6"/>
      <c r="M1514" s="7" t="n">
        <v>44256</v>
      </c>
      <c r="N1514" s="8" t="n">
        <f aca="false">DATE(2021,3,DAY(M1514))</f>
        <v>44256</v>
      </c>
      <c r="O1514" s="9" t="n">
        <f aca="false">IF(ISBLANK(M1514),"",MONTH(M1514))</f>
        <v>3</v>
      </c>
      <c r="P1514" s="9" t="n">
        <f aca="false">IF(ISBLANK(M1514),"",YEAR(M1514))</f>
        <v>2021</v>
      </c>
    </row>
    <row r="1515" customFormat="false" ht="12" hidden="false" customHeight="true" outlineLevel="0" collapsed="false">
      <c r="A1515" s="6" t="s">
        <v>3128</v>
      </c>
      <c r="B1515" s="6" t="s">
        <v>38</v>
      </c>
      <c r="C1515" s="6" t="n">
        <v>5</v>
      </c>
      <c r="D1515" s="6" t="s">
        <v>4834</v>
      </c>
      <c r="E1515" s="6" t="n">
        <v>8881273</v>
      </c>
      <c r="F1515" s="6" t="s">
        <v>4835</v>
      </c>
      <c r="G1515" s="6" t="s">
        <v>4836</v>
      </c>
      <c r="H1515" s="6" t="n">
        <v>41006</v>
      </c>
      <c r="I1515" s="6" t="s">
        <v>720</v>
      </c>
      <c r="J1515" s="6" t="s">
        <v>365</v>
      </c>
      <c r="K1515" s="6" t="s">
        <v>23</v>
      </c>
      <c r="L1515" s="6"/>
      <c r="M1515" s="7" t="n">
        <v>44256</v>
      </c>
      <c r="N1515" s="8" t="n">
        <f aca="false">DATE(2021,3,DAY(M1515))</f>
        <v>44256</v>
      </c>
      <c r="O1515" s="9" t="n">
        <f aca="false">IF(ISBLANK(M1515),"",MONTH(M1515))</f>
        <v>3</v>
      </c>
      <c r="P1515" s="9" t="n">
        <f aca="false">IF(ISBLANK(M1515),"",YEAR(M1515))</f>
        <v>2021</v>
      </c>
    </row>
    <row r="1516" customFormat="false" ht="12" hidden="false" customHeight="true" outlineLevel="0" collapsed="false">
      <c r="A1516" s="6" t="s">
        <v>3128</v>
      </c>
      <c r="B1516" s="6" t="s">
        <v>24</v>
      </c>
      <c r="C1516" s="6" t="n">
        <v>5</v>
      </c>
      <c r="D1516" s="6" t="s">
        <v>4837</v>
      </c>
      <c r="E1516" s="6" t="n">
        <v>8892299</v>
      </c>
      <c r="F1516" s="6" t="s">
        <v>4838</v>
      </c>
      <c r="G1516" s="6" t="s">
        <v>4839</v>
      </c>
      <c r="H1516" s="6" t="n">
        <v>41006</v>
      </c>
      <c r="I1516" s="6" t="s">
        <v>981</v>
      </c>
      <c r="J1516" s="6" t="s">
        <v>125</v>
      </c>
      <c r="K1516" s="6" t="s">
        <v>58</v>
      </c>
      <c r="L1516" s="6"/>
      <c r="M1516" s="7" t="n">
        <v>44256</v>
      </c>
      <c r="N1516" s="8" t="n">
        <f aca="false">DATE(2021,3,DAY(M1516))</f>
        <v>44256</v>
      </c>
      <c r="O1516" s="9" t="n">
        <f aca="false">IF(ISBLANK(M1516),"",MONTH(M1516))</f>
        <v>3</v>
      </c>
      <c r="P1516" s="9" t="n">
        <f aca="false">IF(ISBLANK(M1516),"",YEAR(M1516))</f>
        <v>2021</v>
      </c>
    </row>
    <row r="1517" customFormat="false" ht="12" hidden="false" customHeight="true" outlineLevel="0" collapsed="false">
      <c r="A1517" s="6" t="s">
        <v>3128</v>
      </c>
      <c r="B1517" s="6" t="s">
        <v>24</v>
      </c>
      <c r="C1517" s="6" t="n">
        <v>5</v>
      </c>
      <c r="D1517" s="6" t="s">
        <v>4840</v>
      </c>
      <c r="E1517" s="6" t="n">
        <v>8891539</v>
      </c>
      <c r="F1517" s="6" t="s">
        <v>4841</v>
      </c>
      <c r="G1517" s="6" t="s">
        <v>4842</v>
      </c>
      <c r="H1517" s="6" t="n">
        <v>41006</v>
      </c>
      <c r="I1517" s="6" t="s">
        <v>4034</v>
      </c>
      <c r="J1517" s="6" t="s">
        <v>125</v>
      </c>
      <c r="K1517" s="6" t="s">
        <v>23</v>
      </c>
      <c r="L1517" s="6"/>
      <c r="M1517" s="7" t="n">
        <v>44256</v>
      </c>
      <c r="N1517" s="8" t="n">
        <f aca="false">DATE(2021,3,DAY(M1517))</f>
        <v>44256</v>
      </c>
      <c r="O1517" s="9" t="n">
        <f aca="false">IF(ISBLANK(M1517),"",MONTH(M1517))</f>
        <v>3</v>
      </c>
      <c r="P1517" s="9" t="n">
        <f aca="false">IF(ISBLANK(M1517),"",YEAR(M1517))</f>
        <v>2021</v>
      </c>
    </row>
    <row r="1518" customFormat="false" ht="12" hidden="false" customHeight="true" outlineLevel="0" collapsed="false">
      <c r="A1518" s="6" t="s">
        <v>3128</v>
      </c>
      <c r="B1518" s="6" t="s">
        <v>68</v>
      </c>
      <c r="C1518" s="6" t="n">
        <v>5</v>
      </c>
      <c r="D1518" s="6" t="s">
        <v>4843</v>
      </c>
      <c r="E1518" s="6" t="n">
        <v>8891076</v>
      </c>
      <c r="F1518" s="6" t="s">
        <v>4844</v>
      </c>
      <c r="G1518" s="6" t="s">
        <v>4845</v>
      </c>
      <c r="H1518" s="6" t="n">
        <v>41006</v>
      </c>
      <c r="I1518" s="6" t="s">
        <v>403</v>
      </c>
      <c r="J1518" s="6" t="s">
        <v>310</v>
      </c>
      <c r="K1518" s="6" t="s">
        <v>23</v>
      </c>
      <c r="L1518" s="6"/>
      <c r="M1518" s="7" t="n">
        <v>44256</v>
      </c>
      <c r="N1518" s="8" t="n">
        <f aca="false">DATE(2021,3,DAY(M1518))</f>
        <v>44256</v>
      </c>
      <c r="O1518" s="9" t="n">
        <f aca="false">IF(ISBLANK(M1518),"",MONTH(M1518))</f>
        <v>3</v>
      </c>
      <c r="P1518" s="9" t="n">
        <f aca="false">IF(ISBLANK(M1518),"",YEAR(M1518))</f>
        <v>2021</v>
      </c>
    </row>
    <row r="1519" customFormat="false" ht="12" hidden="false" customHeight="true" outlineLevel="0" collapsed="false">
      <c r="A1519" s="6" t="s">
        <v>3128</v>
      </c>
      <c r="B1519" s="6" t="s">
        <v>24</v>
      </c>
      <c r="C1519" s="6" t="n">
        <v>5</v>
      </c>
      <c r="D1519" s="6" t="s">
        <v>4846</v>
      </c>
      <c r="E1519" s="6" t="n">
        <v>8892482</v>
      </c>
      <c r="F1519" s="6" t="s">
        <v>4847</v>
      </c>
      <c r="G1519" s="6" t="s">
        <v>4848</v>
      </c>
      <c r="H1519" s="6" t="n">
        <v>43935</v>
      </c>
      <c r="I1519" s="6" t="s">
        <v>455</v>
      </c>
      <c r="J1519" s="6" t="s">
        <v>29</v>
      </c>
      <c r="K1519" s="6" t="s">
        <v>23</v>
      </c>
      <c r="L1519" s="6"/>
      <c r="M1519" s="7" t="n">
        <v>44256</v>
      </c>
      <c r="N1519" s="8" t="n">
        <f aca="false">DATE(2021,3,DAY(M1519))</f>
        <v>44256</v>
      </c>
      <c r="O1519" s="9" t="n">
        <f aca="false">IF(ISBLANK(M1519),"",MONTH(M1519))</f>
        <v>3</v>
      </c>
      <c r="P1519" s="9" t="n">
        <f aca="false">IF(ISBLANK(M1519),"",YEAR(M1519))</f>
        <v>2021</v>
      </c>
    </row>
    <row r="1520" customFormat="false" ht="12" hidden="false" customHeight="true" outlineLevel="0" collapsed="false">
      <c r="A1520" s="6" t="s">
        <v>3128</v>
      </c>
      <c r="B1520" s="6" t="s">
        <v>68</v>
      </c>
      <c r="C1520" s="6" t="n">
        <v>6</v>
      </c>
      <c r="D1520" s="6" t="s">
        <v>4849</v>
      </c>
      <c r="E1520" s="6" t="n">
        <v>8884079</v>
      </c>
      <c r="F1520" s="6" t="s">
        <v>4850</v>
      </c>
      <c r="G1520" s="6" t="s">
        <v>4851</v>
      </c>
      <c r="H1520" s="6" t="n">
        <v>41006</v>
      </c>
      <c r="I1520" s="6" t="s">
        <v>846</v>
      </c>
      <c r="J1520" s="6" t="s">
        <v>2322</v>
      </c>
      <c r="K1520" s="6" t="s">
        <v>23</v>
      </c>
      <c r="L1520" s="6"/>
      <c r="M1520" s="7" t="n">
        <v>44256</v>
      </c>
      <c r="N1520" s="8" t="n">
        <f aca="false">DATE(2021,3,DAY(M1520))</f>
        <v>44256</v>
      </c>
      <c r="O1520" s="9" t="n">
        <f aca="false">IF(ISBLANK(M1520),"",MONTH(M1520))</f>
        <v>3</v>
      </c>
      <c r="P1520" s="9" t="n">
        <f aca="false">IF(ISBLANK(M1520),"",YEAR(M1520))</f>
        <v>2021</v>
      </c>
    </row>
    <row r="1521" customFormat="false" ht="12" hidden="false" customHeight="true" outlineLevel="0" collapsed="false">
      <c r="A1521" s="6" t="s">
        <v>3128</v>
      </c>
      <c r="B1521" s="6" t="s">
        <v>38</v>
      </c>
      <c r="C1521" s="6" t="n">
        <v>6</v>
      </c>
      <c r="D1521" s="6" t="s">
        <v>4852</v>
      </c>
      <c r="E1521" s="6" t="n">
        <v>8882574</v>
      </c>
      <c r="F1521" s="6" t="s">
        <v>4853</v>
      </c>
      <c r="G1521" s="6" t="s">
        <v>4854</v>
      </c>
      <c r="H1521" s="6" t="n">
        <v>43935</v>
      </c>
      <c r="I1521" s="6" t="s">
        <v>329</v>
      </c>
      <c r="J1521" s="6" t="s">
        <v>48</v>
      </c>
      <c r="K1521" s="6" t="s">
        <v>58</v>
      </c>
      <c r="L1521" s="6"/>
      <c r="M1521" s="7" t="n">
        <v>44256</v>
      </c>
      <c r="N1521" s="8" t="n">
        <f aca="false">DATE(2021,3,DAY(M1521))</f>
        <v>44256</v>
      </c>
      <c r="O1521" s="9" t="n">
        <f aca="false">IF(ISBLANK(M1521),"",MONTH(M1521))</f>
        <v>3</v>
      </c>
      <c r="P1521" s="9" t="n">
        <f aca="false">IF(ISBLANK(M1521),"",YEAR(M1521))</f>
        <v>2021</v>
      </c>
    </row>
    <row r="1522" customFormat="false" ht="12" hidden="false" customHeight="true" outlineLevel="0" collapsed="false">
      <c r="A1522" s="6" t="s">
        <v>3128</v>
      </c>
      <c r="B1522" s="6" t="s">
        <v>38</v>
      </c>
      <c r="C1522" s="6" t="n">
        <v>6</v>
      </c>
      <c r="D1522" s="6" t="s">
        <v>4855</v>
      </c>
      <c r="E1522" s="6" t="n">
        <v>8870938</v>
      </c>
      <c r="F1522" s="6" t="s">
        <v>4856</v>
      </c>
      <c r="G1522" s="6" t="s">
        <v>4857</v>
      </c>
      <c r="H1522" s="6" t="n">
        <v>43935</v>
      </c>
      <c r="I1522" s="6" t="s">
        <v>738</v>
      </c>
      <c r="J1522" s="6" t="s">
        <v>365</v>
      </c>
      <c r="K1522" s="6" t="s">
        <v>23</v>
      </c>
      <c r="L1522" s="6"/>
      <c r="M1522" s="7" t="n">
        <v>44256</v>
      </c>
      <c r="N1522" s="8" t="n">
        <f aca="false">DATE(2021,3,DAY(M1522))</f>
        <v>44256</v>
      </c>
      <c r="O1522" s="9" t="n">
        <f aca="false">IF(ISBLANK(M1522),"",MONTH(M1522))</f>
        <v>3</v>
      </c>
      <c r="P1522" s="9" t="n">
        <f aca="false">IF(ISBLANK(M1522),"",YEAR(M1522))</f>
        <v>2021</v>
      </c>
    </row>
    <row r="1523" customFormat="false" ht="12" hidden="false" customHeight="true" outlineLevel="0" collapsed="false">
      <c r="A1523" s="6" t="s">
        <v>3128</v>
      </c>
      <c r="B1523" s="6" t="s">
        <v>38</v>
      </c>
      <c r="C1523" s="6" t="n">
        <v>5</v>
      </c>
      <c r="D1523" s="6" t="s">
        <v>4858</v>
      </c>
      <c r="E1523" s="6" t="n">
        <v>8900906</v>
      </c>
      <c r="F1523" s="6" t="s">
        <v>4859</v>
      </c>
      <c r="G1523" s="6" t="s">
        <v>4860</v>
      </c>
      <c r="H1523" s="6" t="n">
        <v>43935</v>
      </c>
      <c r="I1523" s="6" t="s">
        <v>53</v>
      </c>
      <c r="J1523" s="6" t="s">
        <v>36</v>
      </c>
      <c r="K1523" s="6" t="s">
        <v>58</v>
      </c>
      <c r="L1523" s="6"/>
      <c r="M1523" s="7" t="n">
        <v>44256</v>
      </c>
      <c r="N1523" s="8" t="n">
        <f aca="false">DATE(2021,3,DAY(M1523))</f>
        <v>44256</v>
      </c>
      <c r="O1523" s="9" t="n">
        <f aca="false">IF(ISBLANK(M1523),"",MONTH(M1523))</f>
        <v>3</v>
      </c>
      <c r="P1523" s="9" t="n">
        <f aca="false">IF(ISBLANK(M1523),"",YEAR(M1523))</f>
        <v>2021</v>
      </c>
    </row>
    <row r="1524" customFormat="false" ht="12" hidden="false" customHeight="true" outlineLevel="0" collapsed="false">
      <c r="A1524" s="6" t="s">
        <v>3128</v>
      </c>
      <c r="B1524" s="6" t="s">
        <v>17</v>
      </c>
      <c r="C1524" s="6" t="n">
        <v>6</v>
      </c>
      <c r="D1524" s="6" t="s">
        <v>4861</v>
      </c>
      <c r="E1524" s="6" t="n">
        <v>8884931</v>
      </c>
      <c r="F1524" s="6" t="s">
        <v>4862</v>
      </c>
      <c r="G1524" s="6" t="s">
        <v>4863</v>
      </c>
      <c r="H1524" s="6" t="n">
        <v>68390</v>
      </c>
      <c r="I1524" s="6" t="s">
        <v>4864</v>
      </c>
      <c r="J1524" s="6" t="s">
        <v>147</v>
      </c>
      <c r="K1524" s="6" t="s">
        <v>23</v>
      </c>
      <c r="L1524" s="6"/>
      <c r="M1524" s="7" t="n">
        <v>44256</v>
      </c>
      <c r="N1524" s="8" t="n">
        <f aca="false">DATE(2021,3,DAY(M1524))</f>
        <v>44256</v>
      </c>
      <c r="O1524" s="9" t="n">
        <f aca="false">IF(ISBLANK(M1524),"",MONTH(M1524))</f>
        <v>3</v>
      </c>
      <c r="P1524" s="9" t="n">
        <f aca="false">IF(ISBLANK(M1524),"",YEAR(M1524))</f>
        <v>2021</v>
      </c>
    </row>
    <row r="1525" customFormat="false" ht="12" hidden="false" customHeight="true" outlineLevel="0" collapsed="false">
      <c r="A1525" s="6" t="s">
        <v>3128</v>
      </c>
      <c r="B1525" s="6" t="s">
        <v>38</v>
      </c>
      <c r="C1525" s="6" t="n">
        <v>6</v>
      </c>
      <c r="D1525" s="6" t="s">
        <v>4865</v>
      </c>
      <c r="E1525" s="6" t="n">
        <v>8875894</v>
      </c>
      <c r="F1525" s="6" t="s">
        <v>4866</v>
      </c>
      <c r="G1525" s="6" t="s">
        <v>4867</v>
      </c>
      <c r="H1525" s="6" t="n">
        <v>41006</v>
      </c>
      <c r="I1525" s="6" t="s">
        <v>428</v>
      </c>
      <c r="J1525" s="6" t="s">
        <v>43</v>
      </c>
      <c r="K1525" s="6" t="s">
        <v>79</v>
      </c>
      <c r="L1525" s="6"/>
      <c r="M1525" s="7" t="n">
        <v>44256</v>
      </c>
      <c r="N1525" s="8" t="n">
        <f aca="false">DATE(2021,3,DAY(M1525))</f>
        <v>44256</v>
      </c>
      <c r="O1525" s="9" t="n">
        <f aca="false">IF(ISBLANK(M1525),"",MONTH(M1525))</f>
        <v>3</v>
      </c>
      <c r="P1525" s="9" t="n">
        <f aca="false">IF(ISBLANK(M1525),"",YEAR(M1525))</f>
        <v>2021</v>
      </c>
    </row>
    <row r="1526" customFormat="false" ht="12" hidden="false" customHeight="true" outlineLevel="0" collapsed="false">
      <c r="A1526" s="6" t="s">
        <v>3128</v>
      </c>
      <c r="B1526" s="6" t="s">
        <v>68</v>
      </c>
      <c r="C1526" s="6" t="n">
        <v>6</v>
      </c>
      <c r="D1526" s="6" t="s">
        <v>4868</v>
      </c>
      <c r="E1526" s="6" t="n">
        <v>8880142</v>
      </c>
      <c r="F1526" s="6" t="s">
        <v>4869</v>
      </c>
      <c r="G1526" s="6" t="s">
        <v>4870</v>
      </c>
      <c r="H1526" s="6" t="n">
        <v>61551</v>
      </c>
      <c r="I1526" s="6" t="s">
        <v>613</v>
      </c>
      <c r="J1526" s="6" t="s">
        <v>2322</v>
      </c>
      <c r="K1526" s="6" t="s">
        <v>23</v>
      </c>
      <c r="L1526" s="6"/>
      <c r="M1526" s="7" t="n">
        <v>44256</v>
      </c>
      <c r="N1526" s="8" t="n">
        <f aca="false">DATE(2021,3,DAY(M1526))</f>
        <v>44256</v>
      </c>
      <c r="O1526" s="9" t="n">
        <f aca="false">IF(ISBLANK(M1526),"",MONTH(M1526))</f>
        <v>3</v>
      </c>
      <c r="P1526" s="9" t="n">
        <f aca="false">IF(ISBLANK(M1526),"",YEAR(M1526))</f>
        <v>2021</v>
      </c>
    </row>
    <row r="1527" customFormat="false" ht="12" hidden="false" customHeight="true" outlineLevel="0" collapsed="false">
      <c r="A1527" s="6" t="s">
        <v>3128</v>
      </c>
      <c r="B1527" s="6" t="s">
        <v>38</v>
      </c>
      <c r="C1527" s="6" t="n">
        <v>6</v>
      </c>
      <c r="D1527" s="6" t="s">
        <v>4871</v>
      </c>
      <c r="E1527" s="6" t="n">
        <v>8885490</v>
      </c>
      <c r="F1527" s="6" t="s">
        <v>4872</v>
      </c>
      <c r="G1527" s="6" t="s">
        <v>4873</v>
      </c>
      <c r="H1527" s="6" t="n">
        <v>41006</v>
      </c>
      <c r="I1527" s="6" t="s">
        <v>428</v>
      </c>
      <c r="J1527" s="6" t="s">
        <v>43</v>
      </c>
      <c r="K1527" s="6" t="s">
        <v>1652</v>
      </c>
      <c r="L1527" s="6"/>
      <c r="M1527" s="7" t="n">
        <v>44256</v>
      </c>
      <c r="N1527" s="8" t="n">
        <f aca="false">DATE(2021,3,DAY(M1527))</f>
        <v>44256</v>
      </c>
      <c r="O1527" s="9" t="n">
        <f aca="false">IF(ISBLANK(M1527),"",MONTH(M1527))</f>
        <v>3</v>
      </c>
      <c r="P1527" s="9" t="n">
        <f aca="false">IF(ISBLANK(M1527),"",YEAR(M1527))</f>
        <v>2021</v>
      </c>
    </row>
    <row r="1528" customFormat="false" ht="12" hidden="false" customHeight="true" outlineLevel="0" collapsed="false">
      <c r="A1528" s="6" t="s">
        <v>3128</v>
      </c>
      <c r="B1528" s="6" t="s">
        <v>38</v>
      </c>
      <c r="C1528" s="6" t="n">
        <v>6</v>
      </c>
      <c r="D1528" s="6" t="s">
        <v>4874</v>
      </c>
      <c r="E1528" s="6" t="n">
        <v>8873683</v>
      </c>
      <c r="F1528" s="6" t="s">
        <v>4875</v>
      </c>
      <c r="G1528" s="6" t="s">
        <v>4876</v>
      </c>
      <c r="H1528" s="6" t="n">
        <v>58580</v>
      </c>
      <c r="I1528" s="6" t="s">
        <v>1029</v>
      </c>
      <c r="J1528" s="6" t="s">
        <v>241</v>
      </c>
      <c r="K1528" s="6" t="s">
        <v>23</v>
      </c>
      <c r="L1528" s="6"/>
      <c r="M1528" s="7" t="n">
        <v>44256</v>
      </c>
      <c r="N1528" s="8" t="n">
        <f aca="false">DATE(2021,3,DAY(M1528))</f>
        <v>44256</v>
      </c>
      <c r="O1528" s="9" t="n">
        <f aca="false">IF(ISBLANK(M1528),"",MONTH(M1528))</f>
        <v>3</v>
      </c>
      <c r="P1528" s="9" t="n">
        <f aca="false">IF(ISBLANK(M1528),"",YEAR(M1528))</f>
        <v>2021</v>
      </c>
    </row>
    <row r="1529" customFormat="false" ht="12" hidden="false" customHeight="true" outlineLevel="0" collapsed="false">
      <c r="A1529" s="6" t="s">
        <v>3128</v>
      </c>
      <c r="B1529" s="6" t="s">
        <v>24</v>
      </c>
      <c r="C1529" s="6" t="n">
        <v>6</v>
      </c>
      <c r="D1529" s="6" t="s">
        <v>4877</v>
      </c>
      <c r="E1529" s="6" t="n">
        <v>8873615</v>
      </c>
      <c r="F1529" s="6" t="s">
        <v>4878</v>
      </c>
      <c r="G1529" s="6" t="s">
        <v>4879</v>
      </c>
      <c r="H1529" s="6" t="n">
        <v>41006</v>
      </c>
      <c r="I1529" s="6" t="s">
        <v>1217</v>
      </c>
      <c r="J1529" s="6" t="s">
        <v>373</v>
      </c>
      <c r="K1529" s="6" t="s">
        <v>23</v>
      </c>
      <c r="L1529" s="6"/>
      <c r="M1529" s="7" t="n">
        <v>44256</v>
      </c>
      <c r="N1529" s="8" t="n">
        <f aca="false">DATE(2021,3,DAY(M1529))</f>
        <v>44256</v>
      </c>
      <c r="O1529" s="9" t="n">
        <f aca="false">IF(ISBLANK(M1529),"",MONTH(M1529))</f>
        <v>3</v>
      </c>
      <c r="P1529" s="9" t="n">
        <f aca="false">IF(ISBLANK(M1529),"",YEAR(M1529))</f>
        <v>2021</v>
      </c>
    </row>
    <row r="1530" customFormat="false" ht="12" hidden="false" customHeight="true" outlineLevel="0" collapsed="false">
      <c r="A1530" s="6" t="s">
        <v>3128</v>
      </c>
      <c r="B1530" s="6" t="s">
        <v>38</v>
      </c>
      <c r="C1530" s="6" t="n">
        <v>6</v>
      </c>
      <c r="D1530" s="6" t="s">
        <v>4880</v>
      </c>
      <c r="E1530" s="6" t="n">
        <v>8870132</v>
      </c>
      <c r="F1530" s="6" t="s">
        <v>4881</v>
      </c>
      <c r="G1530" s="6" t="s">
        <v>4882</v>
      </c>
      <c r="H1530" s="6" t="n">
        <v>43935</v>
      </c>
      <c r="I1530" s="6" t="s">
        <v>300</v>
      </c>
      <c r="J1530" s="6" t="s">
        <v>301</v>
      </c>
      <c r="K1530" s="6" t="s">
        <v>58</v>
      </c>
      <c r="L1530" s="6"/>
      <c r="M1530" s="7" t="n">
        <v>44256</v>
      </c>
      <c r="N1530" s="8" t="n">
        <f aca="false">DATE(2021,3,DAY(M1530))</f>
        <v>44256</v>
      </c>
      <c r="O1530" s="9" t="n">
        <f aca="false">IF(ISBLANK(M1530),"",MONTH(M1530))</f>
        <v>3</v>
      </c>
      <c r="P1530" s="9" t="n">
        <f aca="false">IF(ISBLANK(M1530),"",YEAR(M1530))</f>
        <v>2021</v>
      </c>
    </row>
    <row r="1531" customFormat="false" ht="12" hidden="false" customHeight="true" outlineLevel="0" collapsed="false">
      <c r="A1531" s="6" t="s">
        <v>3128</v>
      </c>
      <c r="B1531" s="6" t="s">
        <v>24</v>
      </c>
      <c r="C1531" s="6" t="n">
        <v>6</v>
      </c>
      <c r="D1531" s="6" t="s">
        <v>4883</v>
      </c>
      <c r="E1531" s="6" t="n">
        <v>8886135</v>
      </c>
      <c r="F1531" s="6" t="s">
        <v>4884</v>
      </c>
      <c r="G1531" s="6" t="s">
        <v>4885</v>
      </c>
      <c r="H1531" s="6" t="n">
        <v>52722</v>
      </c>
      <c r="I1531" s="6" t="s">
        <v>98</v>
      </c>
      <c r="J1531" s="6" t="s">
        <v>373</v>
      </c>
      <c r="K1531" s="6" t="s">
        <v>23</v>
      </c>
      <c r="L1531" s="6"/>
      <c r="M1531" s="7" t="n">
        <v>44256</v>
      </c>
      <c r="N1531" s="8" t="n">
        <f aca="false">DATE(2021,3,DAY(M1531))</f>
        <v>44256</v>
      </c>
      <c r="O1531" s="9" t="n">
        <f aca="false">IF(ISBLANK(M1531),"",MONTH(M1531))</f>
        <v>3</v>
      </c>
      <c r="P1531" s="9" t="n">
        <f aca="false">IF(ISBLANK(M1531),"",YEAR(M1531))</f>
        <v>2021</v>
      </c>
    </row>
    <row r="1532" customFormat="false" ht="12" hidden="false" customHeight="true" outlineLevel="0" collapsed="false">
      <c r="A1532" s="6" t="s">
        <v>3128</v>
      </c>
      <c r="B1532" s="6" t="s">
        <v>24</v>
      </c>
      <c r="C1532" s="6" t="n">
        <v>6</v>
      </c>
      <c r="D1532" s="6" t="s">
        <v>4883</v>
      </c>
      <c r="E1532" s="6" t="n">
        <v>8886136</v>
      </c>
      <c r="F1532" s="6" t="s">
        <v>4884</v>
      </c>
      <c r="G1532" s="6" t="s">
        <v>4885</v>
      </c>
      <c r="H1532" s="6" t="n">
        <v>52722</v>
      </c>
      <c r="I1532" s="6" t="s">
        <v>98</v>
      </c>
      <c r="J1532" s="6" t="s">
        <v>373</v>
      </c>
      <c r="K1532" s="6" t="s">
        <v>23</v>
      </c>
      <c r="L1532" s="6"/>
      <c r="M1532" s="7" t="n">
        <v>44256</v>
      </c>
      <c r="N1532" s="8" t="n">
        <f aca="false">DATE(2021,3,DAY(M1532))</f>
        <v>44256</v>
      </c>
      <c r="O1532" s="9" t="n">
        <f aca="false">IF(ISBLANK(M1532),"",MONTH(M1532))</f>
        <v>3</v>
      </c>
      <c r="P1532" s="9" t="n">
        <f aca="false">IF(ISBLANK(M1532),"",YEAR(M1532))</f>
        <v>2021</v>
      </c>
    </row>
    <row r="1533" customFormat="false" ht="12" hidden="false" customHeight="true" outlineLevel="0" collapsed="false">
      <c r="A1533" s="6" t="s">
        <v>3128</v>
      </c>
      <c r="B1533" s="6" t="s">
        <v>68</v>
      </c>
      <c r="C1533" s="6" t="n">
        <v>6</v>
      </c>
      <c r="D1533" s="6" t="s">
        <v>4886</v>
      </c>
      <c r="E1533" s="6" t="n">
        <v>8875011</v>
      </c>
      <c r="F1533" s="6" t="s">
        <v>4887</v>
      </c>
      <c r="G1533" s="6" t="s">
        <v>4888</v>
      </c>
      <c r="H1533" s="6" t="n">
        <v>43935</v>
      </c>
      <c r="I1533" s="6" t="s">
        <v>1427</v>
      </c>
      <c r="J1533" s="6" t="s">
        <v>1408</v>
      </c>
      <c r="K1533" s="6" t="s">
        <v>58</v>
      </c>
      <c r="L1533" s="6"/>
      <c r="M1533" s="7" t="n">
        <v>44256</v>
      </c>
      <c r="N1533" s="8" t="n">
        <f aca="false">DATE(2021,3,DAY(M1533))</f>
        <v>44256</v>
      </c>
      <c r="O1533" s="9" t="n">
        <f aca="false">IF(ISBLANK(M1533),"",MONTH(M1533))</f>
        <v>3</v>
      </c>
      <c r="P1533" s="9" t="n">
        <f aca="false">IF(ISBLANK(M1533),"",YEAR(M1533))</f>
        <v>2021</v>
      </c>
    </row>
    <row r="1534" customFormat="false" ht="12" hidden="false" customHeight="true" outlineLevel="0" collapsed="false">
      <c r="A1534" s="6" t="s">
        <v>3128</v>
      </c>
      <c r="B1534" s="6" t="s">
        <v>38</v>
      </c>
      <c r="C1534" s="6" t="n">
        <v>6</v>
      </c>
      <c r="D1534" s="6" t="s">
        <v>4889</v>
      </c>
      <c r="E1534" s="6" t="n">
        <v>8880297</v>
      </c>
      <c r="F1534" s="6" t="s">
        <v>4890</v>
      </c>
      <c r="G1534" s="6" t="s">
        <v>4891</v>
      </c>
      <c r="H1534" s="6" t="n">
        <v>43935</v>
      </c>
      <c r="I1534" s="6" t="s">
        <v>94</v>
      </c>
      <c r="J1534" s="6" t="s">
        <v>48</v>
      </c>
      <c r="K1534" s="6" t="s">
        <v>23</v>
      </c>
      <c r="L1534" s="6"/>
      <c r="M1534" s="7" t="n">
        <v>44256</v>
      </c>
      <c r="N1534" s="8" t="n">
        <f aca="false">DATE(2021,3,DAY(M1534))</f>
        <v>44256</v>
      </c>
      <c r="O1534" s="9" t="n">
        <f aca="false">IF(ISBLANK(M1534),"",MONTH(M1534))</f>
        <v>3</v>
      </c>
      <c r="P1534" s="9" t="n">
        <f aca="false">IF(ISBLANK(M1534),"",YEAR(M1534))</f>
        <v>2021</v>
      </c>
    </row>
    <row r="1535" customFormat="false" ht="12" hidden="false" customHeight="true" outlineLevel="0" collapsed="false">
      <c r="A1535" s="6" t="s">
        <v>3128</v>
      </c>
      <c r="B1535" s="6" t="s">
        <v>38</v>
      </c>
      <c r="C1535" s="6" t="n">
        <v>5</v>
      </c>
      <c r="D1535" s="6" t="s">
        <v>4892</v>
      </c>
      <c r="E1535" s="6" t="n">
        <v>8881870</v>
      </c>
      <c r="F1535" s="6" t="s">
        <v>4893</v>
      </c>
      <c r="G1535" s="6" t="s">
        <v>4894</v>
      </c>
      <c r="H1535" s="6" t="n">
        <v>46632</v>
      </c>
      <c r="I1535" s="6" t="s">
        <v>3798</v>
      </c>
      <c r="J1535" s="6" t="s">
        <v>3165</v>
      </c>
      <c r="K1535" s="6" t="s">
        <v>79</v>
      </c>
      <c r="L1535" s="6"/>
      <c r="M1535" s="7" t="n">
        <v>44256</v>
      </c>
      <c r="N1535" s="8" t="n">
        <f aca="false">DATE(2021,3,DAY(M1535))</f>
        <v>44256</v>
      </c>
      <c r="O1535" s="9" t="n">
        <f aca="false">IF(ISBLANK(M1535),"",MONTH(M1535))</f>
        <v>3</v>
      </c>
      <c r="P1535" s="9" t="n">
        <f aca="false">IF(ISBLANK(M1535),"",YEAR(M1535))</f>
        <v>2021</v>
      </c>
    </row>
    <row r="1536" customFormat="false" ht="12" hidden="false" customHeight="true" outlineLevel="0" collapsed="false">
      <c r="A1536" s="6" t="s">
        <v>3128</v>
      </c>
      <c r="B1536" s="6" t="s">
        <v>24</v>
      </c>
      <c r="C1536" s="6" t="n">
        <v>5</v>
      </c>
      <c r="D1536" s="6" t="s">
        <v>4895</v>
      </c>
      <c r="E1536" s="6" t="n">
        <v>8896247</v>
      </c>
      <c r="F1536" s="6" t="s">
        <v>4896</v>
      </c>
      <c r="G1536" s="6" t="s">
        <v>4897</v>
      </c>
      <c r="H1536" s="6" t="n">
        <v>62890</v>
      </c>
      <c r="I1536" s="6" t="s">
        <v>4898</v>
      </c>
      <c r="J1536" s="6" t="s">
        <v>29</v>
      </c>
      <c r="K1536" s="6" t="s">
        <v>23</v>
      </c>
      <c r="L1536" s="6"/>
      <c r="M1536" s="7" t="n">
        <v>44256</v>
      </c>
      <c r="N1536" s="8" t="n">
        <f aca="false">DATE(2021,3,DAY(M1536))</f>
        <v>44256</v>
      </c>
      <c r="O1536" s="9" t="n">
        <f aca="false">IF(ISBLANK(M1536),"",MONTH(M1536))</f>
        <v>3</v>
      </c>
      <c r="P1536" s="9" t="n">
        <f aca="false">IF(ISBLANK(M1536),"",YEAR(M1536))</f>
        <v>2021</v>
      </c>
    </row>
    <row r="1537" customFormat="false" ht="12" hidden="false" customHeight="true" outlineLevel="0" collapsed="false">
      <c r="A1537" s="6" t="s">
        <v>3128</v>
      </c>
      <c r="B1537" s="6" t="s">
        <v>68</v>
      </c>
      <c r="C1537" s="6" t="n">
        <v>5</v>
      </c>
      <c r="D1537" s="6" t="s">
        <v>4899</v>
      </c>
      <c r="E1537" s="6" t="n">
        <v>8894876</v>
      </c>
      <c r="F1537" s="6" t="s">
        <v>4900</v>
      </c>
      <c r="G1537" s="6" t="s">
        <v>4901</v>
      </c>
      <c r="H1537" s="6" t="n">
        <v>41006</v>
      </c>
      <c r="I1537" s="6" t="s">
        <v>357</v>
      </c>
      <c r="J1537" s="6" t="s">
        <v>310</v>
      </c>
      <c r="K1537" s="6" t="s">
        <v>23</v>
      </c>
      <c r="L1537" s="6"/>
      <c r="M1537" s="7" t="n">
        <v>44256</v>
      </c>
      <c r="N1537" s="8" t="n">
        <f aca="false">DATE(2021,3,DAY(M1537))</f>
        <v>44256</v>
      </c>
      <c r="O1537" s="9" t="n">
        <f aca="false">IF(ISBLANK(M1537),"",MONTH(M1537))</f>
        <v>3</v>
      </c>
      <c r="P1537" s="9" t="n">
        <f aca="false">IF(ISBLANK(M1537),"",YEAR(M1537))</f>
        <v>2021</v>
      </c>
    </row>
    <row r="1538" customFormat="false" ht="12" hidden="false" customHeight="true" outlineLevel="0" collapsed="false">
      <c r="A1538" s="6" t="s">
        <v>3128</v>
      </c>
      <c r="B1538" s="6" t="s">
        <v>68</v>
      </c>
      <c r="C1538" s="6" t="n">
        <v>6</v>
      </c>
      <c r="D1538" s="6" t="s">
        <v>4902</v>
      </c>
      <c r="E1538" s="6" t="n">
        <v>8876773</v>
      </c>
      <c r="F1538" s="6" t="s">
        <v>4903</v>
      </c>
      <c r="G1538" s="6" t="s">
        <v>4904</v>
      </c>
      <c r="H1538" s="6" t="n">
        <v>41006</v>
      </c>
      <c r="I1538" s="6" t="s">
        <v>403</v>
      </c>
      <c r="J1538" s="6" t="s">
        <v>310</v>
      </c>
      <c r="K1538" s="6" t="s">
        <v>79</v>
      </c>
      <c r="L1538" s="6"/>
      <c r="M1538" s="7" t="n">
        <v>44256</v>
      </c>
      <c r="N1538" s="8" t="n">
        <f aca="false">DATE(2021,3,DAY(M1538))</f>
        <v>44256</v>
      </c>
      <c r="O1538" s="9" t="n">
        <f aca="false">IF(ISBLANK(M1538),"",MONTH(M1538))</f>
        <v>3</v>
      </c>
      <c r="P1538" s="9" t="n">
        <f aca="false">IF(ISBLANK(M1538),"",YEAR(M1538))</f>
        <v>2021</v>
      </c>
    </row>
    <row r="1539" customFormat="false" ht="12" hidden="false" customHeight="true" outlineLevel="0" collapsed="false">
      <c r="A1539" s="6" t="s">
        <v>3128</v>
      </c>
      <c r="B1539" s="6" t="s">
        <v>38</v>
      </c>
      <c r="C1539" s="6" t="n">
        <v>6</v>
      </c>
      <c r="D1539" s="6" t="s">
        <v>4905</v>
      </c>
      <c r="E1539" s="6" t="n">
        <v>8876495</v>
      </c>
      <c r="F1539" s="6" t="s">
        <v>4906</v>
      </c>
      <c r="G1539" s="6" t="s">
        <v>4907</v>
      </c>
      <c r="H1539" s="6" t="n">
        <v>41006</v>
      </c>
      <c r="I1539" s="6" t="s">
        <v>428</v>
      </c>
      <c r="J1539" s="6" t="s">
        <v>43</v>
      </c>
      <c r="K1539" s="6" t="s">
        <v>23</v>
      </c>
      <c r="L1539" s="6"/>
      <c r="M1539" s="7" t="n">
        <v>44256</v>
      </c>
      <c r="N1539" s="8" t="n">
        <f aca="false">DATE(2021,3,DAY(M1539))</f>
        <v>44256</v>
      </c>
      <c r="O1539" s="9" t="n">
        <f aca="false">IF(ISBLANK(M1539),"",MONTH(M1539))</f>
        <v>3</v>
      </c>
      <c r="P1539" s="9" t="n">
        <f aca="false">IF(ISBLANK(M1539),"",YEAR(M1539))</f>
        <v>2021</v>
      </c>
    </row>
    <row r="1540" customFormat="false" ht="12" hidden="false" customHeight="true" outlineLevel="0" collapsed="false">
      <c r="A1540" s="6" t="s">
        <v>3128</v>
      </c>
      <c r="B1540" s="6" t="s">
        <v>38</v>
      </c>
      <c r="C1540" s="6" t="n">
        <v>6</v>
      </c>
      <c r="D1540" s="6" t="s">
        <v>4908</v>
      </c>
      <c r="E1540" s="6" t="n">
        <v>8885497</v>
      </c>
      <c r="F1540" s="6" t="s">
        <v>4909</v>
      </c>
      <c r="G1540" s="6" t="s">
        <v>4910</v>
      </c>
      <c r="H1540" s="6" t="n">
        <v>43935</v>
      </c>
      <c r="I1540" s="6" t="s">
        <v>1029</v>
      </c>
      <c r="J1540" s="6" t="s">
        <v>241</v>
      </c>
      <c r="K1540" s="6" t="s">
        <v>1652</v>
      </c>
      <c r="L1540" s="6"/>
      <c r="M1540" s="7" t="n">
        <v>44256</v>
      </c>
      <c r="N1540" s="8" t="n">
        <f aca="false">DATE(2021,3,DAY(M1540))</f>
        <v>44256</v>
      </c>
      <c r="O1540" s="9" t="n">
        <f aca="false">IF(ISBLANK(M1540),"",MONTH(M1540))</f>
        <v>3</v>
      </c>
      <c r="P1540" s="9" t="n">
        <f aca="false">IF(ISBLANK(M1540),"",YEAR(M1540))</f>
        <v>2021</v>
      </c>
    </row>
    <row r="1541" customFormat="false" ht="12" hidden="false" customHeight="true" outlineLevel="0" collapsed="false">
      <c r="A1541" s="6" t="s">
        <v>3128</v>
      </c>
      <c r="B1541" s="6" t="s">
        <v>38</v>
      </c>
      <c r="C1541" s="6" t="n">
        <v>5</v>
      </c>
      <c r="D1541" s="6" t="s">
        <v>4911</v>
      </c>
      <c r="E1541" s="6" t="n">
        <v>8901062</v>
      </c>
      <c r="F1541" s="6" t="s">
        <v>4912</v>
      </c>
      <c r="G1541" s="6" t="s">
        <v>4913</v>
      </c>
      <c r="H1541" s="6" t="n">
        <v>52461</v>
      </c>
      <c r="I1541" s="6" t="s">
        <v>678</v>
      </c>
      <c r="J1541" s="6" t="s">
        <v>48</v>
      </c>
      <c r="K1541" s="6" t="s">
        <v>58</v>
      </c>
      <c r="L1541" s="6"/>
      <c r="M1541" s="7" t="n">
        <v>44256</v>
      </c>
      <c r="N1541" s="8" t="n">
        <f aca="false">DATE(2021,3,DAY(M1541))</f>
        <v>44256</v>
      </c>
      <c r="O1541" s="9" t="n">
        <f aca="false">IF(ISBLANK(M1541),"",MONTH(M1541))</f>
        <v>3</v>
      </c>
      <c r="P1541" s="9" t="n">
        <f aca="false">IF(ISBLANK(M1541),"",YEAR(M1541))</f>
        <v>2021</v>
      </c>
    </row>
    <row r="1542" customFormat="false" ht="12" hidden="false" customHeight="true" outlineLevel="0" collapsed="false">
      <c r="A1542" s="6" t="s">
        <v>3128</v>
      </c>
      <c r="B1542" s="6" t="s">
        <v>24</v>
      </c>
      <c r="C1542" s="6" t="n">
        <v>6</v>
      </c>
      <c r="D1542" s="6" t="s">
        <v>4914</v>
      </c>
      <c r="E1542" s="6" t="n">
        <v>8883315</v>
      </c>
      <c r="F1542" s="6" t="s">
        <v>4915</v>
      </c>
      <c r="G1542" s="6" t="s">
        <v>4916</v>
      </c>
      <c r="H1542" s="6" t="n">
        <v>43935</v>
      </c>
      <c r="I1542" s="6" t="s">
        <v>1280</v>
      </c>
      <c r="J1542" s="6" t="s">
        <v>125</v>
      </c>
      <c r="K1542" s="6" t="s">
        <v>23</v>
      </c>
      <c r="L1542" s="6"/>
      <c r="M1542" s="7" t="n">
        <v>44256</v>
      </c>
      <c r="N1542" s="8" t="n">
        <f aca="false">DATE(2021,3,DAY(M1542))</f>
        <v>44256</v>
      </c>
      <c r="O1542" s="9" t="n">
        <f aca="false">IF(ISBLANK(M1542),"",MONTH(M1542))</f>
        <v>3</v>
      </c>
      <c r="P1542" s="9" t="n">
        <f aca="false">IF(ISBLANK(M1542),"",YEAR(M1542))</f>
        <v>2021</v>
      </c>
    </row>
    <row r="1543" customFormat="false" ht="12" hidden="false" customHeight="true" outlineLevel="0" collapsed="false">
      <c r="A1543" s="6" t="s">
        <v>3128</v>
      </c>
      <c r="B1543" s="6" t="s">
        <v>38</v>
      </c>
      <c r="C1543" s="6" t="n">
        <v>6</v>
      </c>
      <c r="D1543" s="6" t="s">
        <v>4917</v>
      </c>
      <c r="E1543" s="6" t="n">
        <v>8885488</v>
      </c>
      <c r="F1543" s="6" t="s">
        <v>4918</v>
      </c>
      <c r="G1543" s="6" t="s">
        <v>4919</v>
      </c>
      <c r="H1543" s="6" t="n">
        <v>41006</v>
      </c>
      <c r="I1543" s="6" t="s">
        <v>448</v>
      </c>
      <c r="J1543" s="6" t="s">
        <v>43</v>
      </c>
      <c r="K1543" s="6" t="s">
        <v>1652</v>
      </c>
      <c r="L1543" s="6"/>
      <c r="M1543" s="7" t="n">
        <v>44256</v>
      </c>
      <c r="N1543" s="8" t="n">
        <f aca="false">DATE(2021,3,DAY(M1543))</f>
        <v>44256</v>
      </c>
      <c r="O1543" s="9" t="n">
        <f aca="false">IF(ISBLANK(M1543),"",MONTH(M1543))</f>
        <v>3</v>
      </c>
      <c r="P1543" s="9" t="n">
        <f aca="false">IF(ISBLANK(M1543),"",YEAR(M1543))</f>
        <v>2021</v>
      </c>
    </row>
    <row r="1544" customFormat="false" ht="12" hidden="false" customHeight="true" outlineLevel="0" collapsed="false">
      <c r="A1544" s="6" t="s">
        <v>3128</v>
      </c>
      <c r="B1544" s="6" t="s">
        <v>17</v>
      </c>
      <c r="C1544" s="6" t="n">
        <v>5</v>
      </c>
      <c r="D1544" s="6" t="s">
        <v>4920</v>
      </c>
      <c r="E1544" s="6" t="n">
        <v>8888915</v>
      </c>
      <c r="F1544" s="6" t="s">
        <v>4921</v>
      </c>
      <c r="G1544" s="6" t="s">
        <v>4922</v>
      </c>
      <c r="H1544" s="6" t="n">
        <v>52461</v>
      </c>
      <c r="I1544" s="6" t="s">
        <v>108</v>
      </c>
      <c r="J1544" s="6" t="s">
        <v>22</v>
      </c>
      <c r="K1544" s="6" t="s">
        <v>23</v>
      </c>
      <c r="L1544" s="6"/>
      <c r="M1544" s="7" t="n">
        <v>44256</v>
      </c>
      <c r="N1544" s="8" t="n">
        <f aca="false">DATE(2021,3,DAY(M1544))</f>
        <v>44256</v>
      </c>
      <c r="O1544" s="9" t="n">
        <f aca="false">IF(ISBLANK(M1544),"",MONTH(M1544))</f>
        <v>3</v>
      </c>
      <c r="P1544" s="9" t="n">
        <f aca="false">IF(ISBLANK(M1544),"",YEAR(M1544))</f>
        <v>2021</v>
      </c>
    </row>
    <row r="1545" customFormat="false" ht="12" hidden="false" customHeight="true" outlineLevel="0" collapsed="false">
      <c r="A1545" s="6" t="s">
        <v>3128</v>
      </c>
      <c r="B1545" s="6" t="s">
        <v>38</v>
      </c>
      <c r="C1545" s="6" t="n">
        <v>6</v>
      </c>
      <c r="D1545" s="6" t="s">
        <v>4923</v>
      </c>
      <c r="E1545" s="6" t="n">
        <v>8882447</v>
      </c>
      <c r="F1545" s="6" t="s">
        <v>4924</v>
      </c>
      <c r="G1545" s="6" t="s">
        <v>4925</v>
      </c>
      <c r="H1545" s="6" t="n">
        <v>41006</v>
      </c>
      <c r="I1545" s="6" t="s">
        <v>468</v>
      </c>
      <c r="J1545" s="6" t="s">
        <v>301</v>
      </c>
      <c r="K1545" s="6" t="s">
        <v>23</v>
      </c>
      <c r="L1545" s="6"/>
      <c r="M1545" s="7" t="n">
        <v>44256</v>
      </c>
      <c r="N1545" s="8" t="n">
        <f aca="false">DATE(2021,3,DAY(M1545))</f>
        <v>44256</v>
      </c>
      <c r="O1545" s="9" t="n">
        <f aca="false">IF(ISBLANK(M1545),"",MONTH(M1545))</f>
        <v>3</v>
      </c>
      <c r="P1545" s="9" t="n">
        <f aca="false">IF(ISBLANK(M1545),"",YEAR(M1545))</f>
        <v>2021</v>
      </c>
    </row>
    <row r="1546" customFormat="false" ht="12" hidden="false" customHeight="true" outlineLevel="0" collapsed="false">
      <c r="A1546" s="6" t="s">
        <v>3128</v>
      </c>
      <c r="B1546" s="6" t="s">
        <v>38</v>
      </c>
      <c r="C1546" s="6" t="n">
        <v>5</v>
      </c>
      <c r="D1546" s="6" t="s">
        <v>4926</v>
      </c>
      <c r="E1546" s="6" t="n">
        <v>8883263</v>
      </c>
      <c r="F1546" s="6" t="s">
        <v>4927</v>
      </c>
      <c r="G1546" s="6" t="s">
        <v>4928</v>
      </c>
      <c r="H1546" s="6" t="n">
        <v>43935</v>
      </c>
      <c r="I1546" s="6" t="s">
        <v>258</v>
      </c>
      <c r="J1546" s="6" t="s">
        <v>43</v>
      </c>
      <c r="K1546" s="6" t="s">
        <v>23</v>
      </c>
      <c r="L1546" s="6"/>
      <c r="M1546" s="7" t="n">
        <v>44256</v>
      </c>
      <c r="N1546" s="8" t="n">
        <f aca="false">DATE(2021,3,DAY(M1546))</f>
        <v>44256</v>
      </c>
      <c r="O1546" s="9" t="n">
        <f aca="false">IF(ISBLANK(M1546),"",MONTH(M1546))</f>
        <v>3</v>
      </c>
      <c r="P1546" s="9" t="n">
        <f aca="false">IF(ISBLANK(M1546),"",YEAR(M1546))</f>
        <v>2021</v>
      </c>
    </row>
    <row r="1547" customFormat="false" ht="12" hidden="false" customHeight="true" outlineLevel="0" collapsed="false">
      <c r="A1547" s="6" t="s">
        <v>3128</v>
      </c>
      <c r="B1547" s="6" t="s">
        <v>24</v>
      </c>
      <c r="C1547" s="6" t="n">
        <v>5</v>
      </c>
      <c r="D1547" s="6" t="s">
        <v>4929</v>
      </c>
      <c r="E1547" s="6" t="n">
        <v>8887245</v>
      </c>
      <c r="F1547" s="6" t="s">
        <v>4930</v>
      </c>
      <c r="G1547" s="6" t="s">
        <v>4931</v>
      </c>
      <c r="H1547" s="6" t="n">
        <v>41006</v>
      </c>
      <c r="I1547" s="6" t="s">
        <v>479</v>
      </c>
      <c r="J1547" s="6" t="s">
        <v>29</v>
      </c>
      <c r="K1547" s="6" t="s">
        <v>23</v>
      </c>
      <c r="L1547" s="6"/>
      <c r="M1547" s="7" t="n">
        <v>44256</v>
      </c>
      <c r="N1547" s="8" t="n">
        <f aca="false">DATE(2021,3,DAY(M1547))</f>
        <v>44256</v>
      </c>
      <c r="O1547" s="9" t="n">
        <f aca="false">IF(ISBLANK(M1547),"",MONTH(M1547))</f>
        <v>3</v>
      </c>
      <c r="P1547" s="9" t="n">
        <f aca="false">IF(ISBLANK(M1547),"",YEAR(M1547))</f>
        <v>2021</v>
      </c>
    </row>
    <row r="1548" customFormat="false" ht="12" hidden="false" customHeight="true" outlineLevel="0" collapsed="false">
      <c r="A1548" s="6" t="s">
        <v>3128</v>
      </c>
      <c r="B1548" s="6" t="s">
        <v>17</v>
      </c>
      <c r="C1548" s="6" t="n">
        <v>6</v>
      </c>
      <c r="D1548" s="6" t="s">
        <v>4932</v>
      </c>
      <c r="E1548" s="6" t="n">
        <v>8877312</v>
      </c>
      <c r="F1548" s="6" t="s">
        <v>4933</v>
      </c>
      <c r="G1548" s="6" t="s">
        <v>4934</v>
      </c>
      <c r="H1548" s="6" t="n">
        <v>47450</v>
      </c>
      <c r="I1548" s="6" t="s">
        <v>318</v>
      </c>
      <c r="J1548" s="6" t="s">
        <v>147</v>
      </c>
      <c r="K1548" s="6" t="s">
        <v>23</v>
      </c>
      <c r="L1548" s="6"/>
      <c r="M1548" s="7" t="n">
        <v>44256</v>
      </c>
      <c r="N1548" s="8" t="n">
        <f aca="false">DATE(2021,3,DAY(M1548))</f>
        <v>44256</v>
      </c>
      <c r="O1548" s="9" t="n">
        <f aca="false">IF(ISBLANK(M1548),"",MONTH(M1548))</f>
        <v>3</v>
      </c>
      <c r="P1548" s="9" t="n">
        <f aca="false">IF(ISBLANK(M1548),"",YEAR(M1548))</f>
        <v>2021</v>
      </c>
    </row>
    <row r="1549" customFormat="false" ht="12" hidden="false" customHeight="true" outlineLevel="0" collapsed="false">
      <c r="A1549" s="6" t="s">
        <v>3128</v>
      </c>
      <c r="B1549" s="6" t="s">
        <v>68</v>
      </c>
      <c r="C1549" s="6" t="n">
        <v>6</v>
      </c>
      <c r="D1549" s="6" t="s">
        <v>4935</v>
      </c>
      <c r="E1549" s="6" t="n">
        <v>8873813</v>
      </c>
      <c r="F1549" s="6" t="s">
        <v>4936</v>
      </c>
      <c r="G1549" s="6" t="s">
        <v>4937</v>
      </c>
      <c r="H1549" s="6" t="n">
        <v>58580</v>
      </c>
      <c r="I1549" s="6" t="s">
        <v>842</v>
      </c>
      <c r="J1549" s="6" t="s">
        <v>202</v>
      </c>
      <c r="K1549" s="6" t="s">
        <v>23</v>
      </c>
      <c r="L1549" s="6"/>
      <c r="M1549" s="7" t="n">
        <v>44256</v>
      </c>
      <c r="N1549" s="8" t="n">
        <f aca="false">DATE(2021,3,DAY(M1549))</f>
        <v>44256</v>
      </c>
      <c r="O1549" s="9" t="n">
        <f aca="false">IF(ISBLANK(M1549),"",MONTH(M1549))</f>
        <v>3</v>
      </c>
      <c r="P1549" s="9" t="n">
        <f aca="false">IF(ISBLANK(M1549),"",YEAR(M1549))</f>
        <v>2021</v>
      </c>
    </row>
    <row r="1550" customFormat="false" ht="12" hidden="false" customHeight="true" outlineLevel="0" collapsed="false">
      <c r="A1550" s="6" t="s">
        <v>3128</v>
      </c>
      <c r="B1550" s="6" t="s">
        <v>17</v>
      </c>
      <c r="C1550" s="6" t="n">
        <v>5</v>
      </c>
      <c r="D1550" s="6" t="s">
        <v>4938</v>
      </c>
      <c r="E1550" s="6" t="n">
        <v>8889049</v>
      </c>
      <c r="F1550" s="6" t="s">
        <v>4939</v>
      </c>
      <c r="G1550" s="6" t="s">
        <v>4940</v>
      </c>
      <c r="H1550" s="6" t="n">
        <v>35148</v>
      </c>
      <c r="I1550" s="6" t="s">
        <v>164</v>
      </c>
      <c r="J1550" s="6" t="s">
        <v>22</v>
      </c>
      <c r="K1550" s="6" t="s">
        <v>23</v>
      </c>
      <c r="L1550" s="6"/>
      <c r="M1550" s="7" t="n">
        <v>44256</v>
      </c>
      <c r="N1550" s="8" t="n">
        <f aca="false">DATE(2021,3,DAY(M1550))</f>
        <v>44256</v>
      </c>
      <c r="O1550" s="9" t="n">
        <f aca="false">IF(ISBLANK(M1550),"",MONTH(M1550))</f>
        <v>3</v>
      </c>
      <c r="P1550" s="9" t="n">
        <f aca="false">IF(ISBLANK(M1550),"",YEAR(M1550))</f>
        <v>2021</v>
      </c>
    </row>
    <row r="1551" customFormat="false" ht="12" hidden="false" customHeight="true" outlineLevel="0" collapsed="false">
      <c r="A1551" s="6" t="s">
        <v>3128</v>
      </c>
      <c r="B1551" s="6" t="s">
        <v>24</v>
      </c>
      <c r="C1551" s="6" t="n">
        <v>6</v>
      </c>
      <c r="D1551" s="6" t="s">
        <v>4941</v>
      </c>
      <c r="E1551" s="6" t="n">
        <v>8878234</v>
      </c>
      <c r="F1551" s="6" t="s">
        <v>4942</v>
      </c>
      <c r="G1551" s="6" t="s">
        <v>4943</v>
      </c>
      <c r="H1551" s="6" t="n">
        <v>61551</v>
      </c>
      <c r="I1551" s="6" t="s">
        <v>479</v>
      </c>
      <c r="J1551" s="6" t="s">
        <v>29</v>
      </c>
      <c r="K1551" s="6" t="s">
        <v>1652</v>
      </c>
      <c r="L1551" s="6"/>
      <c r="M1551" s="7" t="n">
        <v>44256</v>
      </c>
      <c r="N1551" s="8" t="n">
        <f aca="false">DATE(2021,3,DAY(M1551))</f>
        <v>44256</v>
      </c>
      <c r="O1551" s="9" t="n">
        <f aca="false">IF(ISBLANK(M1551),"",MONTH(M1551))</f>
        <v>3</v>
      </c>
      <c r="P1551" s="9" t="n">
        <f aca="false">IF(ISBLANK(M1551),"",YEAR(M1551))</f>
        <v>2021</v>
      </c>
    </row>
    <row r="1552" customFormat="false" ht="12" hidden="false" customHeight="true" outlineLevel="0" collapsed="false">
      <c r="A1552" s="6" t="s">
        <v>3128</v>
      </c>
      <c r="B1552" s="6" t="s">
        <v>38</v>
      </c>
      <c r="C1552" s="6" t="n">
        <v>5</v>
      </c>
      <c r="D1552" s="6" t="s">
        <v>4944</v>
      </c>
      <c r="E1552" s="6" t="n">
        <v>8875741</v>
      </c>
      <c r="F1552" s="6" t="s">
        <v>4945</v>
      </c>
      <c r="G1552" s="6" t="s">
        <v>4946</v>
      </c>
      <c r="H1552" s="6" t="n">
        <v>41006</v>
      </c>
      <c r="I1552" s="6" t="s">
        <v>266</v>
      </c>
      <c r="J1552" s="6" t="s">
        <v>678</v>
      </c>
      <c r="K1552" s="6" t="s">
        <v>23</v>
      </c>
      <c r="L1552" s="6"/>
      <c r="M1552" s="7" t="n">
        <v>44256</v>
      </c>
      <c r="N1552" s="8" t="n">
        <f aca="false">DATE(2021,3,DAY(M1552))</f>
        <v>44256</v>
      </c>
      <c r="O1552" s="9" t="n">
        <f aca="false">IF(ISBLANK(M1552),"",MONTH(M1552))</f>
        <v>3</v>
      </c>
      <c r="P1552" s="9" t="n">
        <f aca="false">IF(ISBLANK(M1552),"",YEAR(M1552))</f>
        <v>2021</v>
      </c>
    </row>
    <row r="1553" customFormat="false" ht="12" hidden="false" customHeight="true" outlineLevel="0" collapsed="false">
      <c r="A1553" s="6" t="s">
        <v>3128</v>
      </c>
      <c r="B1553" s="6" t="s">
        <v>68</v>
      </c>
      <c r="C1553" s="6" t="n">
        <v>5</v>
      </c>
      <c r="D1553" s="6" t="s">
        <v>4947</v>
      </c>
      <c r="E1553" s="6" t="n">
        <v>8892282</v>
      </c>
      <c r="F1553" s="6" t="s">
        <v>4948</v>
      </c>
      <c r="G1553" s="6" t="s">
        <v>4949</v>
      </c>
      <c r="H1553" s="6" t="n">
        <v>61551</v>
      </c>
      <c r="I1553" s="6" t="s">
        <v>562</v>
      </c>
      <c r="J1553" s="6" t="s">
        <v>202</v>
      </c>
      <c r="K1553" s="6" t="s">
        <v>58</v>
      </c>
      <c r="L1553" s="6"/>
      <c r="M1553" s="7" t="n">
        <v>44256</v>
      </c>
      <c r="N1553" s="8" t="n">
        <f aca="false">DATE(2021,3,DAY(M1553))</f>
        <v>44256</v>
      </c>
      <c r="O1553" s="9" t="n">
        <f aca="false">IF(ISBLANK(M1553),"",MONTH(M1553))</f>
        <v>3</v>
      </c>
      <c r="P1553" s="9" t="n">
        <f aca="false">IF(ISBLANK(M1553),"",YEAR(M1553))</f>
        <v>2021</v>
      </c>
    </row>
    <row r="1554" customFormat="false" ht="12" hidden="false" customHeight="true" outlineLevel="0" collapsed="false">
      <c r="A1554" s="6" t="s">
        <v>3128</v>
      </c>
      <c r="B1554" s="6" t="s">
        <v>38</v>
      </c>
      <c r="C1554" s="6" t="n">
        <v>6</v>
      </c>
      <c r="D1554" s="6" t="s">
        <v>4950</v>
      </c>
      <c r="E1554" s="6" t="n">
        <v>8877096</v>
      </c>
      <c r="F1554" s="6" t="s">
        <v>4951</v>
      </c>
      <c r="G1554" s="6" t="s">
        <v>4952</v>
      </c>
      <c r="H1554" s="6" t="n">
        <v>46864</v>
      </c>
      <c r="I1554" s="6" t="s">
        <v>63</v>
      </c>
      <c r="J1554" s="6" t="s">
        <v>48</v>
      </c>
      <c r="K1554" s="6" t="s">
        <v>23</v>
      </c>
      <c r="L1554" s="6"/>
      <c r="M1554" s="7" t="n">
        <v>44256</v>
      </c>
      <c r="N1554" s="8" t="n">
        <f aca="false">DATE(2021,3,DAY(M1554))</f>
        <v>44256</v>
      </c>
      <c r="O1554" s="9" t="n">
        <f aca="false">IF(ISBLANK(M1554),"",MONTH(M1554))</f>
        <v>3</v>
      </c>
      <c r="P1554" s="9" t="n">
        <f aca="false">IF(ISBLANK(M1554),"",YEAR(M1554))</f>
        <v>2021</v>
      </c>
    </row>
    <row r="1555" customFormat="false" ht="12" hidden="false" customHeight="true" outlineLevel="0" collapsed="false">
      <c r="A1555" s="6" t="s">
        <v>3128</v>
      </c>
      <c r="B1555" s="6" t="s">
        <v>68</v>
      </c>
      <c r="C1555" s="6" t="n">
        <v>6</v>
      </c>
      <c r="D1555" s="6" t="s">
        <v>4953</v>
      </c>
      <c r="E1555" s="6" t="n">
        <v>8878212</v>
      </c>
      <c r="F1555" s="6" t="s">
        <v>4954</v>
      </c>
      <c r="G1555" s="6" t="s">
        <v>4955</v>
      </c>
      <c r="H1555" s="6" t="n">
        <v>41006</v>
      </c>
      <c r="I1555" s="6" t="s">
        <v>403</v>
      </c>
      <c r="J1555" s="6" t="s">
        <v>310</v>
      </c>
      <c r="K1555" s="6" t="s">
        <v>1652</v>
      </c>
      <c r="L1555" s="6"/>
      <c r="M1555" s="7" t="n">
        <v>44256</v>
      </c>
      <c r="N1555" s="8" t="n">
        <f aca="false">DATE(2021,3,DAY(M1555))</f>
        <v>44256</v>
      </c>
      <c r="O1555" s="9" t="n">
        <f aca="false">IF(ISBLANK(M1555),"",MONTH(M1555))</f>
        <v>3</v>
      </c>
      <c r="P1555" s="9" t="n">
        <f aca="false">IF(ISBLANK(M1555),"",YEAR(M1555))</f>
        <v>2021</v>
      </c>
    </row>
    <row r="1556" customFormat="false" ht="12" hidden="false" customHeight="true" outlineLevel="0" collapsed="false">
      <c r="A1556" s="6" t="s">
        <v>3128</v>
      </c>
      <c r="B1556" s="6" t="s">
        <v>38</v>
      </c>
      <c r="C1556" s="6" t="n">
        <v>6</v>
      </c>
      <c r="D1556" s="6" t="s">
        <v>4956</v>
      </c>
      <c r="E1556" s="6" t="n">
        <v>8883525</v>
      </c>
      <c r="F1556" s="6" t="s">
        <v>4957</v>
      </c>
      <c r="G1556" s="6" t="s">
        <v>4958</v>
      </c>
      <c r="H1556" s="6" t="n">
        <v>62890</v>
      </c>
      <c r="I1556" s="6" t="s">
        <v>1573</v>
      </c>
      <c r="J1556" s="6" t="s">
        <v>90</v>
      </c>
      <c r="K1556" s="6" t="s">
        <v>23</v>
      </c>
      <c r="L1556" s="6"/>
      <c r="M1556" s="7" t="n">
        <v>44256</v>
      </c>
      <c r="N1556" s="8" t="n">
        <f aca="false">DATE(2021,3,DAY(M1556))</f>
        <v>44256</v>
      </c>
      <c r="O1556" s="9" t="n">
        <f aca="false">IF(ISBLANK(M1556),"",MONTH(M1556))</f>
        <v>3</v>
      </c>
      <c r="P1556" s="9" t="n">
        <f aca="false">IF(ISBLANK(M1556),"",YEAR(M1556))</f>
        <v>2021</v>
      </c>
    </row>
    <row r="1557" customFormat="false" ht="12" hidden="false" customHeight="true" outlineLevel="0" collapsed="false">
      <c r="A1557" s="6" t="s">
        <v>3128</v>
      </c>
      <c r="B1557" s="6" t="s">
        <v>68</v>
      </c>
      <c r="C1557" s="6" t="n">
        <v>5</v>
      </c>
      <c r="D1557" s="6" t="s">
        <v>4959</v>
      </c>
      <c r="E1557" s="6" t="n">
        <v>8891118</v>
      </c>
      <c r="F1557" s="6" t="s">
        <v>4960</v>
      </c>
      <c r="G1557" s="6" t="s">
        <v>4961</v>
      </c>
      <c r="H1557" s="6" t="n">
        <v>41006</v>
      </c>
      <c r="I1557" s="6" t="s">
        <v>826</v>
      </c>
      <c r="J1557" s="6" t="s">
        <v>310</v>
      </c>
      <c r="K1557" s="6" t="s">
        <v>23</v>
      </c>
      <c r="L1557" s="6"/>
      <c r="M1557" s="7" t="n">
        <v>44256</v>
      </c>
      <c r="N1557" s="8" t="n">
        <f aca="false">DATE(2021,3,DAY(M1557))</f>
        <v>44256</v>
      </c>
      <c r="O1557" s="9" t="n">
        <f aca="false">IF(ISBLANK(M1557),"",MONTH(M1557))</f>
        <v>3</v>
      </c>
      <c r="P1557" s="9" t="n">
        <f aca="false">IF(ISBLANK(M1557),"",YEAR(M1557))</f>
        <v>2021</v>
      </c>
    </row>
    <row r="1558" customFormat="false" ht="12" hidden="false" customHeight="true" outlineLevel="0" collapsed="false">
      <c r="A1558" s="6" t="s">
        <v>4962</v>
      </c>
      <c r="B1558" s="6" t="s">
        <v>24</v>
      </c>
      <c r="C1558" s="6" t="n">
        <v>4</v>
      </c>
      <c r="D1558" s="6" t="s">
        <v>4963</v>
      </c>
      <c r="E1558" s="6" t="n">
        <v>8916472</v>
      </c>
      <c r="F1558" s="6" t="s">
        <v>4964</v>
      </c>
      <c r="G1558" s="6" t="s">
        <v>4965</v>
      </c>
      <c r="H1558" s="6" t="n">
        <v>38077</v>
      </c>
      <c r="I1558" s="6" t="s">
        <v>28</v>
      </c>
      <c r="J1558" s="6" t="s">
        <v>29</v>
      </c>
      <c r="K1558" s="6" t="s">
        <v>23</v>
      </c>
      <c r="L1558" s="6"/>
      <c r="M1558" s="7" t="n">
        <v>44256</v>
      </c>
      <c r="N1558" s="8" t="n">
        <f aca="false">DATE(2021,3,DAY(M1558))</f>
        <v>44256</v>
      </c>
      <c r="O1558" s="9" t="n">
        <f aca="false">IF(ISBLANK(M1558),"",MONTH(M1558))</f>
        <v>3</v>
      </c>
      <c r="P1558" s="9" t="n">
        <f aca="false">IF(ISBLANK(M1558),"",YEAR(M1558))</f>
        <v>2021</v>
      </c>
    </row>
    <row r="1559" customFormat="false" ht="12" hidden="false" customHeight="true" outlineLevel="0" collapsed="false">
      <c r="A1559" s="6" t="s">
        <v>4962</v>
      </c>
      <c r="B1559" s="6" t="s">
        <v>68</v>
      </c>
      <c r="C1559" s="6" t="n">
        <v>4</v>
      </c>
      <c r="D1559" s="6" t="s">
        <v>4966</v>
      </c>
      <c r="E1559" s="6" t="n">
        <v>8900237</v>
      </c>
      <c r="F1559" s="6" t="s">
        <v>4967</v>
      </c>
      <c r="G1559" s="6" t="s">
        <v>4968</v>
      </c>
      <c r="H1559" s="6" t="n">
        <v>41006</v>
      </c>
      <c r="I1559" s="6" t="s">
        <v>346</v>
      </c>
      <c r="J1559" s="6" t="s">
        <v>73</v>
      </c>
      <c r="K1559" s="6" t="s">
        <v>1652</v>
      </c>
      <c r="L1559" s="6"/>
      <c r="M1559" s="7" t="n">
        <v>44256</v>
      </c>
      <c r="N1559" s="8" t="n">
        <f aca="false">DATE(2021,3,DAY(M1559))</f>
        <v>44256</v>
      </c>
      <c r="O1559" s="9" t="n">
        <f aca="false">IF(ISBLANK(M1559),"",MONTH(M1559))</f>
        <v>3</v>
      </c>
      <c r="P1559" s="9" t="n">
        <f aca="false">IF(ISBLANK(M1559),"",YEAR(M1559))</f>
        <v>2021</v>
      </c>
    </row>
    <row r="1560" customFormat="false" ht="12" hidden="false" customHeight="true" outlineLevel="0" collapsed="false">
      <c r="A1560" s="6" t="s">
        <v>4962</v>
      </c>
      <c r="B1560" s="6" t="s">
        <v>38</v>
      </c>
      <c r="C1560" s="6" t="n">
        <v>4</v>
      </c>
      <c r="D1560" s="6" t="s">
        <v>4969</v>
      </c>
      <c r="E1560" s="6" t="n">
        <v>8898308</v>
      </c>
      <c r="F1560" s="6" t="s">
        <v>4970</v>
      </c>
      <c r="G1560" s="6" t="s">
        <v>4971</v>
      </c>
      <c r="H1560" s="6" t="n">
        <v>41006</v>
      </c>
      <c r="I1560" s="6" t="s">
        <v>300</v>
      </c>
      <c r="J1560" s="6" t="s">
        <v>301</v>
      </c>
      <c r="K1560" s="6" t="s">
        <v>23</v>
      </c>
      <c r="L1560" s="6"/>
      <c r="M1560" s="7" t="n">
        <v>44256</v>
      </c>
      <c r="N1560" s="8" t="n">
        <f aca="false">DATE(2021,3,DAY(M1560))</f>
        <v>44256</v>
      </c>
      <c r="O1560" s="9" t="n">
        <f aca="false">IF(ISBLANK(M1560),"",MONTH(M1560))</f>
        <v>3</v>
      </c>
      <c r="P1560" s="9" t="n">
        <f aca="false">IF(ISBLANK(M1560),"",YEAR(M1560))</f>
        <v>2021</v>
      </c>
    </row>
    <row r="1561" customFormat="false" ht="12" hidden="false" customHeight="true" outlineLevel="0" collapsed="false">
      <c r="A1561" s="6" t="s">
        <v>4962</v>
      </c>
      <c r="B1561" s="6" t="s">
        <v>38</v>
      </c>
      <c r="C1561" s="6" t="n">
        <v>4</v>
      </c>
      <c r="D1561" s="6" t="s">
        <v>4972</v>
      </c>
      <c r="E1561" s="6" t="n">
        <v>8908089</v>
      </c>
      <c r="F1561" s="6" t="s">
        <v>4973</v>
      </c>
      <c r="G1561" s="6" t="s">
        <v>4974</v>
      </c>
      <c r="H1561" s="6" t="n">
        <v>41006</v>
      </c>
      <c r="I1561" s="6" t="s">
        <v>1082</v>
      </c>
      <c r="J1561" s="6" t="s">
        <v>241</v>
      </c>
      <c r="K1561" s="6" t="s">
        <v>58</v>
      </c>
      <c r="L1561" s="6"/>
      <c r="M1561" s="7" t="n">
        <v>44256</v>
      </c>
      <c r="N1561" s="8" t="n">
        <f aca="false">DATE(2021,3,DAY(M1561))</f>
        <v>44256</v>
      </c>
      <c r="O1561" s="9" t="n">
        <f aca="false">IF(ISBLANK(M1561),"",MONTH(M1561))</f>
        <v>3</v>
      </c>
      <c r="P1561" s="9" t="n">
        <f aca="false">IF(ISBLANK(M1561),"",YEAR(M1561))</f>
        <v>2021</v>
      </c>
    </row>
    <row r="1562" customFormat="false" ht="12" hidden="false" customHeight="true" outlineLevel="0" collapsed="false">
      <c r="A1562" s="6" t="s">
        <v>4962</v>
      </c>
      <c r="B1562" s="6" t="s">
        <v>38</v>
      </c>
      <c r="C1562" s="6" t="n">
        <v>4</v>
      </c>
      <c r="D1562" s="6" t="s">
        <v>4975</v>
      </c>
      <c r="E1562" s="6" t="n">
        <v>8907490</v>
      </c>
      <c r="F1562" s="6" t="s">
        <v>4976</v>
      </c>
      <c r="G1562" s="6" t="s">
        <v>4977</v>
      </c>
      <c r="H1562" s="6" t="n">
        <v>41006</v>
      </c>
      <c r="I1562" s="6" t="s">
        <v>300</v>
      </c>
      <c r="J1562" s="6" t="s">
        <v>301</v>
      </c>
      <c r="K1562" s="6" t="s">
        <v>23</v>
      </c>
      <c r="L1562" s="6"/>
      <c r="M1562" s="7" t="n">
        <v>44256</v>
      </c>
      <c r="N1562" s="8" t="n">
        <f aca="false">DATE(2021,3,DAY(M1562))</f>
        <v>44256</v>
      </c>
      <c r="O1562" s="9" t="n">
        <f aca="false">IF(ISBLANK(M1562),"",MONTH(M1562))</f>
        <v>3</v>
      </c>
      <c r="P1562" s="9" t="n">
        <f aca="false">IF(ISBLANK(M1562),"",YEAR(M1562))</f>
        <v>2021</v>
      </c>
    </row>
    <row r="1563" customFormat="false" ht="12" hidden="false" customHeight="true" outlineLevel="0" collapsed="false">
      <c r="A1563" s="6" t="s">
        <v>4962</v>
      </c>
      <c r="B1563" s="6" t="s">
        <v>38</v>
      </c>
      <c r="C1563" s="6" t="n">
        <v>4</v>
      </c>
      <c r="D1563" s="6" t="s">
        <v>4978</v>
      </c>
      <c r="E1563" s="6" t="n">
        <v>8904649</v>
      </c>
      <c r="F1563" s="6" t="s">
        <v>4979</v>
      </c>
      <c r="G1563" s="6" t="s">
        <v>4980</v>
      </c>
      <c r="H1563" s="6" t="n">
        <v>62890</v>
      </c>
      <c r="I1563" s="6" t="s">
        <v>84</v>
      </c>
      <c r="J1563" s="6" t="s">
        <v>48</v>
      </c>
      <c r="K1563" s="6" t="s">
        <v>23</v>
      </c>
      <c r="L1563" s="6"/>
      <c r="M1563" s="7" t="n">
        <v>44256</v>
      </c>
      <c r="N1563" s="8" t="n">
        <f aca="false">DATE(2021,3,DAY(M1563))</f>
        <v>44256</v>
      </c>
      <c r="O1563" s="9" t="n">
        <f aca="false">IF(ISBLANK(M1563),"",MONTH(M1563))</f>
        <v>3</v>
      </c>
      <c r="P1563" s="9" t="n">
        <f aca="false">IF(ISBLANK(M1563),"",YEAR(M1563))</f>
        <v>2021</v>
      </c>
    </row>
    <row r="1564" customFormat="false" ht="12" hidden="false" customHeight="true" outlineLevel="0" collapsed="false">
      <c r="A1564" s="6" t="s">
        <v>4962</v>
      </c>
      <c r="B1564" s="6" t="s">
        <v>38</v>
      </c>
      <c r="C1564" s="6" t="n">
        <v>4</v>
      </c>
      <c r="D1564" s="6" t="s">
        <v>4981</v>
      </c>
      <c r="E1564" s="6" t="n">
        <v>8892620</v>
      </c>
      <c r="F1564" s="6" t="s">
        <v>4982</v>
      </c>
      <c r="G1564" s="6" t="s">
        <v>4983</v>
      </c>
      <c r="H1564" s="6" t="n">
        <v>41006</v>
      </c>
      <c r="I1564" s="6" t="s">
        <v>266</v>
      </c>
      <c r="J1564" s="6" t="s">
        <v>43</v>
      </c>
      <c r="K1564" s="6" t="s">
        <v>79</v>
      </c>
      <c r="L1564" s="6" t="s">
        <v>4984</v>
      </c>
      <c r="M1564" s="7" t="n">
        <v>44256</v>
      </c>
      <c r="N1564" s="8" t="n">
        <f aca="false">DATE(2021,3,DAY(M1564))</f>
        <v>44256</v>
      </c>
      <c r="O1564" s="9" t="n">
        <f aca="false">IF(ISBLANK(M1564),"",MONTH(M1564))</f>
        <v>3</v>
      </c>
      <c r="P1564" s="9" t="n">
        <f aca="false">IF(ISBLANK(M1564),"",YEAR(M1564))</f>
        <v>2021</v>
      </c>
    </row>
    <row r="1565" customFormat="false" ht="12" hidden="false" customHeight="true" outlineLevel="0" collapsed="false">
      <c r="A1565" s="6" t="s">
        <v>4962</v>
      </c>
      <c r="B1565" s="6" t="s">
        <v>38</v>
      </c>
      <c r="C1565" s="6" t="n">
        <v>4</v>
      </c>
      <c r="D1565" s="6" t="s">
        <v>4985</v>
      </c>
      <c r="E1565" s="6" t="n">
        <v>8904660</v>
      </c>
      <c r="F1565" s="6" t="s">
        <v>4986</v>
      </c>
      <c r="G1565" s="6" t="s">
        <v>4987</v>
      </c>
      <c r="H1565" s="6" t="n">
        <v>41006</v>
      </c>
      <c r="I1565" s="6" t="s">
        <v>428</v>
      </c>
      <c r="J1565" s="6" t="s">
        <v>43</v>
      </c>
      <c r="K1565" s="6" t="s">
        <v>23</v>
      </c>
      <c r="L1565" s="6" t="s">
        <v>37</v>
      </c>
      <c r="M1565" s="7" t="n">
        <v>44256</v>
      </c>
      <c r="N1565" s="8" t="n">
        <f aca="false">DATE(2021,3,DAY(M1565))</f>
        <v>44256</v>
      </c>
      <c r="O1565" s="9" t="n">
        <f aca="false">IF(ISBLANK(M1565),"",MONTH(M1565))</f>
        <v>3</v>
      </c>
      <c r="P1565" s="9" t="n">
        <f aca="false">IF(ISBLANK(M1565),"",YEAR(M1565))</f>
        <v>2021</v>
      </c>
    </row>
    <row r="1566" customFormat="false" ht="12" hidden="false" customHeight="true" outlineLevel="0" collapsed="false">
      <c r="A1566" s="6" t="s">
        <v>4962</v>
      </c>
      <c r="B1566" s="6" t="s">
        <v>68</v>
      </c>
      <c r="C1566" s="6" t="n">
        <v>4</v>
      </c>
      <c r="D1566" s="6" t="s">
        <v>4988</v>
      </c>
      <c r="E1566" s="6" t="n">
        <v>8904361</v>
      </c>
      <c r="F1566" s="6" t="s">
        <v>4989</v>
      </c>
      <c r="G1566" s="6" t="s">
        <v>4990</v>
      </c>
      <c r="H1566" s="6" t="n">
        <v>43718</v>
      </c>
      <c r="I1566" s="6" t="s">
        <v>160</v>
      </c>
      <c r="J1566" s="6" t="s">
        <v>73</v>
      </c>
      <c r="K1566" s="6" t="s">
        <v>23</v>
      </c>
      <c r="L1566" s="6"/>
      <c r="M1566" s="7" t="n">
        <v>44256</v>
      </c>
      <c r="N1566" s="8" t="n">
        <f aca="false">DATE(2021,3,DAY(M1566))</f>
        <v>44256</v>
      </c>
      <c r="O1566" s="9" t="n">
        <f aca="false">IF(ISBLANK(M1566),"",MONTH(M1566))</f>
        <v>3</v>
      </c>
      <c r="P1566" s="9" t="n">
        <f aca="false">IF(ISBLANK(M1566),"",YEAR(M1566))</f>
        <v>2021</v>
      </c>
    </row>
    <row r="1567" customFormat="false" ht="12" hidden="false" customHeight="true" outlineLevel="0" collapsed="false">
      <c r="A1567" s="6" t="s">
        <v>4962</v>
      </c>
      <c r="B1567" s="6" t="s">
        <v>68</v>
      </c>
      <c r="C1567" s="6" t="n">
        <v>4</v>
      </c>
      <c r="D1567" s="6" t="s">
        <v>4991</v>
      </c>
      <c r="E1567" s="6" t="n">
        <v>8902575</v>
      </c>
      <c r="F1567" s="6" t="s">
        <v>4992</v>
      </c>
      <c r="G1567" s="6" t="s">
        <v>4993</v>
      </c>
      <c r="H1567" s="6" t="n">
        <v>41006</v>
      </c>
      <c r="I1567" s="6" t="s">
        <v>201</v>
      </c>
      <c r="J1567" s="6" t="s">
        <v>202</v>
      </c>
      <c r="K1567" s="6" t="s">
        <v>23</v>
      </c>
      <c r="L1567" s="6"/>
      <c r="M1567" s="7" t="n">
        <v>44256</v>
      </c>
      <c r="N1567" s="8" t="n">
        <f aca="false">DATE(2021,3,DAY(M1567))</f>
        <v>44256</v>
      </c>
      <c r="O1567" s="9" t="n">
        <f aca="false">IF(ISBLANK(M1567),"",MONTH(M1567))</f>
        <v>3</v>
      </c>
      <c r="P1567" s="9" t="n">
        <f aca="false">IF(ISBLANK(M1567),"",YEAR(M1567))</f>
        <v>2021</v>
      </c>
    </row>
    <row r="1568" customFormat="false" ht="12" hidden="false" customHeight="true" outlineLevel="0" collapsed="false">
      <c r="A1568" s="6" t="s">
        <v>4962</v>
      </c>
      <c r="B1568" s="6" t="s">
        <v>68</v>
      </c>
      <c r="C1568" s="6" t="n">
        <v>4</v>
      </c>
      <c r="D1568" s="6" t="s">
        <v>4994</v>
      </c>
      <c r="E1568" s="6" t="n">
        <v>8912396</v>
      </c>
      <c r="F1568" s="6" t="s">
        <v>4995</v>
      </c>
      <c r="G1568" s="6" t="s">
        <v>4996</v>
      </c>
      <c r="H1568" s="6" t="n">
        <v>52461</v>
      </c>
      <c r="I1568" s="6" t="s">
        <v>2502</v>
      </c>
      <c r="J1568" s="6" t="s">
        <v>310</v>
      </c>
      <c r="K1568" s="6" t="s">
        <v>58</v>
      </c>
      <c r="L1568" s="6"/>
      <c r="M1568" s="7" t="n">
        <v>44256</v>
      </c>
      <c r="N1568" s="8" t="n">
        <f aca="false">DATE(2021,3,DAY(M1568))</f>
        <v>44256</v>
      </c>
      <c r="O1568" s="9" t="n">
        <f aca="false">IF(ISBLANK(M1568),"",MONTH(M1568))</f>
        <v>3</v>
      </c>
      <c r="P1568" s="9" t="n">
        <f aca="false">IF(ISBLANK(M1568),"",YEAR(M1568))</f>
        <v>2021</v>
      </c>
    </row>
    <row r="1569" customFormat="false" ht="12" hidden="false" customHeight="true" outlineLevel="0" collapsed="false">
      <c r="A1569" s="6" t="s">
        <v>4962</v>
      </c>
      <c r="B1569" s="6" t="s">
        <v>38</v>
      </c>
      <c r="C1569" s="6" t="n">
        <v>4</v>
      </c>
      <c r="D1569" s="6" t="s">
        <v>4997</v>
      </c>
      <c r="E1569" s="6" t="n">
        <v>8906981</v>
      </c>
      <c r="F1569" s="6" t="s">
        <v>4998</v>
      </c>
      <c r="G1569" s="6" t="s">
        <v>4999</v>
      </c>
      <c r="H1569" s="6" t="n">
        <v>41006</v>
      </c>
      <c r="I1569" s="6" t="s">
        <v>733</v>
      </c>
      <c r="J1569" s="6" t="s">
        <v>241</v>
      </c>
      <c r="K1569" s="6" t="s">
        <v>23</v>
      </c>
      <c r="L1569" s="6" t="s">
        <v>5000</v>
      </c>
      <c r="M1569" s="7" t="n">
        <v>44256</v>
      </c>
      <c r="N1569" s="8" t="n">
        <f aca="false">DATE(2021,3,DAY(M1569))</f>
        <v>44256</v>
      </c>
      <c r="O1569" s="9" t="n">
        <f aca="false">IF(ISBLANK(M1569),"",MONTH(M1569))</f>
        <v>3</v>
      </c>
      <c r="P1569" s="9" t="n">
        <f aca="false">IF(ISBLANK(M1569),"",YEAR(M1569))</f>
        <v>2021</v>
      </c>
    </row>
    <row r="1570" customFormat="false" ht="12" hidden="false" customHeight="true" outlineLevel="0" collapsed="false">
      <c r="A1570" s="6" t="s">
        <v>4962</v>
      </c>
      <c r="B1570" s="6" t="s">
        <v>38</v>
      </c>
      <c r="C1570" s="6" t="n">
        <v>4</v>
      </c>
      <c r="D1570" s="6" t="s">
        <v>5001</v>
      </c>
      <c r="E1570" s="6" t="n">
        <v>8892446</v>
      </c>
      <c r="F1570" s="6" t="s">
        <v>5002</v>
      </c>
      <c r="G1570" s="6" t="s">
        <v>5003</v>
      </c>
      <c r="H1570" s="6" t="n">
        <v>41006</v>
      </c>
      <c r="I1570" s="6" t="s">
        <v>5004</v>
      </c>
      <c r="J1570" s="6" t="s">
        <v>2315</v>
      </c>
      <c r="K1570" s="6" t="s">
        <v>23</v>
      </c>
      <c r="L1570" s="6"/>
      <c r="M1570" s="7" t="n">
        <v>44256</v>
      </c>
      <c r="N1570" s="8" t="n">
        <f aca="false">DATE(2021,3,DAY(M1570))</f>
        <v>44256</v>
      </c>
      <c r="O1570" s="9" t="n">
        <f aca="false">IF(ISBLANK(M1570),"",MONTH(M1570))</f>
        <v>3</v>
      </c>
      <c r="P1570" s="9" t="n">
        <f aca="false">IF(ISBLANK(M1570),"",YEAR(M1570))</f>
        <v>2021</v>
      </c>
    </row>
    <row r="1571" customFormat="false" ht="12" hidden="false" customHeight="true" outlineLevel="0" collapsed="false">
      <c r="A1571" s="6" t="s">
        <v>4962</v>
      </c>
      <c r="B1571" s="6" t="s">
        <v>38</v>
      </c>
      <c r="C1571" s="6" t="n">
        <v>4</v>
      </c>
      <c r="D1571" s="6" t="s">
        <v>5005</v>
      </c>
      <c r="E1571" s="6" t="n">
        <v>8904674</v>
      </c>
      <c r="F1571" s="6" t="s">
        <v>5006</v>
      </c>
      <c r="G1571" s="6" t="s">
        <v>5007</v>
      </c>
      <c r="H1571" s="6" t="n">
        <v>68390</v>
      </c>
      <c r="I1571" s="6" t="s">
        <v>678</v>
      </c>
      <c r="J1571" s="6" t="s">
        <v>48</v>
      </c>
      <c r="K1571" s="6" t="s">
        <v>23</v>
      </c>
      <c r="L1571" s="6" t="s">
        <v>5008</v>
      </c>
      <c r="M1571" s="7" t="n">
        <v>44256</v>
      </c>
      <c r="N1571" s="8" t="n">
        <f aca="false">DATE(2021,3,DAY(M1571))</f>
        <v>44256</v>
      </c>
      <c r="O1571" s="9" t="n">
        <f aca="false">IF(ISBLANK(M1571),"",MONTH(M1571))</f>
        <v>3</v>
      </c>
      <c r="P1571" s="9" t="n">
        <f aca="false">IF(ISBLANK(M1571),"",YEAR(M1571))</f>
        <v>2021</v>
      </c>
    </row>
    <row r="1572" customFormat="false" ht="12" hidden="false" customHeight="true" outlineLevel="0" collapsed="false">
      <c r="A1572" s="6" t="s">
        <v>4962</v>
      </c>
      <c r="B1572" s="6" t="s">
        <v>68</v>
      </c>
      <c r="C1572" s="6" t="n">
        <v>4</v>
      </c>
      <c r="D1572" s="6" t="s">
        <v>5009</v>
      </c>
      <c r="E1572" s="6" t="n">
        <v>8915946</v>
      </c>
      <c r="F1572" s="6" t="s">
        <v>5010</v>
      </c>
      <c r="G1572" s="6" t="s">
        <v>5011</v>
      </c>
      <c r="H1572" s="6" t="n">
        <v>43935</v>
      </c>
      <c r="I1572" s="6" t="s">
        <v>403</v>
      </c>
      <c r="J1572" s="6" t="s">
        <v>310</v>
      </c>
      <c r="K1572" s="6" t="s">
        <v>23</v>
      </c>
      <c r="L1572" s="6"/>
      <c r="M1572" s="7" t="n">
        <v>44256</v>
      </c>
      <c r="N1572" s="8" t="n">
        <f aca="false">DATE(2021,3,DAY(M1572))</f>
        <v>44256</v>
      </c>
      <c r="O1572" s="9" t="n">
        <f aca="false">IF(ISBLANK(M1572),"",MONTH(M1572))</f>
        <v>3</v>
      </c>
      <c r="P1572" s="9" t="n">
        <f aca="false">IF(ISBLANK(M1572),"",YEAR(M1572))</f>
        <v>2021</v>
      </c>
    </row>
    <row r="1573" customFormat="false" ht="12" hidden="false" customHeight="true" outlineLevel="0" collapsed="false">
      <c r="A1573" s="6" t="s">
        <v>4962</v>
      </c>
      <c r="B1573" s="6" t="s">
        <v>38</v>
      </c>
      <c r="C1573" s="6" t="n">
        <v>4</v>
      </c>
      <c r="D1573" s="6" t="s">
        <v>5012</v>
      </c>
      <c r="E1573" s="6" t="n">
        <v>8900570</v>
      </c>
      <c r="F1573" s="6" t="s">
        <v>5013</v>
      </c>
      <c r="G1573" s="6" t="s">
        <v>5014</v>
      </c>
      <c r="H1573" s="6" t="n">
        <v>41006</v>
      </c>
      <c r="I1573" s="6" t="s">
        <v>969</v>
      </c>
      <c r="J1573" s="6" t="s">
        <v>78</v>
      </c>
      <c r="K1573" s="6" t="s">
        <v>58</v>
      </c>
      <c r="L1573" s="6"/>
      <c r="M1573" s="7" t="n">
        <v>44256</v>
      </c>
      <c r="N1573" s="8" t="n">
        <f aca="false">DATE(2021,3,DAY(M1573))</f>
        <v>44256</v>
      </c>
      <c r="O1573" s="9" t="n">
        <f aca="false">IF(ISBLANK(M1573),"",MONTH(M1573))</f>
        <v>3</v>
      </c>
      <c r="P1573" s="9" t="n">
        <f aca="false">IF(ISBLANK(M1573),"",YEAR(M1573))</f>
        <v>2021</v>
      </c>
    </row>
    <row r="1574" customFormat="false" ht="12" hidden="false" customHeight="true" outlineLevel="0" collapsed="false">
      <c r="A1574" s="6" t="s">
        <v>4962</v>
      </c>
      <c r="B1574" s="6" t="s">
        <v>68</v>
      </c>
      <c r="C1574" s="6" t="n">
        <v>4</v>
      </c>
      <c r="D1574" s="6" t="s">
        <v>5015</v>
      </c>
      <c r="E1574" s="6" t="n">
        <v>8908492</v>
      </c>
      <c r="F1574" s="6" t="s">
        <v>5016</v>
      </c>
      <c r="G1574" s="6" t="s">
        <v>5017</v>
      </c>
      <c r="H1574" s="6" t="n">
        <v>52722</v>
      </c>
      <c r="I1574" s="6" t="s">
        <v>232</v>
      </c>
      <c r="J1574" s="6" t="s">
        <v>310</v>
      </c>
      <c r="K1574" s="6" t="s">
        <v>23</v>
      </c>
      <c r="L1574" s="6"/>
      <c r="M1574" s="7" t="n">
        <v>44256</v>
      </c>
      <c r="N1574" s="8" t="n">
        <f aca="false">DATE(2021,3,DAY(M1574))</f>
        <v>44256</v>
      </c>
      <c r="O1574" s="9" t="n">
        <f aca="false">IF(ISBLANK(M1574),"",MONTH(M1574))</f>
        <v>3</v>
      </c>
      <c r="P1574" s="9" t="n">
        <f aca="false">IF(ISBLANK(M1574),"",YEAR(M1574))</f>
        <v>2021</v>
      </c>
    </row>
    <row r="1575" customFormat="false" ht="12" hidden="false" customHeight="true" outlineLevel="0" collapsed="false">
      <c r="A1575" s="6" t="s">
        <v>4962</v>
      </c>
      <c r="B1575" s="6" t="s">
        <v>17</v>
      </c>
      <c r="C1575" s="6" t="n">
        <v>4</v>
      </c>
      <c r="D1575" s="6" t="s">
        <v>5018</v>
      </c>
      <c r="E1575" s="6" t="n">
        <v>8900301</v>
      </c>
      <c r="F1575" s="6" t="s">
        <v>5019</v>
      </c>
      <c r="G1575" s="6" t="s">
        <v>5020</v>
      </c>
      <c r="H1575" s="6" t="n">
        <v>40803</v>
      </c>
      <c r="I1575" s="6" t="s">
        <v>164</v>
      </c>
      <c r="J1575" s="6" t="s">
        <v>22</v>
      </c>
      <c r="K1575" s="6" t="s">
        <v>23</v>
      </c>
      <c r="L1575" s="6"/>
      <c r="M1575" s="7" t="n">
        <v>44256</v>
      </c>
      <c r="N1575" s="8" t="n">
        <f aca="false">DATE(2021,3,DAY(M1575))</f>
        <v>44256</v>
      </c>
      <c r="O1575" s="9" t="n">
        <f aca="false">IF(ISBLANK(M1575),"",MONTH(M1575))</f>
        <v>3</v>
      </c>
      <c r="P1575" s="9" t="n">
        <f aca="false">IF(ISBLANK(M1575),"",YEAR(M1575))</f>
        <v>2021</v>
      </c>
    </row>
    <row r="1576" customFormat="false" ht="12" hidden="false" customHeight="true" outlineLevel="0" collapsed="false">
      <c r="A1576" s="6" t="s">
        <v>4962</v>
      </c>
      <c r="B1576" s="6" t="s">
        <v>38</v>
      </c>
      <c r="C1576" s="6" t="n">
        <v>4</v>
      </c>
      <c r="D1576" s="6" t="s">
        <v>5021</v>
      </c>
      <c r="E1576" s="6" t="n">
        <v>8905427</v>
      </c>
      <c r="F1576" s="6" t="s">
        <v>5022</v>
      </c>
      <c r="G1576" s="6" t="s">
        <v>5023</v>
      </c>
      <c r="H1576" s="6" t="n">
        <v>58580</v>
      </c>
      <c r="I1576" s="6" t="s">
        <v>1310</v>
      </c>
      <c r="J1576" s="6" t="s">
        <v>43</v>
      </c>
      <c r="K1576" s="6" t="s">
        <v>23</v>
      </c>
      <c r="L1576" s="6" t="s">
        <v>30</v>
      </c>
      <c r="M1576" s="7" t="n">
        <v>44256</v>
      </c>
      <c r="N1576" s="8" t="n">
        <f aca="false">DATE(2021,3,DAY(M1576))</f>
        <v>44256</v>
      </c>
      <c r="O1576" s="9" t="n">
        <f aca="false">IF(ISBLANK(M1576),"",MONTH(M1576))</f>
        <v>3</v>
      </c>
      <c r="P1576" s="9" t="n">
        <f aca="false">IF(ISBLANK(M1576),"",YEAR(M1576))</f>
        <v>2021</v>
      </c>
    </row>
    <row r="1577" customFormat="false" ht="12" hidden="false" customHeight="true" outlineLevel="0" collapsed="false">
      <c r="A1577" s="6" t="s">
        <v>4962</v>
      </c>
      <c r="B1577" s="6" t="s">
        <v>24</v>
      </c>
      <c r="C1577" s="6" t="n">
        <v>4</v>
      </c>
      <c r="D1577" s="6" t="s">
        <v>5024</v>
      </c>
      <c r="E1577" s="6" t="n">
        <v>8905288</v>
      </c>
      <c r="F1577" s="6" t="s">
        <v>5025</v>
      </c>
      <c r="G1577" s="6" t="s">
        <v>5026</v>
      </c>
      <c r="H1577" s="6" t="n">
        <v>41006</v>
      </c>
      <c r="I1577" s="6" t="s">
        <v>4034</v>
      </c>
      <c r="J1577" s="6" t="s">
        <v>125</v>
      </c>
      <c r="K1577" s="6" t="s">
        <v>23</v>
      </c>
      <c r="L1577" s="6" t="s">
        <v>5027</v>
      </c>
      <c r="M1577" s="7" t="n">
        <v>44256</v>
      </c>
      <c r="N1577" s="8" t="n">
        <f aca="false">DATE(2021,3,DAY(M1577))</f>
        <v>44256</v>
      </c>
      <c r="O1577" s="9" t="n">
        <f aca="false">IF(ISBLANK(M1577),"",MONTH(M1577))</f>
        <v>3</v>
      </c>
      <c r="P1577" s="9" t="n">
        <f aca="false">IF(ISBLANK(M1577),"",YEAR(M1577))</f>
        <v>2021</v>
      </c>
    </row>
    <row r="1578" customFormat="false" ht="12" hidden="false" customHeight="true" outlineLevel="0" collapsed="false">
      <c r="A1578" s="6" t="s">
        <v>4962</v>
      </c>
      <c r="B1578" s="6" t="s">
        <v>68</v>
      </c>
      <c r="C1578" s="6" t="n">
        <v>4</v>
      </c>
      <c r="D1578" s="6" t="s">
        <v>5028</v>
      </c>
      <c r="E1578" s="6" t="n">
        <v>8913401</v>
      </c>
      <c r="F1578" s="6" t="s">
        <v>5029</v>
      </c>
      <c r="G1578" s="6" t="s">
        <v>5030</v>
      </c>
      <c r="H1578" s="6" t="n">
        <v>41006</v>
      </c>
      <c r="I1578" s="6" t="s">
        <v>613</v>
      </c>
      <c r="J1578" s="6" t="s">
        <v>2322</v>
      </c>
      <c r="K1578" s="6" t="s">
        <v>58</v>
      </c>
      <c r="L1578" s="6"/>
      <c r="M1578" s="7" t="n">
        <v>44256</v>
      </c>
      <c r="N1578" s="8" t="n">
        <f aca="false">DATE(2021,3,DAY(M1578))</f>
        <v>44256</v>
      </c>
      <c r="O1578" s="9" t="n">
        <f aca="false">IF(ISBLANK(M1578),"",MONTH(M1578))</f>
        <v>3</v>
      </c>
      <c r="P1578" s="9" t="n">
        <f aca="false">IF(ISBLANK(M1578),"",YEAR(M1578))</f>
        <v>2021</v>
      </c>
    </row>
    <row r="1579" customFormat="false" ht="12" hidden="false" customHeight="true" outlineLevel="0" collapsed="false">
      <c r="A1579" s="6" t="s">
        <v>4962</v>
      </c>
      <c r="B1579" s="6" t="s">
        <v>68</v>
      </c>
      <c r="C1579" s="6" t="n">
        <v>4</v>
      </c>
      <c r="D1579" s="6" t="s">
        <v>5031</v>
      </c>
      <c r="E1579" s="6" t="n">
        <v>8916776</v>
      </c>
      <c r="F1579" s="6" t="s">
        <v>5032</v>
      </c>
      <c r="G1579" s="6" t="s">
        <v>5033</v>
      </c>
      <c r="H1579" s="6" t="n">
        <v>43935</v>
      </c>
      <c r="I1579" s="6" t="s">
        <v>357</v>
      </c>
      <c r="J1579" s="6" t="s">
        <v>310</v>
      </c>
      <c r="K1579" s="6" t="s">
        <v>58</v>
      </c>
      <c r="L1579" s="6"/>
      <c r="M1579" s="7" t="n">
        <v>44256</v>
      </c>
      <c r="N1579" s="8" t="n">
        <f aca="false">DATE(2021,3,DAY(M1579))</f>
        <v>44256</v>
      </c>
      <c r="O1579" s="9" t="n">
        <f aca="false">IF(ISBLANK(M1579),"",MONTH(M1579))</f>
        <v>3</v>
      </c>
      <c r="P1579" s="9" t="n">
        <f aca="false">IF(ISBLANK(M1579),"",YEAR(M1579))</f>
        <v>2021</v>
      </c>
    </row>
    <row r="1580" customFormat="false" ht="12" hidden="false" customHeight="true" outlineLevel="0" collapsed="false">
      <c r="A1580" s="6" t="s">
        <v>4962</v>
      </c>
      <c r="B1580" s="6" t="s">
        <v>24</v>
      </c>
      <c r="C1580" s="6" t="n">
        <v>4</v>
      </c>
      <c r="D1580" s="6" t="s">
        <v>5034</v>
      </c>
      <c r="E1580" s="6" t="n">
        <v>8908501</v>
      </c>
      <c r="F1580" s="6" t="s">
        <v>5035</v>
      </c>
      <c r="G1580" s="6" t="s">
        <v>5036</v>
      </c>
      <c r="H1580" s="6" t="n">
        <v>61551</v>
      </c>
      <c r="I1580" s="6" t="s">
        <v>98</v>
      </c>
      <c r="J1580" s="6" t="s">
        <v>373</v>
      </c>
      <c r="K1580" s="6" t="s">
        <v>23</v>
      </c>
      <c r="L1580" s="6"/>
      <c r="M1580" s="7" t="n">
        <v>44256</v>
      </c>
      <c r="N1580" s="8" t="n">
        <f aca="false">DATE(2021,3,DAY(M1580))</f>
        <v>44256</v>
      </c>
      <c r="O1580" s="9" t="n">
        <f aca="false">IF(ISBLANK(M1580),"",MONTH(M1580))</f>
        <v>3</v>
      </c>
      <c r="P1580" s="9" t="n">
        <f aca="false">IF(ISBLANK(M1580),"",YEAR(M1580))</f>
        <v>2021</v>
      </c>
    </row>
    <row r="1581" customFormat="false" ht="12" hidden="false" customHeight="true" outlineLevel="0" collapsed="false">
      <c r="A1581" s="6" t="s">
        <v>4962</v>
      </c>
      <c r="B1581" s="6" t="s">
        <v>68</v>
      </c>
      <c r="C1581" s="6" t="n">
        <v>4</v>
      </c>
      <c r="D1581" s="6" t="s">
        <v>5037</v>
      </c>
      <c r="E1581" s="6" t="n">
        <v>8897612</v>
      </c>
      <c r="F1581" s="6" t="s">
        <v>5038</v>
      </c>
      <c r="G1581" s="6" t="s">
        <v>5039</v>
      </c>
      <c r="H1581" s="6" t="n">
        <v>58580</v>
      </c>
      <c r="I1581" s="6" t="s">
        <v>842</v>
      </c>
      <c r="J1581" s="6" t="s">
        <v>202</v>
      </c>
      <c r="K1581" s="6" t="s">
        <v>23</v>
      </c>
      <c r="L1581" s="6"/>
      <c r="M1581" s="7" t="n">
        <v>44256</v>
      </c>
      <c r="N1581" s="8" t="n">
        <f aca="false">DATE(2021,3,DAY(M1581))</f>
        <v>44256</v>
      </c>
      <c r="O1581" s="9" t="n">
        <f aca="false">IF(ISBLANK(M1581),"",MONTH(M1581))</f>
        <v>3</v>
      </c>
      <c r="P1581" s="9" t="n">
        <f aca="false">IF(ISBLANK(M1581),"",YEAR(M1581))</f>
        <v>2021</v>
      </c>
    </row>
    <row r="1582" customFormat="false" ht="12" hidden="false" customHeight="true" outlineLevel="0" collapsed="false">
      <c r="A1582" s="6" t="s">
        <v>4962</v>
      </c>
      <c r="B1582" s="6" t="s">
        <v>68</v>
      </c>
      <c r="C1582" s="6" t="n">
        <v>4</v>
      </c>
      <c r="D1582" s="6" t="s">
        <v>5040</v>
      </c>
      <c r="E1582" s="6" t="n">
        <v>8906005</v>
      </c>
      <c r="F1582" s="6" t="s">
        <v>5041</v>
      </c>
      <c r="G1582" s="6" t="s">
        <v>5042</v>
      </c>
      <c r="H1582" s="6" t="n">
        <v>41006</v>
      </c>
      <c r="I1582" s="6" t="s">
        <v>2370</v>
      </c>
      <c r="J1582" s="6" t="s">
        <v>310</v>
      </c>
      <c r="K1582" s="6" t="s">
        <v>58</v>
      </c>
      <c r="L1582" s="6"/>
      <c r="M1582" s="7" t="n">
        <v>44256</v>
      </c>
      <c r="N1582" s="8" t="n">
        <f aca="false">DATE(2021,3,DAY(M1582))</f>
        <v>44256</v>
      </c>
      <c r="O1582" s="9" t="n">
        <f aca="false">IF(ISBLANK(M1582),"",MONTH(M1582))</f>
        <v>3</v>
      </c>
      <c r="P1582" s="9" t="n">
        <f aca="false">IF(ISBLANK(M1582),"",YEAR(M1582))</f>
        <v>2021</v>
      </c>
    </row>
    <row r="1583" customFormat="false" ht="12" hidden="false" customHeight="true" outlineLevel="0" collapsed="false">
      <c r="A1583" s="6" t="s">
        <v>4962</v>
      </c>
      <c r="B1583" s="6" t="s">
        <v>24</v>
      </c>
      <c r="C1583" s="6" t="n">
        <v>4</v>
      </c>
      <c r="D1583" s="6" t="s">
        <v>5043</v>
      </c>
      <c r="E1583" s="6" t="n">
        <v>8909971</v>
      </c>
      <c r="F1583" s="6" t="s">
        <v>5044</v>
      </c>
      <c r="G1583" s="6" t="s">
        <v>5045</v>
      </c>
      <c r="H1583" s="6" t="n">
        <v>41006</v>
      </c>
      <c r="I1583" s="6" t="s">
        <v>455</v>
      </c>
      <c r="J1583" s="6" t="s">
        <v>29</v>
      </c>
      <c r="K1583" s="6" t="s">
        <v>23</v>
      </c>
      <c r="L1583" s="6"/>
      <c r="M1583" s="7" t="n">
        <v>44256</v>
      </c>
      <c r="N1583" s="8" t="n">
        <f aca="false">DATE(2021,3,DAY(M1583))</f>
        <v>44256</v>
      </c>
      <c r="O1583" s="9" t="n">
        <f aca="false">IF(ISBLANK(M1583),"",MONTH(M1583))</f>
        <v>3</v>
      </c>
      <c r="P1583" s="9" t="n">
        <f aca="false">IF(ISBLANK(M1583),"",YEAR(M1583))</f>
        <v>2021</v>
      </c>
    </row>
    <row r="1584" customFormat="false" ht="12" hidden="false" customHeight="true" outlineLevel="0" collapsed="false">
      <c r="A1584" s="6" t="s">
        <v>4962</v>
      </c>
      <c r="B1584" s="6" t="s">
        <v>38</v>
      </c>
      <c r="C1584" s="6" t="n">
        <v>4</v>
      </c>
      <c r="D1584" s="6" t="s">
        <v>5046</v>
      </c>
      <c r="E1584" s="6" t="n">
        <v>8912363</v>
      </c>
      <c r="F1584" s="6" t="s">
        <v>5047</v>
      </c>
      <c r="G1584" s="6" t="s">
        <v>5048</v>
      </c>
      <c r="H1584" s="6" t="n">
        <v>41006</v>
      </c>
      <c r="I1584" s="6" t="s">
        <v>773</v>
      </c>
      <c r="J1584" s="6" t="s">
        <v>2326</v>
      </c>
      <c r="K1584" s="6" t="s">
        <v>58</v>
      </c>
      <c r="L1584" s="6"/>
      <c r="M1584" s="7" t="n">
        <v>44256</v>
      </c>
      <c r="N1584" s="8" t="n">
        <f aca="false">DATE(2021,3,DAY(M1584))</f>
        <v>44256</v>
      </c>
      <c r="O1584" s="9" t="n">
        <f aca="false">IF(ISBLANK(M1584),"",MONTH(M1584))</f>
        <v>3</v>
      </c>
      <c r="P1584" s="9" t="n">
        <f aca="false">IF(ISBLANK(M1584),"",YEAR(M1584))</f>
        <v>2021</v>
      </c>
    </row>
    <row r="1585" customFormat="false" ht="12" hidden="false" customHeight="true" outlineLevel="0" collapsed="false">
      <c r="A1585" s="6" t="s">
        <v>4962</v>
      </c>
      <c r="B1585" s="6" t="s">
        <v>38</v>
      </c>
      <c r="C1585" s="6" t="n">
        <v>4</v>
      </c>
      <c r="D1585" s="6" t="s">
        <v>5049</v>
      </c>
      <c r="E1585" s="6" t="n">
        <v>8910289</v>
      </c>
      <c r="F1585" s="6" t="s">
        <v>5050</v>
      </c>
      <c r="G1585" s="6" t="s">
        <v>5051</v>
      </c>
      <c r="H1585" s="6" t="n">
        <v>41006</v>
      </c>
      <c r="I1585" s="6" t="s">
        <v>468</v>
      </c>
      <c r="J1585" s="6" t="s">
        <v>2315</v>
      </c>
      <c r="K1585" s="6" t="s">
        <v>23</v>
      </c>
      <c r="L1585" s="6"/>
      <c r="M1585" s="7" t="n">
        <v>44256</v>
      </c>
      <c r="N1585" s="8" t="n">
        <f aca="false">DATE(2021,3,DAY(M1585))</f>
        <v>44256</v>
      </c>
      <c r="O1585" s="9" t="n">
        <f aca="false">IF(ISBLANK(M1585),"",MONTH(M1585))</f>
        <v>3</v>
      </c>
      <c r="P1585" s="9" t="n">
        <f aca="false">IF(ISBLANK(M1585),"",YEAR(M1585))</f>
        <v>2021</v>
      </c>
    </row>
    <row r="1586" customFormat="false" ht="12" hidden="false" customHeight="true" outlineLevel="0" collapsed="false">
      <c r="A1586" s="6" t="s">
        <v>4962</v>
      </c>
      <c r="B1586" s="6" t="s">
        <v>38</v>
      </c>
      <c r="C1586" s="6" t="n">
        <v>4</v>
      </c>
      <c r="D1586" s="6" t="s">
        <v>5052</v>
      </c>
      <c r="E1586" s="6" t="n">
        <v>8900618</v>
      </c>
      <c r="F1586" s="6" t="s">
        <v>5053</v>
      </c>
      <c r="G1586" s="6" t="s">
        <v>5054</v>
      </c>
      <c r="H1586" s="6" t="n">
        <v>41006</v>
      </c>
      <c r="I1586" s="6" t="s">
        <v>738</v>
      </c>
      <c r="J1586" s="6" t="s">
        <v>365</v>
      </c>
      <c r="K1586" s="6" t="s">
        <v>58</v>
      </c>
      <c r="L1586" s="6"/>
      <c r="M1586" s="7" t="n">
        <v>44256</v>
      </c>
      <c r="N1586" s="8" t="n">
        <f aca="false">DATE(2021,3,DAY(M1586))</f>
        <v>44256</v>
      </c>
      <c r="O1586" s="9" t="n">
        <f aca="false">IF(ISBLANK(M1586),"",MONTH(M1586))</f>
        <v>3</v>
      </c>
      <c r="P1586" s="9" t="n">
        <f aca="false">IF(ISBLANK(M1586),"",YEAR(M1586))</f>
        <v>2021</v>
      </c>
    </row>
    <row r="1587" customFormat="false" ht="12" hidden="false" customHeight="true" outlineLevel="0" collapsed="false">
      <c r="A1587" s="6" t="s">
        <v>4962</v>
      </c>
      <c r="B1587" s="6" t="s">
        <v>109</v>
      </c>
      <c r="C1587" s="6" t="n">
        <v>4</v>
      </c>
      <c r="D1587" s="6" t="s">
        <v>5055</v>
      </c>
      <c r="E1587" s="6" t="n">
        <v>8916099</v>
      </c>
      <c r="F1587" s="6" t="s">
        <v>5056</v>
      </c>
      <c r="G1587" s="6" t="s">
        <v>5057</v>
      </c>
      <c r="H1587" s="6" t="n">
        <v>52722</v>
      </c>
      <c r="I1587" s="6" t="s">
        <v>859</v>
      </c>
      <c r="J1587" s="6" t="s">
        <v>2649</v>
      </c>
      <c r="K1587" s="6" t="s">
        <v>1652</v>
      </c>
      <c r="L1587" s="6"/>
      <c r="M1587" s="7" t="n">
        <v>44256</v>
      </c>
      <c r="N1587" s="8" t="n">
        <f aca="false">DATE(2021,3,DAY(M1587))</f>
        <v>44256</v>
      </c>
      <c r="O1587" s="9" t="n">
        <f aca="false">IF(ISBLANK(M1587),"",MONTH(M1587))</f>
        <v>3</v>
      </c>
      <c r="P1587" s="9" t="n">
        <f aca="false">IF(ISBLANK(M1587),"",YEAR(M1587))</f>
        <v>2021</v>
      </c>
    </row>
    <row r="1588" customFormat="false" ht="12" hidden="false" customHeight="true" outlineLevel="0" collapsed="false">
      <c r="A1588" s="6" t="s">
        <v>4962</v>
      </c>
      <c r="B1588" s="6" t="s">
        <v>38</v>
      </c>
      <c r="C1588" s="6" t="n">
        <v>4</v>
      </c>
      <c r="D1588" s="6" t="s">
        <v>5058</v>
      </c>
      <c r="E1588" s="6" t="n">
        <v>8898052</v>
      </c>
      <c r="F1588" s="6" t="s">
        <v>5059</v>
      </c>
      <c r="G1588" s="6" t="s">
        <v>5060</v>
      </c>
      <c r="H1588" s="6" t="n">
        <v>41006</v>
      </c>
      <c r="I1588" s="6" t="s">
        <v>428</v>
      </c>
      <c r="J1588" s="6" t="s">
        <v>43</v>
      </c>
      <c r="K1588" s="6" t="s">
        <v>23</v>
      </c>
      <c r="L1588" s="6"/>
      <c r="M1588" s="7" t="n">
        <v>44256</v>
      </c>
      <c r="N1588" s="8" t="n">
        <f aca="false">DATE(2021,3,DAY(M1588))</f>
        <v>44256</v>
      </c>
      <c r="O1588" s="9" t="n">
        <f aca="false">IF(ISBLANK(M1588),"",MONTH(M1588))</f>
        <v>3</v>
      </c>
      <c r="P1588" s="9" t="n">
        <f aca="false">IF(ISBLANK(M1588),"",YEAR(M1588))</f>
        <v>2021</v>
      </c>
    </row>
    <row r="1589" customFormat="false" ht="12" hidden="false" customHeight="true" outlineLevel="0" collapsed="false">
      <c r="A1589" s="6" t="s">
        <v>4962</v>
      </c>
      <c r="B1589" s="6" t="s">
        <v>68</v>
      </c>
      <c r="C1589" s="6" t="n">
        <v>4</v>
      </c>
      <c r="D1589" s="6" t="s">
        <v>5061</v>
      </c>
      <c r="E1589" s="6" t="n">
        <v>8909047</v>
      </c>
      <c r="F1589" s="6" t="s">
        <v>5062</v>
      </c>
      <c r="G1589" s="6" t="s">
        <v>5063</v>
      </c>
      <c r="H1589" s="6" t="n">
        <v>52722</v>
      </c>
      <c r="I1589" s="6" t="s">
        <v>284</v>
      </c>
      <c r="J1589" s="6" t="s">
        <v>202</v>
      </c>
      <c r="K1589" s="6" t="s">
        <v>58</v>
      </c>
      <c r="L1589" s="6"/>
      <c r="M1589" s="7" t="n">
        <v>44256</v>
      </c>
      <c r="N1589" s="8" t="n">
        <f aca="false">DATE(2021,3,DAY(M1589))</f>
        <v>44256</v>
      </c>
      <c r="O1589" s="9" t="n">
        <f aca="false">IF(ISBLANK(M1589),"",MONTH(M1589))</f>
        <v>3</v>
      </c>
      <c r="P1589" s="9" t="n">
        <f aca="false">IF(ISBLANK(M1589),"",YEAR(M1589))</f>
        <v>2021</v>
      </c>
    </row>
    <row r="1590" customFormat="false" ht="12" hidden="false" customHeight="true" outlineLevel="0" collapsed="false">
      <c r="A1590" s="6" t="s">
        <v>4962</v>
      </c>
      <c r="B1590" s="6" t="s">
        <v>17</v>
      </c>
      <c r="C1590" s="6" t="n">
        <v>4</v>
      </c>
      <c r="D1590" s="6" t="s">
        <v>5064</v>
      </c>
      <c r="E1590" s="6" t="n">
        <v>8901111</v>
      </c>
      <c r="F1590" s="6" t="s">
        <v>5065</v>
      </c>
      <c r="G1590" s="6" t="s">
        <v>5066</v>
      </c>
      <c r="H1590" s="6" t="n">
        <v>41006</v>
      </c>
      <c r="I1590" s="6" t="s">
        <v>381</v>
      </c>
      <c r="J1590" s="6" t="s">
        <v>22</v>
      </c>
      <c r="K1590" s="6" t="s">
        <v>23</v>
      </c>
      <c r="L1590" s="6"/>
      <c r="M1590" s="7" t="n">
        <v>44256</v>
      </c>
      <c r="N1590" s="8" t="n">
        <f aca="false">DATE(2021,3,DAY(M1590))</f>
        <v>44256</v>
      </c>
      <c r="O1590" s="9" t="n">
        <f aca="false">IF(ISBLANK(M1590),"",MONTH(M1590))</f>
        <v>3</v>
      </c>
      <c r="P1590" s="9" t="n">
        <f aca="false">IF(ISBLANK(M1590),"",YEAR(M1590))</f>
        <v>2021</v>
      </c>
    </row>
    <row r="1591" customFormat="false" ht="12" hidden="false" customHeight="true" outlineLevel="0" collapsed="false">
      <c r="A1591" s="6" t="s">
        <v>4962</v>
      </c>
      <c r="B1591" s="6" t="s">
        <v>38</v>
      </c>
      <c r="C1591" s="6" t="n">
        <v>4</v>
      </c>
      <c r="D1591" s="6" t="s">
        <v>5067</v>
      </c>
      <c r="E1591" s="6" t="n">
        <v>8892360</v>
      </c>
      <c r="F1591" s="6" t="s">
        <v>1696</v>
      </c>
      <c r="G1591" s="6" t="s">
        <v>5068</v>
      </c>
      <c r="H1591" s="6" t="n">
        <v>41006</v>
      </c>
      <c r="I1591" s="6" t="s">
        <v>969</v>
      </c>
      <c r="J1591" s="6" t="s">
        <v>78</v>
      </c>
      <c r="K1591" s="6" t="s">
        <v>23</v>
      </c>
      <c r="L1591" s="6"/>
      <c r="M1591" s="7" t="n">
        <v>44256</v>
      </c>
      <c r="N1591" s="8" t="n">
        <f aca="false">DATE(2021,3,DAY(M1591))</f>
        <v>44256</v>
      </c>
      <c r="O1591" s="9" t="n">
        <f aca="false">IF(ISBLANK(M1591),"",MONTH(M1591))</f>
        <v>3</v>
      </c>
      <c r="P1591" s="9" t="n">
        <f aca="false">IF(ISBLANK(M1591),"",YEAR(M1591))</f>
        <v>2021</v>
      </c>
    </row>
    <row r="1592" customFormat="false" ht="12" hidden="false" customHeight="true" outlineLevel="0" collapsed="false">
      <c r="A1592" s="6" t="s">
        <v>4962</v>
      </c>
      <c r="B1592" s="6" t="s">
        <v>38</v>
      </c>
      <c r="C1592" s="6" t="n">
        <v>4</v>
      </c>
      <c r="D1592" s="6" t="s">
        <v>5069</v>
      </c>
      <c r="E1592" s="6" t="n">
        <v>8920109</v>
      </c>
      <c r="F1592" s="6" t="s">
        <v>5070</v>
      </c>
      <c r="G1592" s="6" t="s">
        <v>5071</v>
      </c>
      <c r="H1592" s="6" t="n">
        <v>41006</v>
      </c>
      <c r="I1592" s="6" t="s">
        <v>300</v>
      </c>
      <c r="J1592" s="6" t="s">
        <v>301</v>
      </c>
      <c r="K1592" s="6" t="s">
        <v>1652</v>
      </c>
      <c r="L1592" s="6"/>
      <c r="M1592" s="7" t="n">
        <v>44256</v>
      </c>
      <c r="N1592" s="8" t="n">
        <f aca="false">DATE(2021,3,DAY(M1592))</f>
        <v>44256</v>
      </c>
      <c r="O1592" s="9" t="n">
        <f aca="false">IF(ISBLANK(M1592),"",MONTH(M1592))</f>
        <v>3</v>
      </c>
      <c r="P1592" s="9" t="n">
        <f aca="false">IF(ISBLANK(M1592),"",YEAR(M1592))</f>
        <v>2021</v>
      </c>
    </row>
    <row r="1593" customFormat="false" ht="12" hidden="false" customHeight="true" outlineLevel="0" collapsed="false">
      <c r="A1593" s="6" t="s">
        <v>4962</v>
      </c>
      <c r="B1593" s="6" t="s">
        <v>38</v>
      </c>
      <c r="C1593" s="6" t="n">
        <v>4</v>
      </c>
      <c r="D1593" s="6" t="s">
        <v>5072</v>
      </c>
      <c r="E1593" s="6" t="n">
        <v>8920873</v>
      </c>
      <c r="F1593" s="6" t="s">
        <v>5073</v>
      </c>
      <c r="G1593" s="6" t="s">
        <v>5074</v>
      </c>
      <c r="H1593" s="6" t="n">
        <v>43935</v>
      </c>
      <c r="I1593" s="6" t="s">
        <v>295</v>
      </c>
      <c r="J1593" s="6" t="s">
        <v>78</v>
      </c>
      <c r="K1593" s="6" t="s">
        <v>58</v>
      </c>
      <c r="L1593" s="6"/>
      <c r="M1593" s="7" t="n">
        <v>44256</v>
      </c>
      <c r="N1593" s="8" t="n">
        <f aca="false">DATE(2021,3,DAY(M1593))</f>
        <v>44256</v>
      </c>
      <c r="O1593" s="9" t="n">
        <f aca="false">IF(ISBLANK(M1593),"",MONTH(M1593))</f>
        <v>3</v>
      </c>
      <c r="P1593" s="9" t="n">
        <f aca="false">IF(ISBLANK(M1593),"",YEAR(M1593))</f>
        <v>2021</v>
      </c>
    </row>
    <row r="1594" customFormat="false" ht="12" hidden="false" customHeight="true" outlineLevel="0" collapsed="false">
      <c r="A1594" s="6" t="s">
        <v>4962</v>
      </c>
      <c r="B1594" s="6" t="s">
        <v>109</v>
      </c>
      <c r="C1594" s="6" t="n">
        <v>4</v>
      </c>
      <c r="D1594" s="6" t="s">
        <v>5075</v>
      </c>
      <c r="E1594" s="6" t="n">
        <v>8913591</v>
      </c>
      <c r="F1594" s="6" t="s">
        <v>5076</v>
      </c>
      <c r="G1594" s="6" t="s">
        <v>5077</v>
      </c>
      <c r="H1594" s="6" t="n">
        <v>35148</v>
      </c>
      <c r="I1594" s="6" t="s">
        <v>2648</v>
      </c>
      <c r="J1594" s="6" t="s">
        <v>2649</v>
      </c>
      <c r="K1594" s="6" t="s">
        <v>1652</v>
      </c>
      <c r="L1594" s="6"/>
      <c r="M1594" s="7" t="n">
        <v>44256</v>
      </c>
      <c r="N1594" s="8" t="n">
        <f aca="false">DATE(2021,3,DAY(M1594))</f>
        <v>44256</v>
      </c>
      <c r="O1594" s="9" t="n">
        <f aca="false">IF(ISBLANK(M1594),"",MONTH(M1594))</f>
        <v>3</v>
      </c>
      <c r="P1594" s="9" t="n">
        <f aca="false">IF(ISBLANK(M1594),"",YEAR(M1594))</f>
        <v>2021</v>
      </c>
    </row>
    <row r="1595" customFormat="false" ht="12" hidden="false" customHeight="true" outlineLevel="0" collapsed="false">
      <c r="A1595" s="6" t="s">
        <v>4962</v>
      </c>
      <c r="B1595" s="6" t="s">
        <v>68</v>
      </c>
      <c r="C1595" s="6" t="n">
        <v>4</v>
      </c>
      <c r="D1595" s="6" t="s">
        <v>5078</v>
      </c>
      <c r="E1595" s="6" t="n">
        <v>8899278</v>
      </c>
      <c r="F1595" s="6" t="s">
        <v>5079</v>
      </c>
      <c r="G1595" s="6" t="s">
        <v>5080</v>
      </c>
      <c r="H1595" s="6" t="n">
        <v>46864</v>
      </c>
      <c r="I1595" s="6" t="s">
        <v>562</v>
      </c>
      <c r="J1595" s="6" t="s">
        <v>202</v>
      </c>
      <c r="K1595" s="6" t="s">
        <v>23</v>
      </c>
      <c r="L1595" s="6" t="s">
        <v>5081</v>
      </c>
      <c r="M1595" s="7" t="n">
        <v>44256</v>
      </c>
      <c r="N1595" s="8" t="n">
        <f aca="false">DATE(2021,3,DAY(M1595))</f>
        <v>44256</v>
      </c>
      <c r="O1595" s="9" t="n">
        <f aca="false">IF(ISBLANK(M1595),"",MONTH(M1595))</f>
        <v>3</v>
      </c>
      <c r="P1595" s="9" t="n">
        <f aca="false">IF(ISBLANK(M1595),"",YEAR(M1595))</f>
        <v>2021</v>
      </c>
    </row>
    <row r="1596" customFormat="false" ht="12" hidden="false" customHeight="true" outlineLevel="0" collapsed="false">
      <c r="A1596" s="6" t="s">
        <v>4962</v>
      </c>
      <c r="B1596" s="6" t="s">
        <v>38</v>
      </c>
      <c r="C1596" s="6" t="n">
        <v>4</v>
      </c>
      <c r="D1596" s="6" t="s">
        <v>5082</v>
      </c>
      <c r="E1596" s="6" t="n">
        <v>8906883</v>
      </c>
      <c r="F1596" s="6" t="s">
        <v>5083</v>
      </c>
      <c r="G1596" s="6" t="s">
        <v>5084</v>
      </c>
      <c r="H1596" s="6" t="n">
        <v>43935</v>
      </c>
      <c r="I1596" s="6" t="s">
        <v>448</v>
      </c>
      <c r="J1596" s="6" t="s">
        <v>43</v>
      </c>
      <c r="K1596" s="6" t="s">
        <v>58</v>
      </c>
      <c r="L1596" s="6"/>
      <c r="M1596" s="7" t="n">
        <v>44256</v>
      </c>
      <c r="N1596" s="8" t="n">
        <f aca="false">DATE(2021,3,DAY(M1596))</f>
        <v>44256</v>
      </c>
      <c r="O1596" s="9" t="n">
        <f aca="false">IF(ISBLANK(M1596),"",MONTH(M1596))</f>
        <v>3</v>
      </c>
      <c r="P1596" s="9" t="n">
        <f aca="false">IF(ISBLANK(M1596),"",YEAR(M1596))</f>
        <v>2021</v>
      </c>
    </row>
    <row r="1597" customFormat="false" ht="12" hidden="false" customHeight="true" outlineLevel="0" collapsed="false">
      <c r="A1597" s="6" t="s">
        <v>4962</v>
      </c>
      <c r="B1597" s="6" t="s">
        <v>32</v>
      </c>
      <c r="C1597" s="6" t="n">
        <v>4</v>
      </c>
      <c r="D1597" s="6" t="s">
        <v>5085</v>
      </c>
      <c r="E1597" s="6" t="n">
        <v>8920010</v>
      </c>
      <c r="F1597" s="6" t="s">
        <v>5086</v>
      </c>
      <c r="G1597" s="6" t="s">
        <v>5087</v>
      </c>
      <c r="H1597" s="6" t="n">
        <v>43935</v>
      </c>
      <c r="I1597" s="6" t="s">
        <v>53</v>
      </c>
      <c r="J1597" s="6" t="s">
        <v>36</v>
      </c>
      <c r="K1597" s="6" t="s">
        <v>79</v>
      </c>
      <c r="L1597" s="6"/>
      <c r="M1597" s="7" t="n">
        <v>44256</v>
      </c>
      <c r="N1597" s="8" t="n">
        <f aca="false">DATE(2021,3,DAY(M1597))</f>
        <v>44256</v>
      </c>
      <c r="O1597" s="9" t="n">
        <f aca="false">IF(ISBLANK(M1597),"",MONTH(M1597))</f>
        <v>3</v>
      </c>
      <c r="P1597" s="9" t="n">
        <f aca="false">IF(ISBLANK(M1597),"",YEAR(M1597))</f>
        <v>2021</v>
      </c>
    </row>
    <row r="1598" customFormat="false" ht="12" hidden="false" customHeight="true" outlineLevel="0" collapsed="false">
      <c r="A1598" s="6" t="s">
        <v>4962</v>
      </c>
      <c r="B1598" s="6" t="s">
        <v>38</v>
      </c>
      <c r="C1598" s="6" t="n">
        <v>4</v>
      </c>
      <c r="D1598" s="6" t="s">
        <v>5088</v>
      </c>
      <c r="E1598" s="6" t="n">
        <v>8908728</v>
      </c>
      <c r="F1598" s="6" t="s">
        <v>5089</v>
      </c>
      <c r="G1598" s="6" t="s">
        <v>5090</v>
      </c>
      <c r="H1598" s="6" t="n">
        <v>41006</v>
      </c>
      <c r="I1598" s="6" t="s">
        <v>2155</v>
      </c>
      <c r="J1598" s="6" t="s">
        <v>365</v>
      </c>
      <c r="K1598" s="6" t="s">
        <v>23</v>
      </c>
      <c r="L1598" s="6" t="s">
        <v>5091</v>
      </c>
      <c r="M1598" s="7" t="n">
        <v>44256</v>
      </c>
      <c r="N1598" s="8" t="n">
        <f aca="false">DATE(2021,3,DAY(M1598))</f>
        <v>44256</v>
      </c>
      <c r="O1598" s="9" t="n">
        <f aca="false">IF(ISBLANK(M1598),"",MONTH(M1598))</f>
        <v>3</v>
      </c>
      <c r="P1598" s="9" t="n">
        <f aca="false">IF(ISBLANK(M1598),"",YEAR(M1598))</f>
        <v>2021</v>
      </c>
    </row>
    <row r="1599" customFormat="false" ht="12" hidden="false" customHeight="true" outlineLevel="0" collapsed="false">
      <c r="A1599" s="6" t="s">
        <v>4962</v>
      </c>
      <c r="B1599" s="6" t="s">
        <v>38</v>
      </c>
      <c r="C1599" s="6" t="n">
        <v>4</v>
      </c>
      <c r="D1599" s="6" t="s">
        <v>5092</v>
      </c>
      <c r="E1599" s="6" t="n">
        <v>8888542</v>
      </c>
      <c r="F1599" s="6" t="s">
        <v>5093</v>
      </c>
      <c r="G1599" s="6" t="s">
        <v>5094</v>
      </c>
      <c r="H1599" s="6" t="n">
        <v>41006</v>
      </c>
      <c r="I1599" s="6" t="s">
        <v>448</v>
      </c>
      <c r="J1599" s="6" t="s">
        <v>43</v>
      </c>
      <c r="K1599" s="6" t="s">
        <v>23</v>
      </c>
      <c r="L1599" s="6"/>
      <c r="M1599" s="7" t="n">
        <v>44256</v>
      </c>
      <c r="N1599" s="8" t="n">
        <f aca="false">DATE(2021,3,DAY(M1599))</f>
        <v>44256</v>
      </c>
      <c r="O1599" s="9" t="n">
        <f aca="false">IF(ISBLANK(M1599),"",MONTH(M1599))</f>
        <v>3</v>
      </c>
      <c r="P1599" s="9" t="n">
        <f aca="false">IF(ISBLANK(M1599),"",YEAR(M1599))</f>
        <v>2021</v>
      </c>
    </row>
    <row r="1600" customFormat="false" ht="12" hidden="false" customHeight="true" outlineLevel="0" collapsed="false">
      <c r="A1600" s="6" t="s">
        <v>4962</v>
      </c>
      <c r="B1600" s="6" t="s">
        <v>68</v>
      </c>
      <c r="C1600" s="6" t="n">
        <v>4</v>
      </c>
      <c r="D1600" s="6" t="s">
        <v>5095</v>
      </c>
      <c r="E1600" s="6" t="n">
        <v>8912675</v>
      </c>
      <c r="F1600" s="6" t="s">
        <v>5096</v>
      </c>
      <c r="G1600" s="6" t="s">
        <v>5097</v>
      </c>
      <c r="H1600" s="6" t="n">
        <v>41006</v>
      </c>
      <c r="I1600" s="6" t="s">
        <v>284</v>
      </c>
      <c r="J1600" s="6" t="s">
        <v>202</v>
      </c>
      <c r="K1600" s="6" t="s">
        <v>58</v>
      </c>
      <c r="L1600" s="6"/>
      <c r="M1600" s="7" t="n">
        <v>44256</v>
      </c>
      <c r="N1600" s="8" t="n">
        <f aca="false">DATE(2021,3,DAY(M1600))</f>
        <v>44256</v>
      </c>
      <c r="O1600" s="9" t="n">
        <f aca="false">IF(ISBLANK(M1600),"",MONTH(M1600))</f>
        <v>3</v>
      </c>
      <c r="P1600" s="9" t="n">
        <f aca="false">IF(ISBLANK(M1600),"",YEAR(M1600))</f>
        <v>2021</v>
      </c>
    </row>
    <row r="1601" customFormat="false" ht="12" hidden="false" customHeight="true" outlineLevel="0" collapsed="false">
      <c r="A1601" s="6" t="s">
        <v>4962</v>
      </c>
      <c r="B1601" s="6" t="s">
        <v>38</v>
      </c>
      <c r="C1601" s="6" t="n">
        <v>4</v>
      </c>
      <c r="D1601" s="6" t="s">
        <v>5098</v>
      </c>
      <c r="E1601" s="6" t="n">
        <v>8906832</v>
      </c>
      <c r="F1601" s="6" t="s">
        <v>5099</v>
      </c>
      <c r="G1601" s="6" t="s">
        <v>5100</v>
      </c>
      <c r="H1601" s="6" t="n">
        <v>41006</v>
      </c>
      <c r="I1601" s="6" t="s">
        <v>969</v>
      </c>
      <c r="J1601" s="6" t="s">
        <v>78</v>
      </c>
      <c r="K1601" s="6" t="s">
        <v>23</v>
      </c>
      <c r="L1601" s="6"/>
      <c r="M1601" s="7" t="n">
        <v>44256</v>
      </c>
      <c r="N1601" s="8" t="n">
        <f aca="false">DATE(2021,3,DAY(M1601))</f>
        <v>44256</v>
      </c>
      <c r="O1601" s="9" t="n">
        <f aca="false">IF(ISBLANK(M1601),"",MONTH(M1601))</f>
        <v>3</v>
      </c>
      <c r="P1601" s="9" t="n">
        <f aca="false">IF(ISBLANK(M1601),"",YEAR(M1601))</f>
        <v>2021</v>
      </c>
    </row>
    <row r="1602" customFormat="false" ht="12" hidden="false" customHeight="true" outlineLevel="0" collapsed="false">
      <c r="A1602" s="6" t="s">
        <v>4962</v>
      </c>
      <c r="B1602" s="6" t="s">
        <v>38</v>
      </c>
      <c r="C1602" s="6" t="n">
        <v>4</v>
      </c>
      <c r="D1602" s="6" t="s">
        <v>5101</v>
      </c>
      <c r="E1602" s="6" t="n">
        <v>8900617</v>
      </c>
      <c r="F1602" s="6" t="s">
        <v>5102</v>
      </c>
      <c r="G1602" s="6" t="s">
        <v>5103</v>
      </c>
      <c r="H1602" s="6" t="n">
        <v>41006</v>
      </c>
      <c r="I1602" s="6" t="s">
        <v>969</v>
      </c>
      <c r="J1602" s="6" t="s">
        <v>78</v>
      </c>
      <c r="K1602" s="6" t="s">
        <v>23</v>
      </c>
      <c r="L1602" s="6"/>
      <c r="M1602" s="7" t="n">
        <v>44256</v>
      </c>
      <c r="N1602" s="8" t="n">
        <f aca="false">DATE(2021,3,DAY(M1602))</f>
        <v>44256</v>
      </c>
      <c r="O1602" s="9" t="n">
        <f aca="false">IF(ISBLANK(M1602),"",MONTH(M1602))</f>
        <v>3</v>
      </c>
      <c r="P1602" s="9" t="n">
        <f aca="false">IF(ISBLANK(M1602),"",YEAR(M1602))</f>
        <v>2021</v>
      </c>
    </row>
    <row r="1603" customFormat="false" ht="12" hidden="false" customHeight="true" outlineLevel="0" collapsed="false">
      <c r="A1603" s="6" t="s">
        <v>4962</v>
      </c>
      <c r="B1603" s="6" t="s">
        <v>38</v>
      </c>
      <c r="C1603" s="6" t="n">
        <v>4</v>
      </c>
      <c r="D1603" s="6" t="s">
        <v>5104</v>
      </c>
      <c r="E1603" s="6" t="n">
        <v>8887535</v>
      </c>
      <c r="F1603" s="6" t="s">
        <v>5105</v>
      </c>
      <c r="G1603" s="6" t="s">
        <v>5106</v>
      </c>
      <c r="H1603" s="6" t="n">
        <v>52722</v>
      </c>
      <c r="I1603" s="6" t="s">
        <v>300</v>
      </c>
      <c r="J1603" s="6" t="s">
        <v>301</v>
      </c>
      <c r="K1603" s="6" t="s">
        <v>23</v>
      </c>
      <c r="L1603" s="6"/>
      <c r="M1603" s="7" t="n">
        <v>44256</v>
      </c>
      <c r="N1603" s="8" t="n">
        <f aca="false">DATE(2021,3,DAY(M1603))</f>
        <v>44256</v>
      </c>
      <c r="O1603" s="9" t="n">
        <f aca="false">IF(ISBLANK(M1603),"",MONTH(M1603))</f>
        <v>3</v>
      </c>
      <c r="P1603" s="9" t="n">
        <f aca="false">IF(ISBLANK(M1603),"",YEAR(M1603))</f>
        <v>2021</v>
      </c>
    </row>
    <row r="1604" customFormat="false" ht="12" hidden="false" customHeight="true" outlineLevel="0" collapsed="false">
      <c r="A1604" s="6" t="s">
        <v>4962</v>
      </c>
      <c r="B1604" s="6" t="s">
        <v>38</v>
      </c>
      <c r="C1604" s="6" t="n">
        <v>4</v>
      </c>
      <c r="D1604" s="6" t="s">
        <v>5107</v>
      </c>
      <c r="E1604" s="6" t="n">
        <v>8898233</v>
      </c>
      <c r="F1604" s="6" t="s">
        <v>5108</v>
      </c>
      <c r="G1604" s="6" t="s">
        <v>5109</v>
      </c>
      <c r="H1604" s="6" t="n">
        <v>43935</v>
      </c>
      <c r="I1604" s="6" t="s">
        <v>720</v>
      </c>
      <c r="J1604" s="6" t="s">
        <v>365</v>
      </c>
      <c r="K1604" s="6" t="s">
        <v>58</v>
      </c>
      <c r="L1604" s="6"/>
      <c r="M1604" s="7" t="n">
        <v>44256</v>
      </c>
      <c r="N1604" s="8" t="n">
        <f aca="false">DATE(2021,3,DAY(M1604))</f>
        <v>44256</v>
      </c>
      <c r="O1604" s="9" t="n">
        <f aca="false">IF(ISBLANK(M1604),"",MONTH(M1604))</f>
        <v>3</v>
      </c>
      <c r="P1604" s="9" t="n">
        <f aca="false">IF(ISBLANK(M1604),"",YEAR(M1604))</f>
        <v>2021</v>
      </c>
    </row>
    <row r="1605" customFormat="false" ht="12" hidden="false" customHeight="true" outlineLevel="0" collapsed="false">
      <c r="A1605" s="6" t="s">
        <v>4962</v>
      </c>
      <c r="B1605" s="6" t="s">
        <v>38</v>
      </c>
      <c r="C1605" s="6" t="n">
        <v>4</v>
      </c>
      <c r="D1605" s="6" t="s">
        <v>5110</v>
      </c>
      <c r="E1605" s="6" t="n">
        <v>8904565</v>
      </c>
      <c r="F1605" s="6" t="s">
        <v>5111</v>
      </c>
      <c r="G1605" s="6" t="s">
        <v>5112</v>
      </c>
      <c r="H1605" s="6" t="n">
        <v>61551</v>
      </c>
      <c r="I1605" s="6" t="s">
        <v>428</v>
      </c>
      <c r="J1605" s="6" t="s">
        <v>43</v>
      </c>
      <c r="K1605" s="6" t="s">
        <v>23</v>
      </c>
      <c r="L1605" s="6"/>
      <c r="M1605" s="7" t="n">
        <v>44256</v>
      </c>
      <c r="N1605" s="8" t="n">
        <f aca="false">DATE(2021,3,DAY(M1605))</f>
        <v>44256</v>
      </c>
      <c r="O1605" s="9" t="n">
        <f aca="false">IF(ISBLANK(M1605),"",MONTH(M1605))</f>
        <v>3</v>
      </c>
      <c r="P1605" s="9" t="n">
        <f aca="false">IF(ISBLANK(M1605),"",YEAR(M1605))</f>
        <v>2021</v>
      </c>
    </row>
    <row r="1606" customFormat="false" ht="12" hidden="false" customHeight="true" outlineLevel="0" collapsed="false">
      <c r="A1606" s="6" t="s">
        <v>4962</v>
      </c>
      <c r="B1606" s="6" t="s">
        <v>109</v>
      </c>
      <c r="C1606" s="6" t="n">
        <v>4</v>
      </c>
      <c r="D1606" s="6" t="s">
        <v>5113</v>
      </c>
      <c r="E1606" s="6" t="n">
        <v>8916605</v>
      </c>
      <c r="F1606" s="6" t="s">
        <v>5114</v>
      </c>
      <c r="G1606" s="6" t="s">
        <v>5115</v>
      </c>
      <c r="H1606" s="6" t="n">
        <v>46864</v>
      </c>
      <c r="I1606" s="6" t="s">
        <v>2114</v>
      </c>
      <c r="J1606" s="6" t="s">
        <v>2115</v>
      </c>
      <c r="K1606" s="6" t="s">
        <v>58</v>
      </c>
      <c r="L1606" s="6" t="s">
        <v>5116</v>
      </c>
      <c r="M1606" s="7" t="n">
        <v>44256</v>
      </c>
      <c r="N1606" s="8" t="n">
        <f aca="false">DATE(2021,3,DAY(M1606))</f>
        <v>44256</v>
      </c>
      <c r="O1606" s="9" t="n">
        <f aca="false">IF(ISBLANK(M1606),"",MONTH(M1606))</f>
        <v>3</v>
      </c>
      <c r="P1606" s="9" t="n">
        <f aca="false">IF(ISBLANK(M1606),"",YEAR(M1606))</f>
        <v>2021</v>
      </c>
    </row>
    <row r="1607" customFormat="false" ht="12" hidden="false" customHeight="true" outlineLevel="0" collapsed="false">
      <c r="A1607" s="6" t="s">
        <v>4962</v>
      </c>
      <c r="B1607" s="6" t="s">
        <v>68</v>
      </c>
      <c r="C1607" s="6" t="n">
        <v>4</v>
      </c>
      <c r="D1607" s="6" t="s">
        <v>5117</v>
      </c>
      <c r="E1607" s="6" t="n">
        <v>8903359</v>
      </c>
      <c r="F1607" s="6" t="s">
        <v>5118</v>
      </c>
      <c r="G1607" s="6" t="s">
        <v>5119</v>
      </c>
      <c r="H1607" s="6" t="n">
        <v>41006</v>
      </c>
      <c r="I1607" s="6" t="s">
        <v>346</v>
      </c>
      <c r="J1607" s="6" t="s">
        <v>73</v>
      </c>
      <c r="K1607" s="6" t="s">
        <v>23</v>
      </c>
      <c r="L1607" s="6" t="s">
        <v>5120</v>
      </c>
      <c r="M1607" s="7" t="n">
        <v>44256</v>
      </c>
      <c r="N1607" s="8" t="n">
        <f aca="false">DATE(2021,3,DAY(M1607))</f>
        <v>44256</v>
      </c>
      <c r="O1607" s="9" t="n">
        <f aca="false">IF(ISBLANK(M1607),"",MONTH(M1607))</f>
        <v>3</v>
      </c>
      <c r="P1607" s="9" t="n">
        <f aca="false">IF(ISBLANK(M1607),"",YEAR(M1607))</f>
        <v>2021</v>
      </c>
    </row>
    <row r="1608" customFormat="false" ht="12" hidden="false" customHeight="true" outlineLevel="0" collapsed="false">
      <c r="A1608" s="6" t="s">
        <v>4962</v>
      </c>
      <c r="B1608" s="6" t="s">
        <v>68</v>
      </c>
      <c r="C1608" s="6" t="n">
        <v>4</v>
      </c>
      <c r="D1608" s="6" t="s">
        <v>5121</v>
      </c>
      <c r="E1608" s="6" t="n">
        <v>8927027</v>
      </c>
      <c r="F1608" s="6" t="s">
        <v>5122</v>
      </c>
      <c r="G1608" s="6" t="s">
        <v>5123</v>
      </c>
      <c r="H1608" s="6" t="n">
        <v>46864</v>
      </c>
      <c r="I1608" s="6" t="s">
        <v>346</v>
      </c>
      <c r="J1608" s="6" t="s">
        <v>73</v>
      </c>
      <c r="K1608" s="6" t="s">
        <v>58</v>
      </c>
      <c r="L1608" s="6"/>
      <c r="M1608" s="7" t="n">
        <v>44256</v>
      </c>
      <c r="N1608" s="8" t="n">
        <f aca="false">DATE(2021,3,DAY(M1608))</f>
        <v>44256</v>
      </c>
      <c r="O1608" s="9" t="n">
        <f aca="false">IF(ISBLANK(M1608),"",MONTH(M1608))</f>
        <v>3</v>
      </c>
      <c r="P1608" s="9" t="n">
        <f aca="false">IF(ISBLANK(M1608),"",YEAR(M1608))</f>
        <v>2021</v>
      </c>
    </row>
    <row r="1609" customFormat="false" ht="12" hidden="false" customHeight="true" outlineLevel="0" collapsed="false">
      <c r="A1609" s="6" t="s">
        <v>4962</v>
      </c>
      <c r="B1609" s="6" t="s">
        <v>68</v>
      </c>
      <c r="C1609" s="6" t="n">
        <v>4</v>
      </c>
      <c r="D1609" s="6" t="s">
        <v>5124</v>
      </c>
      <c r="E1609" s="6" t="n">
        <v>8916604</v>
      </c>
      <c r="F1609" s="6" t="s">
        <v>5125</v>
      </c>
      <c r="G1609" s="6" t="s">
        <v>5126</v>
      </c>
      <c r="H1609" s="6" t="n">
        <v>41006</v>
      </c>
      <c r="I1609" s="6" t="s">
        <v>842</v>
      </c>
      <c r="J1609" s="6" t="s">
        <v>202</v>
      </c>
      <c r="K1609" s="6" t="s">
        <v>58</v>
      </c>
      <c r="L1609" s="6"/>
      <c r="M1609" s="7" t="n">
        <v>44256</v>
      </c>
      <c r="N1609" s="8" t="n">
        <f aca="false">DATE(2021,3,DAY(M1609))</f>
        <v>44256</v>
      </c>
      <c r="O1609" s="9" t="n">
        <f aca="false">IF(ISBLANK(M1609),"",MONTH(M1609))</f>
        <v>3</v>
      </c>
      <c r="P1609" s="9" t="n">
        <f aca="false">IF(ISBLANK(M1609),"",YEAR(M1609))</f>
        <v>2021</v>
      </c>
    </row>
    <row r="1610" customFormat="false" ht="12" hidden="false" customHeight="true" outlineLevel="0" collapsed="false">
      <c r="A1610" s="6" t="s">
        <v>4962</v>
      </c>
      <c r="B1610" s="6" t="s">
        <v>38</v>
      </c>
      <c r="C1610" s="6" t="n">
        <v>4</v>
      </c>
      <c r="D1610" s="6" t="s">
        <v>5127</v>
      </c>
      <c r="E1610" s="6" t="n">
        <v>8903443</v>
      </c>
      <c r="F1610" s="6" t="s">
        <v>5128</v>
      </c>
      <c r="G1610" s="6" t="s">
        <v>5129</v>
      </c>
      <c r="H1610" s="6" t="n">
        <v>58580</v>
      </c>
      <c r="I1610" s="6" t="s">
        <v>1310</v>
      </c>
      <c r="J1610" s="6" t="s">
        <v>43</v>
      </c>
      <c r="K1610" s="6" t="s">
        <v>23</v>
      </c>
      <c r="L1610" s="6" t="s">
        <v>30</v>
      </c>
      <c r="M1610" s="7" t="n">
        <v>44256</v>
      </c>
      <c r="N1610" s="8" t="n">
        <f aca="false">DATE(2021,3,DAY(M1610))</f>
        <v>44256</v>
      </c>
      <c r="O1610" s="9" t="n">
        <f aca="false">IF(ISBLANK(M1610),"",MONTH(M1610))</f>
        <v>3</v>
      </c>
      <c r="P1610" s="9" t="n">
        <f aca="false">IF(ISBLANK(M1610),"",YEAR(M1610))</f>
        <v>2021</v>
      </c>
    </row>
    <row r="1611" customFormat="false" ht="12" hidden="false" customHeight="true" outlineLevel="0" collapsed="false">
      <c r="A1611" s="6" t="s">
        <v>4962</v>
      </c>
      <c r="B1611" s="6" t="s">
        <v>38</v>
      </c>
      <c r="C1611" s="6" t="n">
        <v>4</v>
      </c>
      <c r="D1611" s="6" t="s">
        <v>5130</v>
      </c>
      <c r="E1611" s="6" t="n">
        <v>8900623</v>
      </c>
      <c r="F1611" s="6" t="s">
        <v>5131</v>
      </c>
      <c r="G1611" s="6" t="s">
        <v>5132</v>
      </c>
      <c r="H1611" s="6" t="n">
        <v>61551</v>
      </c>
      <c r="I1611" s="6" t="s">
        <v>266</v>
      </c>
      <c r="J1611" s="6" t="s">
        <v>43</v>
      </c>
      <c r="K1611" s="6" t="s">
        <v>23</v>
      </c>
      <c r="L1611" s="6"/>
      <c r="M1611" s="7" t="n">
        <v>44256</v>
      </c>
      <c r="N1611" s="8" t="n">
        <f aca="false">DATE(2021,3,DAY(M1611))</f>
        <v>44256</v>
      </c>
      <c r="O1611" s="9" t="n">
        <f aca="false">IF(ISBLANK(M1611),"",MONTH(M1611))</f>
        <v>3</v>
      </c>
      <c r="P1611" s="9" t="n">
        <f aca="false">IF(ISBLANK(M1611),"",YEAR(M1611))</f>
        <v>2021</v>
      </c>
    </row>
    <row r="1612" customFormat="false" ht="12" hidden="false" customHeight="true" outlineLevel="0" collapsed="false">
      <c r="A1612" s="6" t="s">
        <v>4962</v>
      </c>
      <c r="B1612" s="6" t="s">
        <v>38</v>
      </c>
      <c r="C1612" s="6" t="n">
        <v>4</v>
      </c>
      <c r="D1612" s="6" t="s">
        <v>5133</v>
      </c>
      <c r="E1612" s="6" t="n">
        <v>8889538</v>
      </c>
      <c r="F1612" s="6" t="s">
        <v>5134</v>
      </c>
      <c r="G1612" s="6" t="s">
        <v>5135</v>
      </c>
      <c r="H1612" s="6" t="n">
        <v>41006</v>
      </c>
      <c r="I1612" s="6" t="s">
        <v>733</v>
      </c>
      <c r="J1612" s="6" t="s">
        <v>241</v>
      </c>
      <c r="K1612" s="6" t="s">
        <v>23</v>
      </c>
      <c r="L1612" s="6"/>
      <c r="M1612" s="7" t="n">
        <v>44256</v>
      </c>
      <c r="N1612" s="8" t="n">
        <f aca="false">DATE(2021,3,DAY(M1612))</f>
        <v>44256</v>
      </c>
      <c r="O1612" s="9" t="n">
        <f aca="false">IF(ISBLANK(M1612),"",MONTH(M1612))</f>
        <v>3</v>
      </c>
      <c r="P1612" s="9" t="n">
        <f aca="false">IF(ISBLANK(M1612),"",YEAR(M1612))</f>
        <v>2021</v>
      </c>
    </row>
    <row r="1613" customFormat="false" ht="12" hidden="false" customHeight="true" outlineLevel="0" collapsed="false">
      <c r="A1613" s="6" t="s">
        <v>4962</v>
      </c>
      <c r="B1613" s="6" t="s">
        <v>24</v>
      </c>
      <c r="C1613" s="6" t="n">
        <v>4</v>
      </c>
      <c r="D1613" s="6" t="s">
        <v>5136</v>
      </c>
      <c r="E1613" s="6" t="n">
        <v>8913495</v>
      </c>
      <c r="F1613" s="6" t="s">
        <v>5137</v>
      </c>
      <c r="G1613" s="6" t="s">
        <v>5138</v>
      </c>
      <c r="H1613" s="6" t="n">
        <v>41006</v>
      </c>
      <c r="I1613" s="6" t="s">
        <v>1690</v>
      </c>
      <c r="J1613" s="6" t="s">
        <v>29</v>
      </c>
      <c r="K1613" s="6" t="s">
        <v>58</v>
      </c>
      <c r="L1613" s="6"/>
      <c r="M1613" s="7" t="n">
        <v>44256</v>
      </c>
      <c r="N1613" s="8" t="n">
        <f aca="false">DATE(2021,3,DAY(M1613))</f>
        <v>44256</v>
      </c>
      <c r="O1613" s="9" t="n">
        <f aca="false">IF(ISBLANK(M1613),"",MONTH(M1613))</f>
        <v>3</v>
      </c>
      <c r="P1613" s="9" t="n">
        <f aca="false">IF(ISBLANK(M1613),"",YEAR(M1613))</f>
        <v>2021</v>
      </c>
    </row>
    <row r="1614" customFormat="false" ht="12" hidden="false" customHeight="true" outlineLevel="0" collapsed="false">
      <c r="A1614" s="6" t="s">
        <v>4962</v>
      </c>
      <c r="B1614" s="6" t="s">
        <v>38</v>
      </c>
      <c r="C1614" s="6" t="n">
        <v>4</v>
      </c>
      <c r="D1614" s="6" t="s">
        <v>5139</v>
      </c>
      <c r="E1614" s="6" t="n">
        <v>8891053</v>
      </c>
      <c r="F1614" s="6" t="s">
        <v>5140</v>
      </c>
      <c r="G1614" s="6" t="s">
        <v>5141</v>
      </c>
      <c r="H1614" s="6" t="n">
        <v>41006</v>
      </c>
      <c r="I1614" s="6" t="s">
        <v>969</v>
      </c>
      <c r="J1614" s="6" t="s">
        <v>78</v>
      </c>
      <c r="K1614" s="6" t="s">
        <v>23</v>
      </c>
      <c r="L1614" s="6"/>
      <c r="M1614" s="7" t="n">
        <v>44256</v>
      </c>
      <c r="N1614" s="8" t="n">
        <f aca="false">DATE(2021,3,DAY(M1614))</f>
        <v>44256</v>
      </c>
      <c r="O1614" s="9" t="n">
        <f aca="false">IF(ISBLANK(M1614),"",MONTH(M1614))</f>
        <v>3</v>
      </c>
      <c r="P1614" s="9" t="n">
        <f aca="false">IF(ISBLANK(M1614),"",YEAR(M1614))</f>
        <v>2021</v>
      </c>
    </row>
    <row r="1615" customFormat="false" ht="12" hidden="false" customHeight="true" outlineLevel="0" collapsed="false">
      <c r="A1615" s="6" t="s">
        <v>4962</v>
      </c>
      <c r="B1615" s="6" t="s">
        <v>68</v>
      </c>
      <c r="C1615" s="6" t="n">
        <v>4</v>
      </c>
      <c r="D1615" s="6" t="s">
        <v>5142</v>
      </c>
      <c r="E1615" s="6" t="n">
        <v>8900621</v>
      </c>
      <c r="F1615" s="6" t="s">
        <v>5143</v>
      </c>
      <c r="G1615" s="6" t="s">
        <v>5144</v>
      </c>
      <c r="H1615" s="6" t="n">
        <v>41006</v>
      </c>
      <c r="I1615" s="6" t="s">
        <v>209</v>
      </c>
      <c r="J1615" s="6" t="s">
        <v>2322</v>
      </c>
      <c r="K1615" s="6" t="s">
        <v>23</v>
      </c>
      <c r="L1615" s="6"/>
      <c r="M1615" s="7" t="n">
        <v>44256</v>
      </c>
      <c r="N1615" s="8" t="n">
        <f aca="false">DATE(2021,3,DAY(M1615))</f>
        <v>44256</v>
      </c>
      <c r="O1615" s="9" t="n">
        <f aca="false">IF(ISBLANK(M1615),"",MONTH(M1615))</f>
        <v>3</v>
      </c>
      <c r="P1615" s="9" t="n">
        <f aca="false">IF(ISBLANK(M1615),"",YEAR(M1615))</f>
        <v>2021</v>
      </c>
    </row>
    <row r="1616" customFormat="false" ht="12" hidden="false" customHeight="true" outlineLevel="0" collapsed="false">
      <c r="A1616" s="6" t="s">
        <v>4962</v>
      </c>
      <c r="B1616" s="6" t="s">
        <v>68</v>
      </c>
      <c r="C1616" s="6" t="n">
        <v>4</v>
      </c>
      <c r="D1616" s="6" t="s">
        <v>5142</v>
      </c>
      <c r="E1616" s="6" t="n">
        <v>8901835</v>
      </c>
      <c r="F1616" s="6" t="s">
        <v>5145</v>
      </c>
      <c r="G1616" s="6" t="s">
        <v>5146</v>
      </c>
      <c r="H1616" s="6" t="n">
        <v>41006</v>
      </c>
      <c r="I1616" s="6" t="s">
        <v>209</v>
      </c>
      <c r="J1616" s="6" t="s">
        <v>2322</v>
      </c>
      <c r="K1616" s="6" t="s">
        <v>23</v>
      </c>
      <c r="L1616" s="6" t="s">
        <v>509</v>
      </c>
      <c r="M1616" s="7" t="n">
        <v>44256</v>
      </c>
      <c r="N1616" s="8" t="n">
        <f aca="false">DATE(2021,3,DAY(M1616))</f>
        <v>44256</v>
      </c>
      <c r="O1616" s="9" t="n">
        <f aca="false">IF(ISBLANK(M1616),"",MONTH(M1616))</f>
        <v>3</v>
      </c>
      <c r="P1616" s="9" t="n">
        <f aca="false">IF(ISBLANK(M1616),"",YEAR(M1616))</f>
        <v>2021</v>
      </c>
    </row>
    <row r="1617" customFormat="false" ht="12" hidden="false" customHeight="true" outlineLevel="0" collapsed="false">
      <c r="A1617" s="6" t="s">
        <v>4962</v>
      </c>
      <c r="B1617" s="6" t="s">
        <v>38</v>
      </c>
      <c r="C1617" s="6" t="n">
        <v>4</v>
      </c>
      <c r="D1617" s="6" t="s">
        <v>5147</v>
      </c>
      <c r="E1617" s="6" t="n">
        <v>8907066</v>
      </c>
      <c r="F1617" s="6" t="s">
        <v>5148</v>
      </c>
      <c r="G1617" s="6" t="s">
        <v>5149</v>
      </c>
      <c r="H1617" s="6" t="n">
        <v>41006</v>
      </c>
      <c r="I1617" s="6" t="s">
        <v>300</v>
      </c>
      <c r="J1617" s="6" t="s">
        <v>301</v>
      </c>
      <c r="K1617" s="6" t="s">
        <v>23</v>
      </c>
      <c r="L1617" s="6" t="s">
        <v>5150</v>
      </c>
      <c r="M1617" s="7" t="n">
        <v>44256</v>
      </c>
      <c r="N1617" s="8" t="n">
        <f aca="false">DATE(2021,3,DAY(M1617))</f>
        <v>44256</v>
      </c>
      <c r="O1617" s="9" t="n">
        <f aca="false">IF(ISBLANK(M1617),"",MONTH(M1617))</f>
        <v>3</v>
      </c>
      <c r="P1617" s="9" t="n">
        <f aca="false">IF(ISBLANK(M1617),"",YEAR(M1617))</f>
        <v>2021</v>
      </c>
    </row>
    <row r="1618" customFormat="false" ht="12" hidden="false" customHeight="true" outlineLevel="0" collapsed="false">
      <c r="A1618" s="6" t="s">
        <v>4962</v>
      </c>
      <c r="B1618" s="6" t="s">
        <v>38</v>
      </c>
      <c r="C1618" s="6" t="n">
        <v>4</v>
      </c>
      <c r="D1618" s="6" t="s">
        <v>5151</v>
      </c>
      <c r="E1618" s="6" t="n">
        <v>8924291</v>
      </c>
      <c r="F1618" s="6" t="s">
        <v>5152</v>
      </c>
      <c r="G1618" s="6" t="s">
        <v>5153</v>
      </c>
      <c r="H1618" s="6" t="n">
        <v>43935</v>
      </c>
      <c r="I1618" s="6" t="s">
        <v>710</v>
      </c>
      <c r="J1618" s="6" t="s">
        <v>90</v>
      </c>
      <c r="K1618" s="6" t="s">
        <v>58</v>
      </c>
      <c r="L1618" s="6"/>
      <c r="M1618" s="7" t="n">
        <v>44256</v>
      </c>
      <c r="N1618" s="8" t="n">
        <f aca="false">DATE(2021,3,DAY(M1618))</f>
        <v>44256</v>
      </c>
      <c r="O1618" s="9" t="n">
        <f aca="false">IF(ISBLANK(M1618),"",MONTH(M1618))</f>
        <v>3</v>
      </c>
      <c r="P1618" s="9" t="n">
        <f aca="false">IF(ISBLANK(M1618),"",YEAR(M1618))</f>
        <v>2021</v>
      </c>
    </row>
    <row r="1619" customFormat="false" ht="12" hidden="false" customHeight="true" outlineLevel="0" collapsed="false">
      <c r="A1619" s="6" t="s">
        <v>4962</v>
      </c>
      <c r="B1619" s="6" t="s">
        <v>38</v>
      </c>
      <c r="C1619" s="6" t="n">
        <v>4</v>
      </c>
      <c r="D1619" s="6" t="s">
        <v>5154</v>
      </c>
      <c r="E1619" s="6" t="n">
        <v>8911050</v>
      </c>
      <c r="F1619" s="6" t="s">
        <v>5155</v>
      </c>
      <c r="G1619" s="6" t="s">
        <v>5156</v>
      </c>
      <c r="H1619" s="6" t="n">
        <v>43935</v>
      </c>
      <c r="I1619" s="6" t="s">
        <v>678</v>
      </c>
      <c r="J1619" s="6" t="s">
        <v>48</v>
      </c>
      <c r="K1619" s="6" t="s">
        <v>1652</v>
      </c>
      <c r="L1619" s="6"/>
      <c r="M1619" s="7" t="n">
        <v>44256</v>
      </c>
      <c r="N1619" s="8" t="n">
        <f aca="false">DATE(2021,3,DAY(M1619))</f>
        <v>44256</v>
      </c>
      <c r="O1619" s="9" t="n">
        <f aca="false">IF(ISBLANK(M1619),"",MONTH(M1619))</f>
        <v>3</v>
      </c>
      <c r="P1619" s="9" t="n">
        <f aca="false">IF(ISBLANK(M1619),"",YEAR(M1619))</f>
        <v>2021</v>
      </c>
    </row>
    <row r="1620" customFormat="false" ht="12" hidden="false" customHeight="true" outlineLevel="0" collapsed="false">
      <c r="A1620" s="6" t="s">
        <v>4962</v>
      </c>
      <c r="B1620" s="6" t="s">
        <v>68</v>
      </c>
      <c r="C1620" s="6" t="n">
        <v>4</v>
      </c>
      <c r="D1620" s="6" t="s">
        <v>5157</v>
      </c>
      <c r="E1620" s="6" t="n">
        <v>8918506</v>
      </c>
      <c r="F1620" s="6" t="s">
        <v>5158</v>
      </c>
      <c r="G1620" s="6" t="s">
        <v>5159</v>
      </c>
      <c r="H1620" s="6" t="n">
        <v>41006</v>
      </c>
      <c r="I1620" s="6" t="s">
        <v>72</v>
      </c>
      <c r="J1620" s="6" t="s">
        <v>73</v>
      </c>
      <c r="K1620" s="6" t="s">
        <v>58</v>
      </c>
      <c r="L1620" s="6"/>
      <c r="M1620" s="7" t="n">
        <v>44256</v>
      </c>
      <c r="N1620" s="8" t="n">
        <f aca="false">DATE(2021,3,DAY(M1620))</f>
        <v>44256</v>
      </c>
      <c r="O1620" s="9" t="n">
        <f aca="false">IF(ISBLANK(M1620),"",MONTH(M1620))</f>
        <v>3</v>
      </c>
      <c r="P1620" s="9" t="n">
        <f aca="false">IF(ISBLANK(M1620),"",YEAR(M1620))</f>
        <v>2021</v>
      </c>
    </row>
    <row r="1621" customFormat="false" ht="12" hidden="false" customHeight="true" outlineLevel="0" collapsed="false">
      <c r="A1621" s="6" t="s">
        <v>4962</v>
      </c>
      <c r="B1621" s="6" t="s">
        <v>68</v>
      </c>
      <c r="C1621" s="6" t="n">
        <v>4</v>
      </c>
      <c r="D1621" s="6" t="s">
        <v>5160</v>
      </c>
      <c r="E1621" s="6" t="n">
        <v>8916913</v>
      </c>
      <c r="F1621" s="6" t="s">
        <v>5161</v>
      </c>
      <c r="G1621" s="6" t="s">
        <v>5162</v>
      </c>
      <c r="H1621" s="6" t="n">
        <v>68390</v>
      </c>
      <c r="I1621" s="6" t="s">
        <v>846</v>
      </c>
      <c r="J1621" s="6" t="s">
        <v>2322</v>
      </c>
      <c r="K1621" s="6" t="s">
        <v>23</v>
      </c>
      <c r="L1621" s="6"/>
      <c r="M1621" s="7" t="n">
        <v>44256</v>
      </c>
      <c r="N1621" s="8" t="n">
        <f aca="false">DATE(2021,3,DAY(M1621))</f>
        <v>44256</v>
      </c>
      <c r="O1621" s="9" t="n">
        <f aca="false">IF(ISBLANK(M1621),"",MONTH(M1621))</f>
        <v>3</v>
      </c>
      <c r="P1621" s="9" t="n">
        <f aca="false">IF(ISBLANK(M1621),"",YEAR(M1621))</f>
        <v>2021</v>
      </c>
    </row>
    <row r="1622" customFormat="false" ht="12" hidden="false" customHeight="true" outlineLevel="0" collapsed="false">
      <c r="A1622" s="6" t="s">
        <v>4962</v>
      </c>
      <c r="B1622" s="6" t="s">
        <v>68</v>
      </c>
      <c r="C1622" s="6" t="n">
        <v>4</v>
      </c>
      <c r="D1622" s="6" t="s">
        <v>5163</v>
      </c>
      <c r="E1622" s="6" t="n">
        <v>8896717</v>
      </c>
      <c r="F1622" s="6" t="s">
        <v>5164</v>
      </c>
      <c r="G1622" s="6" t="s">
        <v>5165</v>
      </c>
      <c r="H1622" s="6" t="n">
        <v>41006</v>
      </c>
      <c r="I1622" s="6" t="s">
        <v>846</v>
      </c>
      <c r="J1622" s="6" t="s">
        <v>2322</v>
      </c>
      <c r="K1622" s="6" t="s">
        <v>23</v>
      </c>
      <c r="L1622" s="6" t="s">
        <v>37</v>
      </c>
      <c r="M1622" s="7" t="n">
        <v>44256</v>
      </c>
      <c r="N1622" s="8" t="n">
        <f aca="false">DATE(2021,3,DAY(M1622))</f>
        <v>44256</v>
      </c>
      <c r="O1622" s="9" t="n">
        <f aca="false">IF(ISBLANK(M1622),"",MONTH(M1622))</f>
        <v>3</v>
      </c>
      <c r="P1622" s="9" t="n">
        <f aca="false">IF(ISBLANK(M1622),"",YEAR(M1622))</f>
        <v>2021</v>
      </c>
    </row>
    <row r="1623" customFormat="false" ht="12" hidden="false" customHeight="true" outlineLevel="0" collapsed="false">
      <c r="A1623" s="6" t="s">
        <v>4962</v>
      </c>
      <c r="B1623" s="6" t="s">
        <v>17</v>
      </c>
      <c r="C1623" s="6" t="n">
        <v>4</v>
      </c>
      <c r="D1623" s="6" t="s">
        <v>5166</v>
      </c>
      <c r="E1623" s="6" t="n">
        <v>8903418</v>
      </c>
      <c r="F1623" s="6" t="s">
        <v>5167</v>
      </c>
      <c r="G1623" s="6" t="s">
        <v>5168</v>
      </c>
      <c r="H1623" s="6" t="n">
        <v>46864</v>
      </c>
      <c r="I1623" s="6" t="s">
        <v>108</v>
      </c>
      <c r="J1623" s="6" t="s">
        <v>22</v>
      </c>
      <c r="K1623" s="6" t="s">
        <v>58</v>
      </c>
      <c r="L1623" s="6" t="s">
        <v>37</v>
      </c>
      <c r="M1623" s="7" t="n">
        <v>44256</v>
      </c>
      <c r="N1623" s="8" t="n">
        <f aca="false">DATE(2021,3,DAY(M1623))</f>
        <v>44256</v>
      </c>
      <c r="O1623" s="9" t="n">
        <f aca="false">IF(ISBLANK(M1623),"",MONTH(M1623))</f>
        <v>3</v>
      </c>
      <c r="P1623" s="9" t="n">
        <f aca="false">IF(ISBLANK(M1623),"",YEAR(M1623))</f>
        <v>2021</v>
      </c>
    </row>
    <row r="1624" customFormat="false" ht="12" hidden="false" customHeight="true" outlineLevel="0" collapsed="false">
      <c r="A1624" s="6" t="s">
        <v>4962</v>
      </c>
      <c r="B1624" s="6" t="s">
        <v>38</v>
      </c>
      <c r="C1624" s="6" t="n">
        <v>4</v>
      </c>
      <c r="D1624" s="6" t="s">
        <v>5169</v>
      </c>
      <c r="E1624" s="6" t="n">
        <v>8913469</v>
      </c>
      <c r="F1624" s="6" t="s">
        <v>5170</v>
      </c>
      <c r="G1624" s="6" t="s">
        <v>5171</v>
      </c>
      <c r="H1624" s="6" t="n">
        <v>41006</v>
      </c>
      <c r="I1624" s="6" t="s">
        <v>720</v>
      </c>
      <c r="J1624" s="6" t="s">
        <v>365</v>
      </c>
      <c r="K1624" s="6" t="s">
        <v>23</v>
      </c>
      <c r="L1624" s="6" t="s">
        <v>37</v>
      </c>
      <c r="M1624" s="7" t="n">
        <v>44256</v>
      </c>
      <c r="N1624" s="8" t="n">
        <f aca="false">DATE(2021,3,DAY(M1624))</f>
        <v>44256</v>
      </c>
      <c r="O1624" s="9" t="n">
        <f aca="false">IF(ISBLANK(M1624),"",MONTH(M1624))</f>
        <v>3</v>
      </c>
      <c r="P1624" s="9" t="n">
        <f aca="false">IF(ISBLANK(M1624),"",YEAR(M1624))</f>
        <v>2021</v>
      </c>
    </row>
    <row r="1625" customFormat="false" ht="12" hidden="false" customHeight="true" outlineLevel="0" collapsed="false">
      <c r="A1625" s="6" t="s">
        <v>4962</v>
      </c>
      <c r="B1625" s="6" t="s">
        <v>38</v>
      </c>
      <c r="C1625" s="6" t="n">
        <v>4</v>
      </c>
      <c r="D1625" s="6" t="s">
        <v>5172</v>
      </c>
      <c r="E1625" s="6" t="n">
        <v>8906939</v>
      </c>
      <c r="F1625" s="6" t="s">
        <v>5173</v>
      </c>
      <c r="G1625" s="6" t="s">
        <v>5174</v>
      </c>
      <c r="H1625" s="6" t="n">
        <v>41006</v>
      </c>
      <c r="I1625" s="6" t="s">
        <v>2155</v>
      </c>
      <c r="J1625" s="6" t="s">
        <v>365</v>
      </c>
      <c r="K1625" s="6" t="s">
        <v>23</v>
      </c>
      <c r="L1625" s="6"/>
      <c r="M1625" s="7" t="n">
        <v>44256</v>
      </c>
      <c r="N1625" s="8" t="n">
        <f aca="false">DATE(2021,3,DAY(M1625))</f>
        <v>44256</v>
      </c>
      <c r="O1625" s="9" t="n">
        <f aca="false">IF(ISBLANK(M1625),"",MONTH(M1625))</f>
        <v>3</v>
      </c>
      <c r="P1625" s="9" t="n">
        <f aca="false">IF(ISBLANK(M1625),"",YEAR(M1625))</f>
        <v>2021</v>
      </c>
    </row>
    <row r="1626" customFormat="false" ht="12" hidden="false" customHeight="true" outlineLevel="0" collapsed="false">
      <c r="A1626" s="6" t="s">
        <v>4962</v>
      </c>
      <c r="B1626" s="6" t="s">
        <v>24</v>
      </c>
      <c r="C1626" s="6" t="n">
        <v>4</v>
      </c>
      <c r="D1626" s="6" t="s">
        <v>5175</v>
      </c>
      <c r="E1626" s="6" t="n">
        <v>8907136</v>
      </c>
      <c r="F1626" s="6" t="s">
        <v>5176</v>
      </c>
      <c r="G1626" s="6" t="s">
        <v>5177</v>
      </c>
      <c r="H1626" s="6" t="n">
        <v>46864</v>
      </c>
      <c r="I1626" s="6" t="s">
        <v>1372</v>
      </c>
      <c r="J1626" s="6" t="s">
        <v>125</v>
      </c>
      <c r="K1626" s="6" t="s">
        <v>23</v>
      </c>
      <c r="L1626" s="6"/>
      <c r="M1626" s="7" t="n">
        <v>44256</v>
      </c>
      <c r="N1626" s="8" t="n">
        <f aca="false">DATE(2021,3,DAY(M1626))</f>
        <v>44256</v>
      </c>
      <c r="O1626" s="9" t="n">
        <f aca="false">IF(ISBLANK(M1626),"",MONTH(M1626))</f>
        <v>3</v>
      </c>
      <c r="P1626" s="9" t="n">
        <f aca="false">IF(ISBLANK(M1626),"",YEAR(M1626))</f>
        <v>2021</v>
      </c>
    </row>
    <row r="1627" customFormat="false" ht="12" hidden="false" customHeight="true" outlineLevel="0" collapsed="false">
      <c r="A1627" s="6" t="s">
        <v>4962</v>
      </c>
      <c r="B1627" s="6" t="s">
        <v>68</v>
      </c>
      <c r="C1627" s="6" t="n">
        <v>4</v>
      </c>
      <c r="D1627" s="6" t="s">
        <v>5178</v>
      </c>
      <c r="E1627" s="6" t="n">
        <v>8926877</v>
      </c>
      <c r="F1627" s="6" t="s">
        <v>5179</v>
      </c>
      <c r="G1627" s="6" t="s">
        <v>5180</v>
      </c>
      <c r="H1627" s="6" t="n">
        <v>41006</v>
      </c>
      <c r="I1627" s="6" t="s">
        <v>155</v>
      </c>
      <c r="J1627" s="6" t="s">
        <v>156</v>
      </c>
      <c r="K1627" s="6" t="s">
        <v>1652</v>
      </c>
      <c r="L1627" s="6"/>
      <c r="M1627" s="7" t="n">
        <v>44256</v>
      </c>
      <c r="N1627" s="8" t="n">
        <f aca="false">DATE(2021,3,DAY(M1627))</f>
        <v>44256</v>
      </c>
      <c r="O1627" s="9" t="n">
        <f aca="false">IF(ISBLANK(M1627),"",MONTH(M1627))</f>
        <v>3</v>
      </c>
      <c r="P1627" s="9" t="n">
        <f aca="false">IF(ISBLANK(M1627),"",YEAR(M1627))</f>
        <v>2021</v>
      </c>
    </row>
    <row r="1628" customFormat="false" ht="12" hidden="false" customHeight="true" outlineLevel="0" collapsed="false">
      <c r="A1628" s="6" t="s">
        <v>4962</v>
      </c>
      <c r="B1628" s="6" t="s">
        <v>38</v>
      </c>
      <c r="C1628" s="6" t="n">
        <v>4</v>
      </c>
      <c r="D1628" s="6" t="s">
        <v>5181</v>
      </c>
      <c r="E1628" s="6" t="n">
        <v>8911007</v>
      </c>
      <c r="F1628" s="6" t="s">
        <v>5182</v>
      </c>
      <c r="G1628" s="6" t="s">
        <v>5183</v>
      </c>
      <c r="H1628" s="6" t="n">
        <v>41006</v>
      </c>
      <c r="I1628" s="6" t="s">
        <v>300</v>
      </c>
      <c r="J1628" s="6" t="s">
        <v>301</v>
      </c>
      <c r="K1628" s="6" t="s">
        <v>58</v>
      </c>
      <c r="L1628" s="6"/>
      <c r="M1628" s="7" t="n">
        <v>44256</v>
      </c>
      <c r="N1628" s="8" t="n">
        <f aca="false">DATE(2021,3,DAY(M1628))</f>
        <v>44256</v>
      </c>
      <c r="O1628" s="9" t="n">
        <f aca="false">IF(ISBLANK(M1628),"",MONTH(M1628))</f>
        <v>3</v>
      </c>
      <c r="P1628" s="9" t="n">
        <f aca="false">IF(ISBLANK(M1628),"",YEAR(M1628))</f>
        <v>2021</v>
      </c>
    </row>
    <row r="1629" customFormat="false" ht="12" hidden="false" customHeight="true" outlineLevel="0" collapsed="false">
      <c r="A1629" s="6" t="s">
        <v>4962</v>
      </c>
      <c r="B1629" s="6" t="s">
        <v>38</v>
      </c>
      <c r="C1629" s="6" t="n">
        <v>4</v>
      </c>
      <c r="D1629" s="6" t="s">
        <v>5181</v>
      </c>
      <c r="E1629" s="6" t="n">
        <v>8911015</v>
      </c>
      <c r="F1629" s="6" t="s">
        <v>5182</v>
      </c>
      <c r="G1629" s="6" t="s">
        <v>5183</v>
      </c>
      <c r="H1629" s="6" t="n">
        <v>41006</v>
      </c>
      <c r="I1629" s="6" t="s">
        <v>300</v>
      </c>
      <c r="J1629" s="6" t="s">
        <v>301</v>
      </c>
      <c r="K1629" s="6" t="s">
        <v>58</v>
      </c>
      <c r="L1629" s="6"/>
      <c r="M1629" s="7" t="n">
        <v>44256</v>
      </c>
      <c r="N1629" s="8" t="n">
        <f aca="false">DATE(2021,3,DAY(M1629))</f>
        <v>44256</v>
      </c>
      <c r="O1629" s="9" t="n">
        <f aca="false">IF(ISBLANK(M1629),"",MONTH(M1629))</f>
        <v>3</v>
      </c>
      <c r="P1629" s="9" t="n">
        <f aca="false">IF(ISBLANK(M1629),"",YEAR(M1629))</f>
        <v>2021</v>
      </c>
    </row>
    <row r="1630" customFormat="false" ht="12" hidden="false" customHeight="true" outlineLevel="0" collapsed="false">
      <c r="A1630" s="6" t="s">
        <v>4962</v>
      </c>
      <c r="B1630" s="6" t="s">
        <v>5184</v>
      </c>
      <c r="C1630" s="6" t="n">
        <v>4</v>
      </c>
      <c r="D1630" s="6" t="s">
        <v>5185</v>
      </c>
      <c r="E1630" s="6" t="n">
        <v>8886995</v>
      </c>
      <c r="F1630" s="6" t="s">
        <v>5186</v>
      </c>
      <c r="G1630" s="6" t="s">
        <v>5187</v>
      </c>
      <c r="H1630" s="6" t="n">
        <v>46632</v>
      </c>
      <c r="I1630" s="6" t="s">
        <v>5188</v>
      </c>
      <c r="J1630" s="6" t="s">
        <v>5189</v>
      </c>
      <c r="K1630" s="6" t="s">
        <v>23</v>
      </c>
      <c r="L1630" s="6" t="s">
        <v>5190</v>
      </c>
      <c r="M1630" s="7" t="n">
        <v>44256</v>
      </c>
      <c r="N1630" s="8" t="n">
        <f aca="false">DATE(2021,3,DAY(M1630))</f>
        <v>44256</v>
      </c>
      <c r="O1630" s="9" t="n">
        <f aca="false">IF(ISBLANK(M1630),"",MONTH(M1630))</f>
        <v>3</v>
      </c>
      <c r="P1630" s="9" t="n">
        <f aca="false">IF(ISBLANK(M1630),"",YEAR(M1630))</f>
        <v>2021</v>
      </c>
    </row>
    <row r="1631" customFormat="false" ht="12" hidden="false" customHeight="true" outlineLevel="0" collapsed="false">
      <c r="A1631" s="6" t="s">
        <v>4962</v>
      </c>
      <c r="B1631" s="6" t="s">
        <v>68</v>
      </c>
      <c r="C1631" s="6" t="n">
        <v>4</v>
      </c>
      <c r="D1631" s="6" t="s">
        <v>5191</v>
      </c>
      <c r="E1631" s="6" t="n">
        <v>8919142</v>
      </c>
      <c r="F1631" s="6" t="s">
        <v>5192</v>
      </c>
      <c r="G1631" s="6" t="s">
        <v>5193</v>
      </c>
      <c r="H1631" s="6" t="n">
        <v>41006</v>
      </c>
      <c r="I1631" s="6" t="s">
        <v>72</v>
      </c>
      <c r="J1631" s="6" t="s">
        <v>73</v>
      </c>
      <c r="K1631" s="6" t="s">
        <v>23</v>
      </c>
      <c r="L1631" s="6"/>
      <c r="M1631" s="7" t="n">
        <v>44256</v>
      </c>
      <c r="N1631" s="8" t="n">
        <f aca="false">DATE(2021,3,DAY(M1631))</f>
        <v>44256</v>
      </c>
      <c r="O1631" s="9" t="n">
        <f aca="false">IF(ISBLANK(M1631),"",MONTH(M1631))</f>
        <v>3</v>
      </c>
      <c r="P1631" s="9" t="n">
        <f aca="false">IF(ISBLANK(M1631),"",YEAR(M1631))</f>
        <v>2021</v>
      </c>
    </row>
    <row r="1632" customFormat="false" ht="12" hidden="false" customHeight="true" outlineLevel="0" collapsed="false">
      <c r="A1632" s="6" t="s">
        <v>4962</v>
      </c>
      <c r="B1632" s="6" t="s">
        <v>32</v>
      </c>
      <c r="C1632" s="6" t="n">
        <v>4</v>
      </c>
      <c r="D1632" s="6" t="s">
        <v>5194</v>
      </c>
      <c r="E1632" s="6" t="n">
        <v>8898580</v>
      </c>
      <c r="F1632" s="6" t="s">
        <v>5195</v>
      </c>
      <c r="G1632" s="6" t="s">
        <v>5196</v>
      </c>
      <c r="H1632" s="6" t="n">
        <v>61551</v>
      </c>
      <c r="I1632" s="6" t="s">
        <v>690</v>
      </c>
      <c r="J1632" s="6" t="s">
        <v>690</v>
      </c>
      <c r="K1632" s="6" t="s">
        <v>23</v>
      </c>
      <c r="L1632" s="6"/>
      <c r="M1632" s="7" t="n">
        <v>44256</v>
      </c>
      <c r="N1632" s="8" t="n">
        <f aca="false">DATE(2021,3,DAY(M1632))</f>
        <v>44256</v>
      </c>
      <c r="O1632" s="9" t="n">
        <f aca="false">IF(ISBLANK(M1632),"",MONTH(M1632))</f>
        <v>3</v>
      </c>
      <c r="P1632" s="9" t="n">
        <f aca="false">IF(ISBLANK(M1632),"",YEAR(M1632))</f>
        <v>2021</v>
      </c>
    </row>
    <row r="1633" customFormat="false" ht="12" hidden="false" customHeight="true" outlineLevel="0" collapsed="false">
      <c r="A1633" s="6" t="s">
        <v>4962</v>
      </c>
      <c r="B1633" s="6" t="s">
        <v>68</v>
      </c>
      <c r="C1633" s="6" t="n">
        <v>4</v>
      </c>
      <c r="D1633" s="6" t="s">
        <v>5197</v>
      </c>
      <c r="E1633" s="6" t="n">
        <v>8906198</v>
      </c>
      <c r="F1633" s="6" t="s">
        <v>5198</v>
      </c>
      <c r="G1633" s="6" t="s">
        <v>5199</v>
      </c>
      <c r="H1633" s="6" t="n">
        <v>43935</v>
      </c>
      <c r="I1633" s="6" t="s">
        <v>201</v>
      </c>
      <c r="J1633" s="6" t="s">
        <v>202</v>
      </c>
      <c r="K1633" s="6" t="s">
        <v>23</v>
      </c>
      <c r="L1633" s="6"/>
      <c r="M1633" s="7" t="n">
        <v>44256</v>
      </c>
      <c r="N1633" s="8" t="n">
        <f aca="false">DATE(2021,3,DAY(M1633))</f>
        <v>44256</v>
      </c>
      <c r="O1633" s="9" t="n">
        <f aca="false">IF(ISBLANK(M1633),"",MONTH(M1633))</f>
        <v>3</v>
      </c>
      <c r="P1633" s="9" t="n">
        <f aca="false">IF(ISBLANK(M1633),"",YEAR(M1633))</f>
        <v>2021</v>
      </c>
    </row>
    <row r="1634" customFormat="false" ht="12" hidden="false" customHeight="true" outlineLevel="0" collapsed="false">
      <c r="A1634" s="6" t="s">
        <v>4962</v>
      </c>
      <c r="B1634" s="6" t="s">
        <v>38</v>
      </c>
      <c r="C1634" s="6" t="n">
        <v>4</v>
      </c>
      <c r="D1634" s="6" t="s">
        <v>5200</v>
      </c>
      <c r="E1634" s="6" t="n">
        <v>8908040</v>
      </c>
      <c r="F1634" s="6" t="s">
        <v>5201</v>
      </c>
      <c r="G1634" s="6" t="s">
        <v>5202</v>
      </c>
      <c r="H1634" s="6" t="n">
        <v>41006</v>
      </c>
      <c r="I1634" s="6" t="s">
        <v>42</v>
      </c>
      <c r="J1634" s="6" t="s">
        <v>78</v>
      </c>
      <c r="K1634" s="6" t="s">
        <v>1652</v>
      </c>
      <c r="L1634" s="6"/>
      <c r="M1634" s="7" t="n">
        <v>44256</v>
      </c>
      <c r="N1634" s="8" t="n">
        <f aca="false">DATE(2021,3,DAY(M1634))</f>
        <v>44256</v>
      </c>
      <c r="O1634" s="9" t="n">
        <f aca="false">IF(ISBLANK(M1634),"",MONTH(M1634))</f>
        <v>3</v>
      </c>
      <c r="P1634" s="9" t="n">
        <f aca="false">IF(ISBLANK(M1634),"",YEAR(M1634))</f>
        <v>2021</v>
      </c>
    </row>
    <row r="1635" customFormat="false" ht="12" hidden="false" customHeight="true" outlineLevel="0" collapsed="false">
      <c r="A1635" s="6" t="s">
        <v>4962</v>
      </c>
      <c r="B1635" s="6" t="s">
        <v>68</v>
      </c>
      <c r="C1635" s="6" t="n">
        <v>4</v>
      </c>
      <c r="D1635" s="6" t="s">
        <v>5203</v>
      </c>
      <c r="E1635" s="6" t="n">
        <v>8908465</v>
      </c>
      <c r="F1635" s="6" t="s">
        <v>5204</v>
      </c>
      <c r="G1635" s="6" t="s">
        <v>5205</v>
      </c>
      <c r="H1635" s="6" t="n">
        <v>41006</v>
      </c>
      <c r="I1635" s="6" t="s">
        <v>209</v>
      </c>
      <c r="J1635" s="6" t="s">
        <v>2322</v>
      </c>
      <c r="K1635" s="6" t="s">
        <v>23</v>
      </c>
      <c r="L1635" s="6"/>
      <c r="M1635" s="7" t="n">
        <v>44256</v>
      </c>
      <c r="N1635" s="8" t="n">
        <f aca="false">DATE(2021,3,DAY(M1635))</f>
        <v>44256</v>
      </c>
      <c r="O1635" s="9" t="n">
        <f aca="false">IF(ISBLANK(M1635),"",MONTH(M1635))</f>
        <v>3</v>
      </c>
      <c r="P1635" s="9" t="n">
        <f aca="false">IF(ISBLANK(M1635),"",YEAR(M1635))</f>
        <v>2021</v>
      </c>
    </row>
    <row r="1636" customFormat="false" ht="12" hidden="false" customHeight="true" outlineLevel="0" collapsed="false">
      <c r="A1636" s="6" t="s">
        <v>4962</v>
      </c>
      <c r="B1636" s="6" t="s">
        <v>38</v>
      </c>
      <c r="C1636" s="6" t="n">
        <v>4</v>
      </c>
      <c r="D1636" s="6" t="s">
        <v>5206</v>
      </c>
      <c r="E1636" s="6" t="n">
        <v>8904647</v>
      </c>
      <c r="F1636" s="6" t="s">
        <v>5207</v>
      </c>
      <c r="G1636" s="6" t="s">
        <v>5208</v>
      </c>
      <c r="H1636" s="6" t="n">
        <v>41006</v>
      </c>
      <c r="I1636" s="6" t="s">
        <v>969</v>
      </c>
      <c r="J1636" s="6" t="s">
        <v>78</v>
      </c>
      <c r="K1636" s="6" t="s">
        <v>58</v>
      </c>
      <c r="L1636" s="6"/>
      <c r="M1636" s="7" t="n">
        <v>44256</v>
      </c>
      <c r="N1636" s="8" t="n">
        <f aca="false">DATE(2021,3,DAY(M1636))</f>
        <v>44256</v>
      </c>
      <c r="O1636" s="9" t="n">
        <f aca="false">IF(ISBLANK(M1636),"",MONTH(M1636))</f>
        <v>3</v>
      </c>
      <c r="P1636" s="9" t="n">
        <f aca="false">IF(ISBLANK(M1636),"",YEAR(M1636))</f>
        <v>2021</v>
      </c>
    </row>
    <row r="1637" customFormat="false" ht="12" hidden="false" customHeight="true" outlineLevel="0" collapsed="false">
      <c r="A1637" s="6" t="s">
        <v>4962</v>
      </c>
      <c r="B1637" s="6" t="s">
        <v>24</v>
      </c>
      <c r="C1637" s="6" t="n">
        <v>4</v>
      </c>
      <c r="D1637" s="6" t="s">
        <v>5209</v>
      </c>
      <c r="E1637" s="6" t="n">
        <v>8902751</v>
      </c>
      <c r="F1637" s="6" t="s">
        <v>5210</v>
      </c>
      <c r="G1637" s="6" t="s">
        <v>5211</v>
      </c>
      <c r="H1637" s="6" t="n">
        <v>41006</v>
      </c>
      <c r="I1637" s="6" t="s">
        <v>182</v>
      </c>
      <c r="J1637" s="6" t="s">
        <v>373</v>
      </c>
      <c r="K1637" s="6" t="s">
        <v>23</v>
      </c>
      <c r="L1637" s="6"/>
      <c r="M1637" s="7" t="n">
        <v>44256</v>
      </c>
      <c r="N1637" s="8" t="n">
        <f aca="false">DATE(2021,3,DAY(M1637))</f>
        <v>44256</v>
      </c>
      <c r="O1637" s="9" t="n">
        <f aca="false">IF(ISBLANK(M1637),"",MONTH(M1637))</f>
        <v>3</v>
      </c>
      <c r="P1637" s="9" t="n">
        <f aca="false">IF(ISBLANK(M1637),"",YEAR(M1637))</f>
        <v>2021</v>
      </c>
    </row>
    <row r="1638" customFormat="false" ht="12" hidden="false" customHeight="true" outlineLevel="0" collapsed="false">
      <c r="A1638" s="6" t="s">
        <v>4962</v>
      </c>
      <c r="B1638" s="6" t="s">
        <v>24</v>
      </c>
      <c r="C1638" s="6" t="n">
        <v>4</v>
      </c>
      <c r="D1638" s="6" t="s">
        <v>5212</v>
      </c>
      <c r="E1638" s="6" t="n">
        <v>8908700</v>
      </c>
      <c r="F1638" s="6" t="s">
        <v>5213</v>
      </c>
      <c r="G1638" s="6" t="s">
        <v>5214</v>
      </c>
      <c r="H1638" s="6" t="n">
        <v>36140</v>
      </c>
      <c r="I1638" s="6" t="s">
        <v>215</v>
      </c>
      <c r="J1638" s="6" t="s">
        <v>29</v>
      </c>
      <c r="K1638" s="6" t="s">
        <v>23</v>
      </c>
      <c r="L1638" s="6" t="s">
        <v>5215</v>
      </c>
      <c r="M1638" s="7" t="n">
        <v>44256</v>
      </c>
      <c r="N1638" s="8" t="n">
        <f aca="false">DATE(2021,3,DAY(M1638))</f>
        <v>44256</v>
      </c>
      <c r="O1638" s="9" t="n">
        <f aca="false">IF(ISBLANK(M1638),"",MONTH(M1638))</f>
        <v>3</v>
      </c>
      <c r="P1638" s="9" t="n">
        <f aca="false">IF(ISBLANK(M1638),"",YEAR(M1638))</f>
        <v>2021</v>
      </c>
    </row>
    <row r="1639" customFormat="false" ht="12" hidden="false" customHeight="true" outlineLevel="0" collapsed="false">
      <c r="A1639" s="6" t="s">
        <v>4962</v>
      </c>
      <c r="B1639" s="6" t="s">
        <v>68</v>
      </c>
      <c r="C1639" s="6" t="n">
        <v>4</v>
      </c>
      <c r="D1639" s="6" t="s">
        <v>5216</v>
      </c>
      <c r="E1639" s="6" t="n">
        <v>8903538</v>
      </c>
      <c r="F1639" s="6" t="s">
        <v>5217</v>
      </c>
      <c r="G1639" s="6" t="s">
        <v>5218</v>
      </c>
      <c r="H1639" s="6" t="n">
        <v>61551</v>
      </c>
      <c r="I1639" s="6" t="s">
        <v>346</v>
      </c>
      <c r="J1639" s="6" t="s">
        <v>73</v>
      </c>
      <c r="K1639" s="6" t="s">
        <v>23</v>
      </c>
      <c r="L1639" s="6" t="s">
        <v>5219</v>
      </c>
      <c r="M1639" s="7" t="n">
        <v>44256</v>
      </c>
      <c r="N1639" s="8" t="n">
        <f aca="false">DATE(2021,3,DAY(M1639))</f>
        <v>44256</v>
      </c>
      <c r="O1639" s="9" t="n">
        <f aca="false">IF(ISBLANK(M1639),"",MONTH(M1639))</f>
        <v>3</v>
      </c>
      <c r="P1639" s="9" t="n">
        <f aca="false">IF(ISBLANK(M1639),"",YEAR(M1639))</f>
        <v>2021</v>
      </c>
    </row>
    <row r="1640" customFormat="false" ht="12" hidden="false" customHeight="true" outlineLevel="0" collapsed="false">
      <c r="A1640" s="6" t="s">
        <v>4962</v>
      </c>
      <c r="B1640" s="6" t="s">
        <v>38</v>
      </c>
      <c r="C1640" s="6" t="n">
        <v>4</v>
      </c>
      <c r="D1640" s="6" t="s">
        <v>5220</v>
      </c>
      <c r="E1640" s="6" t="n">
        <v>8917022</v>
      </c>
      <c r="F1640" s="6" t="s">
        <v>5221</v>
      </c>
      <c r="G1640" s="6" t="s">
        <v>5222</v>
      </c>
      <c r="H1640" s="6" t="n">
        <v>41006</v>
      </c>
      <c r="I1640" s="6" t="s">
        <v>448</v>
      </c>
      <c r="J1640" s="6" t="s">
        <v>43</v>
      </c>
      <c r="K1640" s="6" t="s">
        <v>23</v>
      </c>
      <c r="L1640" s="6"/>
      <c r="M1640" s="7" t="n">
        <v>44256</v>
      </c>
      <c r="N1640" s="8" t="n">
        <f aca="false">DATE(2021,3,DAY(M1640))</f>
        <v>44256</v>
      </c>
      <c r="O1640" s="9" t="n">
        <f aca="false">IF(ISBLANK(M1640),"",MONTH(M1640))</f>
        <v>3</v>
      </c>
      <c r="P1640" s="9" t="n">
        <f aca="false">IF(ISBLANK(M1640),"",YEAR(M1640))</f>
        <v>2021</v>
      </c>
    </row>
    <row r="1641" customFormat="false" ht="12" hidden="false" customHeight="true" outlineLevel="0" collapsed="false">
      <c r="A1641" s="6" t="s">
        <v>4962</v>
      </c>
      <c r="B1641" s="6" t="s">
        <v>38</v>
      </c>
      <c r="C1641" s="6" t="n">
        <v>4</v>
      </c>
      <c r="D1641" s="6" t="s">
        <v>5223</v>
      </c>
      <c r="E1641" s="6" t="n">
        <v>8920127</v>
      </c>
      <c r="F1641" s="6" t="s">
        <v>5224</v>
      </c>
      <c r="G1641" s="6" t="s">
        <v>5225</v>
      </c>
      <c r="H1641" s="6" t="n">
        <v>54210</v>
      </c>
      <c r="I1641" s="6" t="s">
        <v>329</v>
      </c>
      <c r="J1641" s="6" t="s">
        <v>48</v>
      </c>
      <c r="K1641" s="6" t="s">
        <v>1652</v>
      </c>
      <c r="L1641" s="6"/>
      <c r="M1641" s="7" t="n">
        <v>44256</v>
      </c>
      <c r="N1641" s="8" t="n">
        <f aca="false">DATE(2021,3,DAY(M1641))</f>
        <v>44256</v>
      </c>
      <c r="O1641" s="9" t="n">
        <f aca="false">IF(ISBLANK(M1641),"",MONTH(M1641))</f>
        <v>3</v>
      </c>
      <c r="P1641" s="9" t="n">
        <f aca="false">IF(ISBLANK(M1641),"",YEAR(M1641))</f>
        <v>2021</v>
      </c>
    </row>
    <row r="1642" customFormat="false" ht="12" hidden="false" customHeight="true" outlineLevel="0" collapsed="false">
      <c r="A1642" s="6" t="s">
        <v>4962</v>
      </c>
      <c r="B1642" s="6" t="s">
        <v>68</v>
      </c>
      <c r="C1642" s="6" t="n">
        <v>4</v>
      </c>
      <c r="D1642" s="6" t="s">
        <v>5226</v>
      </c>
      <c r="E1642" s="6" t="n">
        <v>8908475</v>
      </c>
      <c r="F1642" s="6" t="s">
        <v>5227</v>
      </c>
      <c r="G1642" s="6" t="s">
        <v>5228</v>
      </c>
      <c r="H1642" s="6" t="n">
        <v>46864</v>
      </c>
      <c r="I1642" s="6" t="s">
        <v>160</v>
      </c>
      <c r="J1642" s="6" t="s">
        <v>73</v>
      </c>
      <c r="K1642" s="6" t="s">
        <v>23</v>
      </c>
      <c r="L1642" s="6"/>
      <c r="M1642" s="7" t="n">
        <v>44256</v>
      </c>
      <c r="N1642" s="8" t="n">
        <f aca="false">DATE(2021,3,DAY(M1642))</f>
        <v>44256</v>
      </c>
      <c r="O1642" s="9" t="n">
        <f aca="false">IF(ISBLANK(M1642),"",MONTH(M1642))</f>
        <v>3</v>
      </c>
      <c r="P1642" s="9" t="n">
        <f aca="false">IF(ISBLANK(M1642),"",YEAR(M1642))</f>
        <v>2021</v>
      </c>
    </row>
    <row r="1643" customFormat="false" ht="12" hidden="false" customHeight="true" outlineLevel="0" collapsed="false">
      <c r="A1643" s="6" t="s">
        <v>4962</v>
      </c>
      <c r="B1643" s="6" t="s">
        <v>38</v>
      </c>
      <c r="C1643" s="6" t="n">
        <v>4</v>
      </c>
      <c r="D1643" s="6" t="s">
        <v>5229</v>
      </c>
      <c r="E1643" s="6" t="n">
        <v>8921716</v>
      </c>
      <c r="F1643" s="6" t="s">
        <v>5230</v>
      </c>
      <c r="G1643" s="6" t="s">
        <v>5231</v>
      </c>
      <c r="H1643" s="6" t="n">
        <v>41006</v>
      </c>
      <c r="I1643" s="6" t="s">
        <v>1082</v>
      </c>
      <c r="J1643" s="6" t="s">
        <v>2315</v>
      </c>
      <c r="K1643" s="6" t="s">
        <v>23</v>
      </c>
      <c r="L1643" s="6"/>
      <c r="M1643" s="7" t="n">
        <v>44256</v>
      </c>
      <c r="N1643" s="8" t="n">
        <f aca="false">DATE(2021,3,DAY(M1643))</f>
        <v>44256</v>
      </c>
      <c r="O1643" s="9" t="n">
        <f aca="false">IF(ISBLANK(M1643),"",MONTH(M1643))</f>
        <v>3</v>
      </c>
      <c r="P1643" s="9" t="n">
        <f aca="false">IF(ISBLANK(M1643),"",YEAR(M1643))</f>
        <v>2021</v>
      </c>
    </row>
    <row r="1644" customFormat="false" ht="12" hidden="false" customHeight="true" outlineLevel="0" collapsed="false">
      <c r="A1644" s="6" t="s">
        <v>4962</v>
      </c>
      <c r="B1644" s="6" t="s">
        <v>68</v>
      </c>
      <c r="C1644" s="6" t="n">
        <v>4</v>
      </c>
      <c r="D1644" s="6" t="s">
        <v>5232</v>
      </c>
      <c r="E1644" s="6" t="n">
        <v>8902871</v>
      </c>
      <c r="F1644" s="6" t="s">
        <v>5233</v>
      </c>
      <c r="G1644" s="6" t="s">
        <v>5234</v>
      </c>
      <c r="H1644" s="6" t="n">
        <v>41006</v>
      </c>
      <c r="I1644" s="6" t="s">
        <v>104</v>
      </c>
      <c r="J1644" s="6" t="s">
        <v>73</v>
      </c>
      <c r="K1644" s="6" t="s">
        <v>58</v>
      </c>
      <c r="L1644" s="6"/>
      <c r="M1644" s="7" t="n">
        <v>44256</v>
      </c>
      <c r="N1644" s="8" t="n">
        <f aca="false">DATE(2021,3,DAY(M1644))</f>
        <v>44256</v>
      </c>
      <c r="O1644" s="9" t="n">
        <f aca="false">IF(ISBLANK(M1644),"",MONTH(M1644))</f>
        <v>3</v>
      </c>
      <c r="P1644" s="9" t="n">
        <f aca="false">IF(ISBLANK(M1644),"",YEAR(M1644))</f>
        <v>2021</v>
      </c>
    </row>
    <row r="1645" customFormat="false" ht="12" hidden="false" customHeight="true" outlineLevel="0" collapsed="false">
      <c r="A1645" s="6" t="s">
        <v>4962</v>
      </c>
      <c r="B1645" s="6" t="s">
        <v>38</v>
      </c>
      <c r="C1645" s="6" t="n">
        <v>4</v>
      </c>
      <c r="D1645" s="6" t="s">
        <v>5235</v>
      </c>
      <c r="E1645" s="6" t="n">
        <v>8908457</v>
      </c>
      <c r="F1645" s="6" t="s">
        <v>5236</v>
      </c>
      <c r="G1645" s="6" t="s">
        <v>5237</v>
      </c>
      <c r="H1645" s="6" t="n">
        <v>41006</v>
      </c>
      <c r="I1645" s="6" t="s">
        <v>266</v>
      </c>
      <c r="J1645" s="6" t="s">
        <v>43</v>
      </c>
      <c r="K1645" s="6" t="s">
        <v>58</v>
      </c>
      <c r="L1645" s="6"/>
      <c r="M1645" s="7" t="n">
        <v>44256</v>
      </c>
      <c r="N1645" s="8" t="n">
        <f aca="false">DATE(2021,3,DAY(M1645))</f>
        <v>44256</v>
      </c>
      <c r="O1645" s="9" t="n">
        <f aca="false">IF(ISBLANK(M1645),"",MONTH(M1645))</f>
        <v>3</v>
      </c>
      <c r="P1645" s="9" t="n">
        <f aca="false">IF(ISBLANK(M1645),"",YEAR(M1645))</f>
        <v>2021</v>
      </c>
    </row>
    <row r="1646" customFormat="false" ht="12" hidden="false" customHeight="true" outlineLevel="0" collapsed="false">
      <c r="A1646" s="6" t="s">
        <v>4962</v>
      </c>
      <c r="B1646" s="6" t="s">
        <v>38</v>
      </c>
      <c r="C1646" s="6" t="n">
        <v>4</v>
      </c>
      <c r="D1646" s="6" t="s">
        <v>5238</v>
      </c>
      <c r="E1646" s="6" t="n">
        <v>8907228</v>
      </c>
      <c r="F1646" s="6" t="s">
        <v>5239</v>
      </c>
      <c r="G1646" s="6" t="s">
        <v>5240</v>
      </c>
      <c r="H1646" s="6" t="n">
        <v>46864</v>
      </c>
      <c r="I1646" s="6" t="s">
        <v>733</v>
      </c>
      <c r="J1646" s="6" t="s">
        <v>241</v>
      </c>
      <c r="K1646" s="6" t="s">
        <v>23</v>
      </c>
      <c r="L1646" s="6"/>
      <c r="M1646" s="7" t="n">
        <v>44256</v>
      </c>
      <c r="N1646" s="8" t="n">
        <f aca="false">DATE(2021,3,DAY(M1646))</f>
        <v>44256</v>
      </c>
      <c r="O1646" s="9" t="n">
        <f aca="false">IF(ISBLANK(M1646),"",MONTH(M1646))</f>
        <v>3</v>
      </c>
      <c r="P1646" s="9" t="n">
        <f aca="false">IF(ISBLANK(M1646),"",YEAR(M1646))</f>
        <v>2021</v>
      </c>
    </row>
    <row r="1647" customFormat="false" ht="12" hidden="false" customHeight="true" outlineLevel="0" collapsed="false">
      <c r="A1647" s="6" t="s">
        <v>4962</v>
      </c>
      <c r="B1647" s="6" t="s">
        <v>38</v>
      </c>
      <c r="C1647" s="6" t="n">
        <v>4</v>
      </c>
      <c r="D1647" s="6" t="s">
        <v>5241</v>
      </c>
      <c r="E1647" s="6" t="n">
        <v>8924343</v>
      </c>
      <c r="F1647" s="6" t="s">
        <v>5242</v>
      </c>
      <c r="G1647" s="6" t="s">
        <v>5243</v>
      </c>
      <c r="H1647" s="6" t="n">
        <v>41006</v>
      </c>
      <c r="I1647" s="6" t="s">
        <v>262</v>
      </c>
      <c r="J1647" s="6" t="s">
        <v>2326</v>
      </c>
      <c r="K1647" s="6" t="s">
        <v>58</v>
      </c>
      <c r="L1647" s="6"/>
      <c r="M1647" s="7" t="n">
        <v>44256</v>
      </c>
      <c r="N1647" s="8" t="n">
        <f aca="false">DATE(2021,3,DAY(M1647))</f>
        <v>44256</v>
      </c>
      <c r="O1647" s="9" t="n">
        <f aca="false">IF(ISBLANK(M1647),"",MONTH(M1647))</f>
        <v>3</v>
      </c>
      <c r="P1647" s="9" t="n">
        <f aca="false">IF(ISBLANK(M1647),"",YEAR(M1647))</f>
        <v>2021</v>
      </c>
    </row>
    <row r="1648" customFormat="false" ht="12" hidden="false" customHeight="true" outlineLevel="0" collapsed="false">
      <c r="A1648" s="6" t="s">
        <v>4962</v>
      </c>
      <c r="B1648" s="6" t="s">
        <v>38</v>
      </c>
      <c r="C1648" s="6" t="n">
        <v>4</v>
      </c>
      <c r="D1648" s="6" t="s">
        <v>5244</v>
      </c>
      <c r="E1648" s="6" t="n">
        <v>8892601</v>
      </c>
      <c r="F1648" s="6" t="s">
        <v>5245</v>
      </c>
      <c r="G1648" s="6" t="s">
        <v>5246</v>
      </c>
      <c r="H1648" s="6" t="n">
        <v>41006</v>
      </c>
      <c r="I1648" s="6" t="s">
        <v>531</v>
      </c>
      <c r="J1648" s="6" t="s">
        <v>78</v>
      </c>
      <c r="K1648" s="6" t="s">
        <v>23</v>
      </c>
      <c r="L1648" s="6"/>
      <c r="M1648" s="7" t="n">
        <v>44256</v>
      </c>
      <c r="N1648" s="8" t="n">
        <f aca="false">DATE(2021,3,DAY(M1648))</f>
        <v>44256</v>
      </c>
      <c r="O1648" s="9" t="n">
        <f aca="false">IF(ISBLANK(M1648),"",MONTH(M1648))</f>
        <v>3</v>
      </c>
      <c r="P1648" s="9" t="n">
        <f aca="false">IF(ISBLANK(M1648),"",YEAR(M1648))</f>
        <v>2021</v>
      </c>
    </row>
    <row r="1649" customFormat="false" ht="12" hidden="false" customHeight="true" outlineLevel="0" collapsed="false">
      <c r="A1649" s="6" t="s">
        <v>4962</v>
      </c>
      <c r="B1649" s="6" t="s">
        <v>17</v>
      </c>
      <c r="C1649" s="6" t="n">
        <v>4</v>
      </c>
      <c r="D1649" s="6" t="s">
        <v>5247</v>
      </c>
      <c r="E1649" s="6" t="n">
        <v>8909076</v>
      </c>
      <c r="F1649" s="6" t="s">
        <v>5248</v>
      </c>
      <c r="G1649" s="6" t="s">
        <v>5249</v>
      </c>
      <c r="H1649" s="6" t="n">
        <v>140990</v>
      </c>
      <c r="I1649" s="6" t="s">
        <v>108</v>
      </c>
      <c r="J1649" s="6" t="s">
        <v>22</v>
      </c>
      <c r="K1649" s="6" t="s">
        <v>23</v>
      </c>
      <c r="L1649" s="6" t="s">
        <v>30</v>
      </c>
      <c r="M1649" s="7" t="n">
        <v>44256</v>
      </c>
      <c r="N1649" s="8" t="n">
        <f aca="false">DATE(2021,3,DAY(M1649))</f>
        <v>44256</v>
      </c>
      <c r="O1649" s="9" t="n">
        <f aca="false">IF(ISBLANK(M1649),"",MONTH(M1649))</f>
        <v>3</v>
      </c>
      <c r="P1649" s="9" t="n">
        <f aca="false">IF(ISBLANK(M1649),"",YEAR(M1649))</f>
        <v>2021</v>
      </c>
    </row>
    <row r="1650" customFormat="false" ht="12" hidden="false" customHeight="true" outlineLevel="0" collapsed="false">
      <c r="A1650" s="6" t="s">
        <v>4962</v>
      </c>
      <c r="B1650" s="6" t="s">
        <v>38</v>
      </c>
      <c r="C1650" s="6" t="n">
        <v>4</v>
      </c>
      <c r="D1650" s="6" t="s">
        <v>5250</v>
      </c>
      <c r="E1650" s="6" t="n">
        <v>8900954</v>
      </c>
      <c r="F1650" s="6" t="s">
        <v>5251</v>
      </c>
      <c r="G1650" s="6" t="s">
        <v>5252</v>
      </c>
      <c r="H1650" s="6" t="n">
        <v>41006</v>
      </c>
      <c r="I1650" s="6" t="s">
        <v>773</v>
      </c>
      <c r="J1650" s="6" t="s">
        <v>2326</v>
      </c>
      <c r="K1650" s="6" t="s">
        <v>58</v>
      </c>
      <c r="L1650" s="6"/>
      <c r="M1650" s="7" t="n">
        <v>44256</v>
      </c>
      <c r="N1650" s="8" t="n">
        <f aca="false">DATE(2021,3,DAY(M1650))</f>
        <v>44256</v>
      </c>
      <c r="O1650" s="9" t="n">
        <f aca="false">IF(ISBLANK(M1650),"",MONTH(M1650))</f>
        <v>3</v>
      </c>
      <c r="P1650" s="9" t="n">
        <f aca="false">IF(ISBLANK(M1650),"",YEAR(M1650))</f>
        <v>2021</v>
      </c>
    </row>
    <row r="1651" customFormat="false" ht="12" hidden="false" customHeight="true" outlineLevel="0" collapsed="false">
      <c r="A1651" s="6" t="s">
        <v>4962</v>
      </c>
      <c r="B1651" s="6" t="s">
        <v>38</v>
      </c>
      <c r="C1651" s="6" t="n">
        <v>4</v>
      </c>
      <c r="D1651" s="6" t="s">
        <v>5253</v>
      </c>
      <c r="E1651" s="6" t="n">
        <v>8900568</v>
      </c>
      <c r="F1651" s="6" t="s">
        <v>5254</v>
      </c>
      <c r="G1651" s="6" t="s">
        <v>5255</v>
      </c>
      <c r="H1651" s="6" t="n">
        <v>58580</v>
      </c>
      <c r="I1651" s="6" t="s">
        <v>266</v>
      </c>
      <c r="J1651" s="6" t="s">
        <v>43</v>
      </c>
      <c r="K1651" s="6" t="s">
        <v>58</v>
      </c>
      <c r="L1651" s="6"/>
      <c r="M1651" s="7" t="n">
        <v>44256</v>
      </c>
      <c r="N1651" s="8" t="n">
        <f aca="false">DATE(2021,3,DAY(M1651))</f>
        <v>44256</v>
      </c>
      <c r="O1651" s="9" t="n">
        <f aca="false">IF(ISBLANK(M1651),"",MONTH(M1651))</f>
        <v>3</v>
      </c>
      <c r="P1651" s="9" t="n">
        <f aca="false">IF(ISBLANK(M1651),"",YEAR(M1651))</f>
        <v>2021</v>
      </c>
    </row>
    <row r="1652" customFormat="false" ht="12" hidden="false" customHeight="true" outlineLevel="0" collapsed="false">
      <c r="A1652" s="6" t="s">
        <v>4962</v>
      </c>
      <c r="B1652" s="6" t="s">
        <v>17</v>
      </c>
      <c r="C1652" s="6" t="n">
        <v>4</v>
      </c>
      <c r="D1652" s="6" t="s">
        <v>5256</v>
      </c>
      <c r="E1652" s="6" t="n">
        <v>8899147</v>
      </c>
      <c r="F1652" s="6" t="s">
        <v>5257</v>
      </c>
      <c r="G1652" s="6" t="s">
        <v>5258</v>
      </c>
      <c r="H1652" s="6" t="n">
        <v>41006</v>
      </c>
      <c r="I1652" s="6" t="s">
        <v>108</v>
      </c>
      <c r="J1652" s="6" t="s">
        <v>22</v>
      </c>
      <c r="K1652" s="6" t="s">
        <v>23</v>
      </c>
      <c r="L1652" s="6"/>
      <c r="M1652" s="7" t="n">
        <v>44256</v>
      </c>
      <c r="N1652" s="8" t="n">
        <f aca="false">DATE(2021,3,DAY(M1652))</f>
        <v>44256</v>
      </c>
      <c r="O1652" s="9" t="n">
        <f aca="false">IF(ISBLANK(M1652),"",MONTH(M1652))</f>
        <v>3</v>
      </c>
      <c r="P1652" s="9" t="n">
        <f aca="false">IF(ISBLANK(M1652),"",YEAR(M1652))</f>
        <v>2021</v>
      </c>
    </row>
    <row r="1653" customFormat="false" ht="12" hidden="false" customHeight="true" outlineLevel="0" collapsed="false">
      <c r="A1653" s="6" t="s">
        <v>4962</v>
      </c>
      <c r="B1653" s="6" t="s">
        <v>24</v>
      </c>
      <c r="C1653" s="6" t="n">
        <v>4</v>
      </c>
      <c r="D1653" s="6" t="s">
        <v>5259</v>
      </c>
      <c r="E1653" s="6" t="n">
        <v>8908525</v>
      </c>
      <c r="F1653" s="6" t="s">
        <v>5260</v>
      </c>
      <c r="G1653" s="6" t="s">
        <v>5261</v>
      </c>
      <c r="H1653" s="6" t="n">
        <v>68390</v>
      </c>
      <c r="I1653" s="6" t="s">
        <v>182</v>
      </c>
      <c r="J1653" s="6" t="s">
        <v>373</v>
      </c>
      <c r="K1653" s="6" t="s">
        <v>23</v>
      </c>
      <c r="L1653" s="6" t="s">
        <v>5262</v>
      </c>
      <c r="M1653" s="7" t="n">
        <v>44256</v>
      </c>
      <c r="N1653" s="8" t="n">
        <f aca="false">DATE(2021,3,DAY(M1653))</f>
        <v>44256</v>
      </c>
      <c r="O1653" s="9" t="n">
        <f aca="false">IF(ISBLANK(M1653),"",MONTH(M1653))</f>
        <v>3</v>
      </c>
      <c r="P1653" s="9" t="n">
        <f aca="false">IF(ISBLANK(M1653),"",YEAR(M1653))</f>
        <v>2021</v>
      </c>
    </row>
    <row r="1654" customFormat="false" ht="12" hidden="false" customHeight="true" outlineLevel="0" collapsed="false">
      <c r="A1654" s="6" t="s">
        <v>4962</v>
      </c>
      <c r="B1654" s="6" t="s">
        <v>38</v>
      </c>
      <c r="C1654" s="6" t="n">
        <v>4</v>
      </c>
      <c r="D1654" s="6" t="s">
        <v>5263</v>
      </c>
      <c r="E1654" s="6" t="n">
        <v>8900791</v>
      </c>
      <c r="F1654" s="6" t="s">
        <v>5264</v>
      </c>
      <c r="G1654" s="6" t="s">
        <v>5265</v>
      </c>
      <c r="H1654" s="6" t="n">
        <v>41006</v>
      </c>
      <c r="I1654" s="6" t="s">
        <v>720</v>
      </c>
      <c r="J1654" s="6" t="s">
        <v>365</v>
      </c>
      <c r="K1654" s="6" t="s">
        <v>23</v>
      </c>
      <c r="L1654" s="6"/>
      <c r="M1654" s="7" t="n">
        <v>44256</v>
      </c>
      <c r="N1654" s="8" t="n">
        <f aca="false">DATE(2021,3,DAY(M1654))</f>
        <v>44256</v>
      </c>
      <c r="O1654" s="9" t="n">
        <f aca="false">IF(ISBLANK(M1654),"",MONTH(M1654))</f>
        <v>3</v>
      </c>
      <c r="P1654" s="9" t="n">
        <f aca="false">IF(ISBLANK(M1654),"",YEAR(M1654))</f>
        <v>2021</v>
      </c>
    </row>
    <row r="1655" customFormat="false" ht="12" hidden="false" customHeight="true" outlineLevel="0" collapsed="false">
      <c r="A1655" s="6" t="s">
        <v>4962</v>
      </c>
      <c r="B1655" s="6" t="s">
        <v>38</v>
      </c>
      <c r="C1655" s="6" t="n">
        <v>4</v>
      </c>
      <c r="D1655" s="6" t="s">
        <v>5266</v>
      </c>
      <c r="E1655" s="6" t="n">
        <v>8908468</v>
      </c>
      <c r="F1655" s="6" t="s">
        <v>5267</v>
      </c>
      <c r="G1655" s="6" t="s">
        <v>5268</v>
      </c>
      <c r="H1655" s="6" t="n">
        <v>41006</v>
      </c>
      <c r="I1655" s="6" t="s">
        <v>880</v>
      </c>
      <c r="J1655" s="6" t="s">
        <v>2315</v>
      </c>
      <c r="K1655" s="6" t="s">
        <v>23</v>
      </c>
      <c r="L1655" s="6"/>
      <c r="M1655" s="7" t="n">
        <v>44256</v>
      </c>
      <c r="N1655" s="8" t="n">
        <f aca="false">DATE(2021,3,DAY(M1655))</f>
        <v>44256</v>
      </c>
      <c r="O1655" s="9" t="n">
        <f aca="false">IF(ISBLANK(M1655),"",MONTH(M1655))</f>
        <v>3</v>
      </c>
      <c r="P1655" s="9" t="n">
        <f aca="false">IF(ISBLANK(M1655),"",YEAR(M1655))</f>
        <v>2021</v>
      </c>
    </row>
    <row r="1656" customFormat="false" ht="12" hidden="false" customHeight="true" outlineLevel="0" collapsed="false">
      <c r="A1656" s="6" t="s">
        <v>4962</v>
      </c>
      <c r="B1656" s="6" t="s">
        <v>68</v>
      </c>
      <c r="C1656" s="6" t="n">
        <v>4</v>
      </c>
      <c r="D1656" s="6" t="s">
        <v>5269</v>
      </c>
      <c r="E1656" s="6" t="n">
        <v>8900585</v>
      </c>
      <c r="F1656" s="6" t="s">
        <v>5270</v>
      </c>
      <c r="G1656" s="6" t="s">
        <v>5271</v>
      </c>
      <c r="H1656" s="6" t="n">
        <v>68390</v>
      </c>
      <c r="I1656" s="6" t="s">
        <v>613</v>
      </c>
      <c r="J1656" s="6" t="s">
        <v>2322</v>
      </c>
      <c r="K1656" s="6" t="s">
        <v>23</v>
      </c>
      <c r="L1656" s="6" t="s">
        <v>5272</v>
      </c>
      <c r="M1656" s="7" t="n">
        <v>44256</v>
      </c>
      <c r="N1656" s="8" t="n">
        <f aca="false">DATE(2021,3,DAY(M1656))</f>
        <v>44256</v>
      </c>
      <c r="O1656" s="9" t="n">
        <f aca="false">IF(ISBLANK(M1656),"",MONTH(M1656))</f>
        <v>3</v>
      </c>
      <c r="P1656" s="9" t="n">
        <f aca="false">IF(ISBLANK(M1656),"",YEAR(M1656))</f>
        <v>2021</v>
      </c>
    </row>
    <row r="1657" customFormat="false" ht="12" hidden="false" customHeight="true" outlineLevel="0" collapsed="false">
      <c r="A1657" s="6" t="s">
        <v>4962</v>
      </c>
      <c r="B1657" s="6" t="s">
        <v>38</v>
      </c>
      <c r="C1657" s="6" t="n">
        <v>4</v>
      </c>
      <c r="D1657" s="6" t="s">
        <v>5273</v>
      </c>
      <c r="E1657" s="6" t="n">
        <v>8916084</v>
      </c>
      <c r="F1657" s="6" t="s">
        <v>5274</v>
      </c>
      <c r="G1657" s="6" t="s">
        <v>5275</v>
      </c>
      <c r="H1657" s="6" t="n">
        <v>43935</v>
      </c>
      <c r="I1657" s="6" t="s">
        <v>1310</v>
      </c>
      <c r="J1657" s="6" t="s">
        <v>43</v>
      </c>
      <c r="K1657" s="6" t="s">
        <v>1652</v>
      </c>
      <c r="L1657" s="6"/>
      <c r="M1657" s="7" t="n">
        <v>44256</v>
      </c>
      <c r="N1657" s="8" t="n">
        <f aca="false">DATE(2021,3,DAY(M1657))</f>
        <v>44256</v>
      </c>
      <c r="O1657" s="9" t="n">
        <f aca="false">IF(ISBLANK(M1657),"",MONTH(M1657))</f>
        <v>3</v>
      </c>
      <c r="P1657" s="9" t="n">
        <f aca="false">IF(ISBLANK(M1657),"",YEAR(M1657))</f>
        <v>2021</v>
      </c>
    </row>
    <row r="1658" customFormat="false" ht="12" hidden="false" customHeight="true" outlineLevel="0" collapsed="false">
      <c r="A1658" s="6" t="s">
        <v>4962</v>
      </c>
      <c r="B1658" s="6" t="s">
        <v>24</v>
      </c>
      <c r="C1658" s="6" t="n">
        <v>4</v>
      </c>
      <c r="D1658" s="6" t="s">
        <v>5276</v>
      </c>
      <c r="E1658" s="6" t="n">
        <v>8903290</v>
      </c>
      <c r="F1658" s="6" t="s">
        <v>5277</v>
      </c>
      <c r="G1658" s="6" t="s">
        <v>5278</v>
      </c>
      <c r="H1658" s="6" t="n">
        <v>68390</v>
      </c>
      <c r="I1658" s="6" t="s">
        <v>182</v>
      </c>
      <c r="J1658" s="6" t="s">
        <v>373</v>
      </c>
      <c r="K1658" s="6" t="s">
        <v>58</v>
      </c>
      <c r="L1658" s="6" t="s">
        <v>37</v>
      </c>
      <c r="M1658" s="7" t="n">
        <v>44256</v>
      </c>
      <c r="N1658" s="8" t="n">
        <f aca="false">DATE(2021,3,DAY(M1658))</f>
        <v>44256</v>
      </c>
      <c r="O1658" s="9" t="n">
        <f aca="false">IF(ISBLANK(M1658),"",MONTH(M1658))</f>
        <v>3</v>
      </c>
      <c r="P1658" s="9" t="n">
        <f aca="false">IF(ISBLANK(M1658),"",YEAR(M1658))</f>
        <v>2021</v>
      </c>
    </row>
    <row r="1659" customFormat="false" ht="12" hidden="false" customHeight="true" outlineLevel="0" collapsed="false">
      <c r="A1659" s="6" t="s">
        <v>4962</v>
      </c>
      <c r="B1659" s="6" t="s">
        <v>38</v>
      </c>
      <c r="C1659" s="6" t="n">
        <v>4</v>
      </c>
      <c r="D1659" s="6" t="s">
        <v>5279</v>
      </c>
      <c r="E1659" s="6" t="n">
        <v>8908490</v>
      </c>
      <c r="F1659" s="6" t="s">
        <v>5280</v>
      </c>
      <c r="G1659" s="6" t="s">
        <v>5281</v>
      </c>
      <c r="H1659" s="6" t="n">
        <v>61551</v>
      </c>
      <c r="I1659" s="6" t="s">
        <v>1510</v>
      </c>
      <c r="J1659" s="6" t="s">
        <v>2315</v>
      </c>
      <c r="K1659" s="6" t="s">
        <v>23</v>
      </c>
      <c r="L1659" s="6"/>
      <c r="M1659" s="7" t="n">
        <v>44256</v>
      </c>
      <c r="N1659" s="8" t="n">
        <f aca="false">DATE(2021,3,DAY(M1659))</f>
        <v>44256</v>
      </c>
      <c r="O1659" s="9" t="n">
        <f aca="false">IF(ISBLANK(M1659),"",MONTH(M1659))</f>
        <v>3</v>
      </c>
      <c r="P1659" s="9" t="n">
        <f aca="false">IF(ISBLANK(M1659),"",YEAR(M1659))</f>
        <v>2021</v>
      </c>
    </row>
    <row r="1660" customFormat="false" ht="12" hidden="false" customHeight="true" outlineLevel="0" collapsed="false">
      <c r="A1660" s="6" t="s">
        <v>4962</v>
      </c>
      <c r="B1660" s="6" t="s">
        <v>38</v>
      </c>
      <c r="C1660" s="6" t="n">
        <v>4</v>
      </c>
      <c r="D1660" s="6" t="s">
        <v>5282</v>
      </c>
      <c r="E1660" s="6" t="n">
        <v>8923966</v>
      </c>
      <c r="F1660" s="6" t="s">
        <v>5283</v>
      </c>
      <c r="G1660" s="6" t="s">
        <v>5284</v>
      </c>
      <c r="H1660" s="6" t="n">
        <v>43935</v>
      </c>
      <c r="I1660" s="6" t="s">
        <v>720</v>
      </c>
      <c r="J1660" s="6" t="s">
        <v>365</v>
      </c>
      <c r="K1660" s="6" t="s">
        <v>1652</v>
      </c>
      <c r="L1660" s="6"/>
      <c r="M1660" s="7" t="n">
        <v>44256</v>
      </c>
      <c r="N1660" s="8" t="n">
        <f aca="false">DATE(2021,3,DAY(M1660))</f>
        <v>44256</v>
      </c>
      <c r="O1660" s="9" t="n">
        <f aca="false">IF(ISBLANK(M1660),"",MONTH(M1660))</f>
        <v>3</v>
      </c>
      <c r="P1660" s="9" t="n">
        <f aca="false">IF(ISBLANK(M1660),"",YEAR(M1660))</f>
        <v>2021</v>
      </c>
    </row>
    <row r="1661" customFormat="false" ht="12" hidden="false" customHeight="true" outlineLevel="0" collapsed="false">
      <c r="A1661" s="6" t="s">
        <v>4962</v>
      </c>
      <c r="B1661" s="6" t="s">
        <v>38</v>
      </c>
      <c r="C1661" s="6" t="n">
        <v>4</v>
      </c>
      <c r="D1661" s="6" t="s">
        <v>5285</v>
      </c>
      <c r="E1661" s="6" t="n">
        <v>8915556</v>
      </c>
      <c r="F1661" s="6" t="s">
        <v>5286</v>
      </c>
      <c r="G1661" s="6" t="s">
        <v>5287</v>
      </c>
      <c r="H1661" s="6" t="n">
        <v>46864</v>
      </c>
      <c r="I1661" s="6" t="s">
        <v>94</v>
      </c>
      <c r="J1661" s="6" t="s">
        <v>48</v>
      </c>
      <c r="K1661" s="6" t="s">
        <v>23</v>
      </c>
      <c r="L1661" s="6"/>
      <c r="M1661" s="7" t="n">
        <v>44256</v>
      </c>
      <c r="N1661" s="8" t="n">
        <f aca="false">DATE(2021,3,DAY(M1661))</f>
        <v>44256</v>
      </c>
      <c r="O1661" s="9" t="n">
        <f aca="false">IF(ISBLANK(M1661),"",MONTH(M1661))</f>
        <v>3</v>
      </c>
      <c r="P1661" s="9" t="n">
        <f aca="false">IF(ISBLANK(M1661),"",YEAR(M1661))</f>
        <v>2021</v>
      </c>
    </row>
    <row r="1662" customFormat="false" ht="12" hidden="false" customHeight="true" outlineLevel="0" collapsed="false">
      <c r="A1662" s="6" t="s">
        <v>4962</v>
      </c>
      <c r="B1662" s="6" t="s">
        <v>38</v>
      </c>
      <c r="C1662" s="6" t="n">
        <v>4</v>
      </c>
      <c r="D1662" s="6" t="s">
        <v>5288</v>
      </c>
      <c r="E1662" s="6" t="n">
        <v>8897624</v>
      </c>
      <c r="F1662" s="6" t="s">
        <v>5289</v>
      </c>
      <c r="G1662" s="6" t="s">
        <v>5290</v>
      </c>
      <c r="H1662" s="6" t="n">
        <v>43935</v>
      </c>
      <c r="I1662" s="6" t="s">
        <v>240</v>
      </c>
      <c r="J1662" s="6" t="s">
        <v>241</v>
      </c>
      <c r="K1662" s="6" t="s">
        <v>58</v>
      </c>
      <c r="L1662" s="6"/>
      <c r="M1662" s="7" t="n">
        <v>44256</v>
      </c>
      <c r="N1662" s="8" t="n">
        <f aca="false">DATE(2021,3,DAY(M1662))</f>
        <v>44256</v>
      </c>
      <c r="O1662" s="9" t="n">
        <f aca="false">IF(ISBLANK(M1662),"",MONTH(M1662))</f>
        <v>3</v>
      </c>
      <c r="P1662" s="9" t="n">
        <f aca="false">IF(ISBLANK(M1662),"",YEAR(M1662))</f>
        <v>2021</v>
      </c>
    </row>
    <row r="1663" customFormat="false" ht="12" hidden="false" customHeight="true" outlineLevel="0" collapsed="false">
      <c r="A1663" s="6" t="s">
        <v>4962</v>
      </c>
      <c r="B1663" s="6" t="s">
        <v>17</v>
      </c>
      <c r="C1663" s="6" t="n">
        <v>4</v>
      </c>
      <c r="D1663" s="6" t="s">
        <v>5291</v>
      </c>
      <c r="E1663" s="6" t="n">
        <v>8908966</v>
      </c>
      <c r="F1663" s="6" t="s">
        <v>5292</v>
      </c>
      <c r="G1663" s="6" t="s">
        <v>5293</v>
      </c>
      <c r="H1663" s="6" t="n">
        <v>41006</v>
      </c>
      <c r="I1663" s="6" t="s">
        <v>151</v>
      </c>
      <c r="J1663" s="6" t="s">
        <v>147</v>
      </c>
      <c r="K1663" s="6" t="s">
        <v>58</v>
      </c>
      <c r="L1663" s="6"/>
      <c r="M1663" s="7" t="n">
        <v>44256</v>
      </c>
      <c r="N1663" s="8" t="n">
        <f aca="false">DATE(2021,3,DAY(M1663))</f>
        <v>44256</v>
      </c>
      <c r="O1663" s="9" t="n">
        <f aca="false">IF(ISBLANK(M1663),"",MONTH(M1663))</f>
        <v>3</v>
      </c>
      <c r="P1663" s="9" t="n">
        <f aca="false">IF(ISBLANK(M1663),"",YEAR(M1663))</f>
        <v>2021</v>
      </c>
    </row>
    <row r="1664" customFormat="false" ht="12" hidden="false" customHeight="true" outlineLevel="0" collapsed="false">
      <c r="A1664" s="6" t="s">
        <v>4962</v>
      </c>
      <c r="B1664" s="6" t="s">
        <v>38</v>
      </c>
      <c r="C1664" s="6" t="n">
        <v>4</v>
      </c>
      <c r="D1664" s="6" t="s">
        <v>5294</v>
      </c>
      <c r="E1664" s="6" t="n">
        <v>8892291</v>
      </c>
      <c r="F1664" s="6" t="s">
        <v>5295</v>
      </c>
      <c r="G1664" s="6" t="s">
        <v>5296</v>
      </c>
      <c r="H1664" s="6" t="n">
        <v>41006</v>
      </c>
      <c r="I1664" s="6" t="s">
        <v>880</v>
      </c>
      <c r="J1664" s="6" t="s">
        <v>2315</v>
      </c>
      <c r="K1664" s="6" t="s">
        <v>23</v>
      </c>
      <c r="L1664" s="6"/>
      <c r="M1664" s="7" t="n">
        <v>44256</v>
      </c>
      <c r="N1664" s="8" t="n">
        <f aca="false">DATE(2021,3,DAY(M1664))</f>
        <v>44256</v>
      </c>
      <c r="O1664" s="9" t="n">
        <f aca="false">IF(ISBLANK(M1664),"",MONTH(M1664))</f>
        <v>3</v>
      </c>
      <c r="P1664" s="9" t="n">
        <f aca="false">IF(ISBLANK(M1664),"",YEAR(M1664))</f>
        <v>2021</v>
      </c>
    </row>
    <row r="1665" customFormat="false" ht="12" hidden="false" customHeight="true" outlineLevel="0" collapsed="false">
      <c r="A1665" s="6" t="s">
        <v>4962</v>
      </c>
      <c r="B1665" s="6" t="s">
        <v>38</v>
      </c>
      <c r="C1665" s="6" t="n">
        <v>4</v>
      </c>
      <c r="D1665" s="6" t="s">
        <v>5297</v>
      </c>
      <c r="E1665" s="6" t="n">
        <v>8898711</v>
      </c>
      <c r="F1665" s="6" t="s">
        <v>5298</v>
      </c>
      <c r="G1665" s="6" t="s">
        <v>5299</v>
      </c>
      <c r="H1665" s="6" t="n">
        <v>61551</v>
      </c>
      <c r="I1665" s="6" t="s">
        <v>468</v>
      </c>
      <c r="J1665" s="6" t="s">
        <v>2315</v>
      </c>
      <c r="K1665" s="6" t="s">
        <v>58</v>
      </c>
      <c r="L1665" s="6"/>
      <c r="M1665" s="7" t="n">
        <v>44256</v>
      </c>
      <c r="N1665" s="8" t="n">
        <f aca="false">DATE(2021,3,DAY(M1665))</f>
        <v>44256</v>
      </c>
      <c r="O1665" s="9" t="n">
        <f aca="false">IF(ISBLANK(M1665),"",MONTH(M1665))</f>
        <v>3</v>
      </c>
      <c r="P1665" s="9" t="n">
        <f aca="false">IF(ISBLANK(M1665),"",YEAR(M1665))</f>
        <v>2021</v>
      </c>
    </row>
    <row r="1666" customFormat="false" ht="12" hidden="false" customHeight="true" outlineLevel="0" collapsed="false">
      <c r="A1666" s="6" t="s">
        <v>4962</v>
      </c>
      <c r="B1666" s="6" t="s">
        <v>38</v>
      </c>
      <c r="C1666" s="6" t="n">
        <v>4</v>
      </c>
      <c r="D1666" s="6" t="s">
        <v>5300</v>
      </c>
      <c r="E1666" s="6" t="n">
        <v>8904655</v>
      </c>
      <c r="F1666" s="6" t="s">
        <v>5301</v>
      </c>
      <c r="G1666" s="6" t="s">
        <v>5302</v>
      </c>
      <c r="H1666" s="6" t="n">
        <v>61551</v>
      </c>
      <c r="I1666" s="6" t="s">
        <v>1573</v>
      </c>
      <c r="J1666" s="6" t="s">
        <v>90</v>
      </c>
      <c r="K1666" s="6" t="s">
        <v>58</v>
      </c>
      <c r="L1666" s="6"/>
      <c r="M1666" s="7" t="n">
        <v>44256</v>
      </c>
      <c r="N1666" s="8" t="n">
        <f aca="false">DATE(2021,3,DAY(M1666))</f>
        <v>44256</v>
      </c>
      <c r="O1666" s="9" t="n">
        <f aca="false">IF(ISBLANK(M1666),"",MONTH(M1666))</f>
        <v>3</v>
      </c>
      <c r="P1666" s="9" t="n">
        <f aca="false">IF(ISBLANK(M1666),"",YEAR(M1666))</f>
        <v>2021</v>
      </c>
    </row>
    <row r="1667" customFormat="false" ht="12" hidden="false" customHeight="true" outlineLevel="0" collapsed="false">
      <c r="A1667" s="6" t="s">
        <v>4962</v>
      </c>
      <c r="B1667" s="6" t="s">
        <v>17</v>
      </c>
      <c r="C1667" s="6" t="n">
        <v>4</v>
      </c>
      <c r="D1667" s="6" t="s">
        <v>5303</v>
      </c>
      <c r="E1667" s="6" t="n">
        <v>8907745</v>
      </c>
      <c r="F1667" s="6" t="s">
        <v>5304</v>
      </c>
      <c r="G1667" s="6" t="s">
        <v>5305</v>
      </c>
      <c r="H1667" s="6" t="n">
        <v>101190</v>
      </c>
      <c r="I1667" s="6" t="s">
        <v>164</v>
      </c>
      <c r="J1667" s="6" t="s">
        <v>22</v>
      </c>
      <c r="K1667" s="6" t="s">
        <v>1652</v>
      </c>
      <c r="L1667" s="6"/>
      <c r="M1667" s="7" t="n">
        <v>44256</v>
      </c>
      <c r="N1667" s="8" t="n">
        <f aca="false">DATE(2021,3,DAY(M1667))</f>
        <v>44256</v>
      </c>
      <c r="O1667" s="9" t="n">
        <f aca="false">IF(ISBLANK(M1667),"",MONTH(M1667))</f>
        <v>3</v>
      </c>
      <c r="P1667" s="9" t="n">
        <f aca="false">IF(ISBLANK(M1667),"",YEAR(M1667))</f>
        <v>2021</v>
      </c>
    </row>
    <row r="1668" customFormat="false" ht="12" hidden="false" customHeight="true" outlineLevel="0" collapsed="false">
      <c r="A1668" s="6" t="s">
        <v>4962</v>
      </c>
      <c r="B1668" s="6" t="s">
        <v>17</v>
      </c>
      <c r="C1668" s="6" t="n">
        <v>4</v>
      </c>
      <c r="D1668" s="6" t="s">
        <v>5306</v>
      </c>
      <c r="E1668" s="6" t="n">
        <v>8909241</v>
      </c>
      <c r="F1668" s="6" t="s">
        <v>5307</v>
      </c>
      <c r="G1668" s="6" t="s">
        <v>5308</v>
      </c>
      <c r="H1668" s="6" t="n">
        <v>58580</v>
      </c>
      <c r="I1668" s="6" t="s">
        <v>164</v>
      </c>
      <c r="J1668" s="6" t="s">
        <v>22</v>
      </c>
      <c r="K1668" s="6" t="s">
        <v>23</v>
      </c>
      <c r="L1668" s="6"/>
      <c r="M1668" s="7" t="n">
        <v>44256</v>
      </c>
      <c r="N1668" s="8" t="n">
        <f aca="false">DATE(2021,3,DAY(M1668))</f>
        <v>44256</v>
      </c>
      <c r="O1668" s="9" t="n">
        <f aca="false">IF(ISBLANK(M1668),"",MONTH(M1668))</f>
        <v>3</v>
      </c>
      <c r="P1668" s="9" t="n">
        <f aca="false">IF(ISBLANK(M1668),"",YEAR(M1668))</f>
        <v>2021</v>
      </c>
    </row>
    <row r="1669" customFormat="false" ht="12" hidden="false" customHeight="true" outlineLevel="0" collapsed="false">
      <c r="A1669" s="6" t="s">
        <v>4962</v>
      </c>
      <c r="B1669" s="6" t="s">
        <v>38</v>
      </c>
      <c r="C1669" s="6" t="n">
        <v>4</v>
      </c>
      <c r="D1669" s="6" t="s">
        <v>5309</v>
      </c>
      <c r="E1669" s="6" t="n">
        <v>8888896</v>
      </c>
      <c r="F1669" s="6" t="s">
        <v>5310</v>
      </c>
      <c r="G1669" s="6" t="s">
        <v>5311</v>
      </c>
      <c r="H1669" s="6" t="n">
        <v>41006</v>
      </c>
      <c r="I1669" s="6" t="s">
        <v>2678</v>
      </c>
      <c r="J1669" s="6" t="s">
        <v>365</v>
      </c>
      <c r="K1669" s="6" t="s">
        <v>79</v>
      </c>
      <c r="L1669" s="6" t="s">
        <v>4984</v>
      </c>
      <c r="M1669" s="7" t="n">
        <v>44256</v>
      </c>
      <c r="N1669" s="8" t="n">
        <f aca="false">DATE(2021,3,DAY(M1669))</f>
        <v>44256</v>
      </c>
      <c r="O1669" s="9" t="n">
        <f aca="false">IF(ISBLANK(M1669),"",MONTH(M1669))</f>
        <v>3</v>
      </c>
      <c r="P1669" s="9" t="n">
        <f aca="false">IF(ISBLANK(M1669),"",YEAR(M1669))</f>
        <v>2021</v>
      </c>
    </row>
    <row r="1670" customFormat="false" ht="12" hidden="false" customHeight="true" outlineLevel="0" collapsed="false">
      <c r="A1670" s="6" t="s">
        <v>4962</v>
      </c>
      <c r="B1670" s="6" t="s">
        <v>109</v>
      </c>
      <c r="C1670" s="6" t="n">
        <v>4</v>
      </c>
      <c r="D1670" s="6" t="s">
        <v>5312</v>
      </c>
      <c r="E1670" s="6" t="n">
        <v>8905994</v>
      </c>
      <c r="F1670" s="6" t="s">
        <v>5313</v>
      </c>
      <c r="G1670" s="6" t="s">
        <v>5314</v>
      </c>
      <c r="H1670" s="6" t="n">
        <v>58580</v>
      </c>
      <c r="I1670" s="6" t="s">
        <v>2393</v>
      </c>
      <c r="J1670" s="6" t="s">
        <v>2394</v>
      </c>
      <c r="K1670" s="6" t="s">
        <v>23</v>
      </c>
      <c r="L1670" s="6" t="s">
        <v>30</v>
      </c>
      <c r="M1670" s="7" t="n">
        <v>44256</v>
      </c>
      <c r="N1670" s="8" t="n">
        <f aca="false">DATE(2021,3,DAY(M1670))</f>
        <v>44256</v>
      </c>
      <c r="O1670" s="9" t="n">
        <f aca="false">IF(ISBLANK(M1670),"",MONTH(M1670))</f>
        <v>3</v>
      </c>
      <c r="P1670" s="9" t="n">
        <f aca="false">IF(ISBLANK(M1670),"",YEAR(M1670))</f>
        <v>2021</v>
      </c>
    </row>
    <row r="1671" customFormat="false" ht="12" hidden="false" customHeight="true" outlineLevel="0" collapsed="false">
      <c r="A1671" s="6" t="s">
        <v>4962</v>
      </c>
      <c r="B1671" s="6" t="s">
        <v>38</v>
      </c>
      <c r="C1671" s="6" t="n">
        <v>4</v>
      </c>
      <c r="D1671" s="6" t="s">
        <v>5315</v>
      </c>
      <c r="E1671" s="6" t="n">
        <v>8903166</v>
      </c>
      <c r="F1671" s="6" t="s">
        <v>5316</v>
      </c>
      <c r="G1671" s="6" t="s">
        <v>5317</v>
      </c>
      <c r="H1671" s="6" t="n">
        <v>41006</v>
      </c>
      <c r="I1671" s="6" t="s">
        <v>2155</v>
      </c>
      <c r="J1671" s="6" t="s">
        <v>365</v>
      </c>
      <c r="K1671" s="6" t="s">
        <v>23</v>
      </c>
      <c r="L1671" s="6"/>
      <c r="M1671" s="7" t="n">
        <v>44256</v>
      </c>
      <c r="N1671" s="8" t="n">
        <f aca="false">DATE(2021,3,DAY(M1671))</f>
        <v>44256</v>
      </c>
      <c r="O1671" s="9" t="n">
        <f aca="false">IF(ISBLANK(M1671),"",MONTH(M1671))</f>
        <v>3</v>
      </c>
      <c r="P1671" s="9" t="n">
        <f aca="false">IF(ISBLANK(M1671),"",YEAR(M1671))</f>
        <v>2021</v>
      </c>
    </row>
    <row r="1672" customFormat="false" ht="12" hidden="false" customHeight="true" outlineLevel="0" collapsed="false">
      <c r="A1672" s="6" t="s">
        <v>4962</v>
      </c>
      <c r="B1672" s="6" t="s">
        <v>68</v>
      </c>
      <c r="C1672" s="6" t="n">
        <v>4</v>
      </c>
      <c r="D1672" s="6" t="s">
        <v>5318</v>
      </c>
      <c r="E1672" s="6" t="n">
        <v>8910153</v>
      </c>
      <c r="F1672" s="6" t="s">
        <v>5319</v>
      </c>
      <c r="G1672" s="6" t="s">
        <v>5320</v>
      </c>
      <c r="H1672" s="6" t="n">
        <v>43935</v>
      </c>
      <c r="I1672" s="6" t="s">
        <v>403</v>
      </c>
      <c r="J1672" s="6" t="s">
        <v>310</v>
      </c>
      <c r="K1672" s="6" t="s">
        <v>23</v>
      </c>
      <c r="L1672" s="6"/>
      <c r="M1672" s="7" t="n">
        <v>44256</v>
      </c>
      <c r="N1672" s="8" t="n">
        <f aca="false">DATE(2021,3,DAY(M1672))</f>
        <v>44256</v>
      </c>
      <c r="O1672" s="9" t="n">
        <f aca="false">IF(ISBLANK(M1672),"",MONTH(M1672))</f>
        <v>3</v>
      </c>
      <c r="P1672" s="9" t="n">
        <f aca="false">IF(ISBLANK(M1672),"",YEAR(M1672))</f>
        <v>2021</v>
      </c>
    </row>
    <row r="1673" customFormat="false" ht="12" hidden="false" customHeight="true" outlineLevel="0" collapsed="false">
      <c r="A1673" s="6" t="s">
        <v>4962</v>
      </c>
      <c r="B1673" s="6" t="s">
        <v>38</v>
      </c>
      <c r="C1673" s="6" t="n">
        <v>4</v>
      </c>
      <c r="D1673" s="6" t="s">
        <v>5321</v>
      </c>
      <c r="E1673" s="6" t="n">
        <v>8908489</v>
      </c>
      <c r="F1673" s="6" t="s">
        <v>5322</v>
      </c>
      <c r="G1673" s="6" t="s">
        <v>5323</v>
      </c>
      <c r="H1673" s="6" t="n">
        <v>35148</v>
      </c>
      <c r="I1673" s="6" t="s">
        <v>1440</v>
      </c>
      <c r="J1673" s="6" t="s">
        <v>78</v>
      </c>
      <c r="K1673" s="6" t="s">
        <v>23</v>
      </c>
      <c r="L1673" s="6"/>
      <c r="M1673" s="7" t="n">
        <v>44256</v>
      </c>
      <c r="N1673" s="8" t="n">
        <f aca="false">DATE(2021,3,DAY(M1673))</f>
        <v>44256</v>
      </c>
      <c r="O1673" s="9" t="n">
        <f aca="false">IF(ISBLANK(M1673),"",MONTH(M1673))</f>
        <v>3</v>
      </c>
      <c r="P1673" s="9" t="n">
        <f aca="false">IF(ISBLANK(M1673),"",YEAR(M1673))</f>
        <v>2021</v>
      </c>
    </row>
    <row r="1674" customFormat="false" ht="12" hidden="false" customHeight="true" outlineLevel="0" collapsed="false">
      <c r="A1674" s="6" t="s">
        <v>4962</v>
      </c>
      <c r="B1674" s="6" t="s">
        <v>68</v>
      </c>
      <c r="C1674" s="6" t="n">
        <v>4</v>
      </c>
      <c r="D1674" s="6" t="s">
        <v>5324</v>
      </c>
      <c r="E1674" s="6" t="n">
        <v>8910729</v>
      </c>
      <c r="F1674" s="6" t="s">
        <v>5325</v>
      </c>
      <c r="G1674" s="6" t="s">
        <v>5326</v>
      </c>
      <c r="H1674" s="6" t="n">
        <v>61551</v>
      </c>
      <c r="I1674" s="6" t="s">
        <v>1478</v>
      </c>
      <c r="J1674" s="6" t="s">
        <v>202</v>
      </c>
      <c r="K1674" s="6" t="s">
        <v>58</v>
      </c>
      <c r="L1674" s="6"/>
      <c r="M1674" s="7" t="n">
        <v>44256</v>
      </c>
      <c r="N1674" s="8" t="n">
        <f aca="false">DATE(2021,3,DAY(M1674))</f>
        <v>44256</v>
      </c>
      <c r="O1674" s="9" t="n">
        <f aca="false">IF(ISBLANK(M1674),"",MONTH(M1674))</f>
        <v>3</v>
      </c>
      <c r="P1674" s="9" t="n">
        <f aca="false">IF(ISBLANK(M1674),"",YEAR(M1674))</f>
        <v>2021</v>
      </c>
    </row>
    <row r="1675" customFormat="false" ht="12" hidden="false" customHeight="true" outlineLevel="0" collapsed="false">
      <c r="A1675" s="6" t="s">
        <v>4962</v>
      </c>
      <c r="B1675" s="6" t="s">
        <v>17</v>
      </c>
      <c r="C1675" s="6" t="n">
        <v>4</v>
      </c>
      <c r="D1675" s="6" t="s">
        <v>5327</v>
      </c>
      <c r="E1675" s="6" t="n">
        <v>8909012</v>
      </c>
      <c r="F1675" s="6" t="s">
        <v>5328</v>
      </c>
      <c r="G1675" s="6" t="s">
        <v>5329</v>
      </c>
      <c r="H1675" s="6" t="n">
        <v>41006</v>
      </c>
      <c r="I1675" s="6" t="s">
        <v>151</v>
      </c>
      <c r="J1675" s="6" t="s">
        <v>147</v>
      </c>
      <c r="K1675" s="6" t="s">
        <v>23</v>
      </c>
      <c r="L1675" s="6" t="s">
        <v>30</v>
      </c>
      <c r="M1675" s="7" t="n">
        <v>44256</v>
      </c>
      <c r="N1675" s="8" t="n">
        <f aca="false">DATE(2021,3,DAY(M1675))</f>
        <v>44256</v>
      </c>
      <c r="O1675" s="9" t="n">
        <f aca="false">IF(ISBLANK(M1675),"",MONTH(M1675))</f>
        <v>3</v>
      </c>
      <c r="P1675" s="9" t="n">
        <f aca="false">IF(ISBLANK(M1675),"",YEAR(M1675))</f>
        <v>2021</v>
      </c>
    </row>
    <row r="1676" customFormat="false" ht="12" hidden="false" customHeight="true" outlineLevel="0" collapsed="false">
      <c r="A1676" s="6" t="s">
        <v>4962</v>
      </c>
      <c r="B1676" s="6" t="s">
        <v>32</v>
      </c>
      <c r="C1676" s="6" t="n">
        <v>4</v>
      </c>
      <c r="D1676" s="6" t="s">
        <v>5330</v>
      </c>
      <c r="E1676" s="6" t="n">
        <v>8900571</v>
      </c>
      <c r="F1676" s="6" t="s">
        <v>5331</v>
      </c>
      <c r="G1676" s="6" t="s">
        <v>5332</v>
      </c>
      <c r="H1676" s="6" t="n">
        <v>43935</v>
      </c>
      <c r="I1676" s="6" t="s">
        <v>53</v>
      </c>
      <c r="J1676" s="6" t="s">
        <v>36</v>
      </c>
      <c r="K1676" s="6" t="s">
        <v>58</v>
      </c>
      <c r="L1676" s="6"/>
      <c r="M1676" s="7" t="n">
        <v>44256</v>
      </c>
      <c r="N1676" s="8" t="n">
        <f aca="false">DATE(2021,3,DAY(M1676))</f>
        <v>44256</v>
      </c>
      <c r="O1676" s="9" t="n">
        <f aca="false">IF(ISBLANK(M1676),"",MONTH(M1676))</f>
        <v>3</v>
      </c>
      <c r="P1676" s="9" t="n">
        <f aca="false">IF(ISBLANK(M1676),"",YEAR(M1676))</f>
        <v>2021</v>
      </c>
    </row>
    <row r="1677" customFormat="false" ht="12" hidden="false" customHeight="true" outlineLevel="0" collapsed="false">
      <c r="A1677" s="6" t="s">
        <v>4962</v>
      </c>
      <c r="B1677" s="6" t="s">
        <v>32</v>
      </c>
      <c r="C1677" s="6" t="n">
        <v>4</v>
      </c>
      <c r="D1677" s="6" t="s">
        <v>5333</v>
      </c>
      <c r="E1677" s="6" t="n">
        <v>8912052</v>
      </c>
      <c r="F1677" s="6" t="s">
        <v>5334</v>
      </c>
      <c r="G1677" s="6" t="s">
        <v>5335</v>
      </c>
      <c r="H1677" s="6" t="n">
        <v>68390</v>
      </c>
      <c r="I1677" s="6" t="s">
        <v>53</v>
      </c>
      <c r="J1677" s="6" t="s">
        <v>36</v>
      </c>
      <c r="K1677" s="6" t="s">
        <v>23</v>
      </c>
      <c r="L1677" s="6"/>
      <c r="M1677" s="7" t="n">
        <v>44256</v>
      </c>
      <c r="N1677" s="8" t="n">
        <f aca="false">DATE(2021,3,DAY(M1677))</f>
        <v>44256</v>
      </c>
      <c r="O1677" s="9" t="n">
        <f aca="false">IF(ISBLANK(M1677),"",MONTH(M1677))</f>
        <v>3</v>
      </c>
      <c r="P1677" s="9" t="n">
        <f aca="false">IF(ISBLANK(M1677),"",YEAR(M1677))</f>
        <v>2021</v>
      </c>
    </row>
    <row r="1678" customFormat="false" ht="12" hidden="false" customHeight="true" outlineLevel="0" collapsed="false">
      <c r="A1678" s="6" t="s">
        <v>4962</v>
      </c>
      <c r="B1678" s="6" t="s">
        <v>68</v>
      </c>
      <c r="C1678" s="6" t="n">
        <v>4</v>
      </c>
      <c r="D1678" s="6" t="s">
        <v>5336</v>
      </c>
      <c r="E1678" s="6" t="n">
        <v>8906090</v>
      </c>
      <c r="F1678" s="6" t="s">
        <v>5337</v>
      </c>
      <c r="G1678" s="6" t="s">
        <v>5338</v>
      </c>
      <c r="H1678" s="6" t="n">
        <v>68390</v>
      </c>
      <c r="I1678" s="6" t="s">
        <v>1478</v>
      </c>
      <c r="J1678" s="6" t="s">
        <v>202</v>
      </c>
      <c r="K1678" s="6" t="s">
        <v>23</v>
      </c>
      <c r="L1678" s="6"/>
      <c r="M1678" s="7" t="n">
        <v>44256</v>
      </c>
      <c r="N1678" s="8" t="n">
        <f aca="false">DATE(2021,3,DAY(M1678))</f>
        <v>44256</v>
      </c>
      <c r="O1678" s="9" t="n">
        <f aca="false">IF(ISBLANK(M1678),"",MONTH(M1678))</f>
        <v>3</v>
      </c>
      <c r="P1678" s="9" t="n">
        <f aca="false">IF(ISBLANK(M1678),"",YEAR(M1678))</f>
        <v>2021</v>
      </c>
    </row>
    <row r="1679" customFormat="false" ht="12" hidden="false" customHeight="true" outlineLevel="0" collapsed="false">
      <c r="A1679" s="6" t="s">
        <v>4962</v>
      </c>
      <c r="B1679" s="6" t="s">
        <v>24</v>
      </c>
      <c r="C1679" s="6" t="n">
        <v>4</v>
      </c>
      <c r="D1679" s="6" t="s">
        <v>5339</v>
      </c>
      <c r="E1679" s="6" t="n">
        <v>8925545</v>
      </c>
      <c r="F1679" s="6" t="s">
        <v>5340</v>
      </c>
      <c r="G1679" s="6" t="s">
        <v>5341</v>
      </c>
      <c r="H1679" s="6" t="n">
        <v>62590</v>
      </c>
      <c r="I1679" s="6" t="s">
        <v>28</v>
      </c>
      <c r="J1679" s="6" t="s">
        <v>29</v>
      </c>
      <c r="K1679" s="6" t="s">
        <v>23</v>
      </c>
      <c r="L1679" s="6"/>
      <c r="M1679" s="7" t="n">
        <v>44256</v>
      </c>
      <c r="N1679" s="8" t="n">
        <f aca="false">DATE(2021,3,DAY(M1679))</f>
        <v>44256</v>
      </c>
      <c r="O1679" s="9" t="n">
        <f aca="false">IF(ISBLANK(M1679),"",MONTH(M1679))</f>
        <v>3</v>
      </c>
      <c r="P1679" s="9" t="n">
        <f aca="false">IF(ISBLANK(M1679),"",YEAR(M1679))</f>
        <v>2021</v>
      </c>
    </row>
    <row r="1680" customFormat="false" ht="12" hidden="false" customHeight="true" outlineLevel="0" collapsed="false">
      <c r="A1680" s="6" t="s">
        <v>4962</v>
      </c>
      <c r="B1680" s="6" t="s">
        <v>24</v>
      </c>
      <c r="C1680" s="6" t="n">
        <v>4</v>
      </c>
      <c r="D1680" s="6" t="s">
        <v>5342</v>
      </c>
      <c r="E1680" s="6" t="n">
        <v>8920099</v>
      </c>
      <c r="F1680" s="6" t="s">
        <v>5343</v>
      </c>
      <c r="G1680" s="6" t="s">
        <v>5344</v>
      </c>
      <c r="H1680" s="6" t="n">
        <v>43935</v>
      </c>
      <c r="I1680" s="6" t="s">
        <v>98</v>
      </c>
      <c r="J1680" s="6" t="s">
        <v>373</v>
      </c>
      <c r="K1680" s="6" t="s">
        <v>58</v>
      </c>
      <c r="L1680" s="6" t="s">
        <v>5345</v>
      </c>
      <c r="M1680" s="7" t="n">
        <v>44256</v>
      </c>
      <c r="N1680" s="8" t="n">
        <f aca="false">DATE(2021,3,DAY(M1680))</f>
        <v>44256</v>
      </c>
      <c r="O1680" s="9" t="n">
        <f aca="false">IF(ISBLANK(M1680),"",MONTH(M1680))</f>
        <v>3</v>
      </c>
      <c r="P1680" s="9" t="n">
        <f aca="false">IF(ISBLANK(M1680),"",YEAR(M1680))</f>
        <v>2021</v>
      </c>
    </row>
    <row r="1681" customFormat="false" ht="12" hidden="false" customHeight="true" outlineLevel="0" collapsed="false">
      <c r="A1681" s="6" t="s">
        <v>4962</v>
      </c>
      <c r="B1681" s="6" t="s">
        <v>32</v>
      </c>
      <c r="C1681" s="6" t="n">
        <v>4</v>
      </c>
      <c r="D1681" s="6" t="s">
        <v>5346</v>
      </c>
      <c r="E1681" s="6" t="n">
        <v>8913538</v>
      </c>
      <c r="F1681" s="6" t="s">
        <v>5347</v>
      </c>
      <c r="G1681" s="6" t="s">
        <v>5348</v>
      </c>
      <c r="H1681" s="6" t="n">
        <v>41006</v>
      </c>
      <c r="I1681" s="6" t="s">
        <v>53</v>
      </c>
      <c r="J1681" s="6" t="s">
        <v>36</v>
      </c>
      <c r="K1681" s="6" t="s">
        <v>23</v>
      </c>
      <c r="L1681" s="6"/>
      <c r="M1681" s="7" t="n">
        <v>44256</v>
      </c>
      <c r="N1681" s="8" t="n">
        <f aca="false">DATE(2021,3,DAY(M1681))</f>
        <v>44256</v>
      </c>
      <c r="O1681" s="9" t="n">
        <f aca="false">IF(ISBLANK(M1681),"",MONTH(M1681))</f>
        <v>3</v>
      </c>
      <c r="P1681" s="9" t="n">
        <f aca="false">IF(ISBLANK(M1681),"",YEAR(M1681))</f>
        <v>2021</v>
      </c>
    </row>
    <row r="1682" customFormat="false" ht="12" hidden="false" customHeight="true" outlineLevel="0" collapsed="false">
      <c r="A1682" s="6" t="s">
        <v>4962</v>
      </c>
      <c r="B1682" s="6" t="s">
        <v>109</v>
      </c>
      <c r="C1682" s="6" t="n">
        <v>4</v>
      </c>
      <c r="D1682" s="6" t="s">
        <v>5349</v>
      </c>
      <c r="E1682" s="6" t="n">
        <v>8907062</v>
      </c>
      <c r="F1682" s="6" t="s">
        <v>5350</v>
      </c>
      <c r="G1682" s="6" t="s">
        <v>5351</v>
      </c>
      <c r="H1682" s="6" t="n">
        <v>35148</v>
      </c>
      <c r="I1682" s="6" t="s">
        <v>2393</v>
      </c>
      <c r="J1682" s="6" t="s">
        <v>2394</v>
      </c>
      <c r="K1682" s="6" t="s">
        <v>23</v>
      </c>
      <c r="L1682" s="6"/>
      <c r="M1682" s="7" t="n">
        <v>44256</v>
      </c>
      <c r="N1682" s="8" t="n">
        <f aca="false">DATE(2021,3,DAY(M1682))</f>
        <v>44256</v>
      </c>
      <c r="O1682" s="9" t="n">
        <f aca="false">IF(ISBLANK(M1682),"",MONTH(M1682))</f>
        <v>3</v>
      </c>
      <c r="P1682" s="9" t="n">
        <f aca="false">IF(ISBLANK(M1682),"",YEAR(M1682))</f>
        <v>2021</v>
      </c>
    </row>
    <row r="1683" customFormat="false" ht="12" hidden="false" customHeight="true" outlineLevel="0" collapsed="false">
      <c r="A1683" s="6" t="s">
        <v>4962</v>
      </c>
      <c r="B1683" s="6" t="s">
        <v>38</v>
      </c>
      <c r="C1683" s="6" t="n">
        <v>4</v>
      </c>
      <c r="D1683" s="6" t="s">
        <v>5352</v>
      </c>
      <c r="E1683" s="6" t="n">
        <v>8902597</v>
      </c>
      <c r="F1683" s="6" t="s">
        <v>5353</v>
      </c>
      <c r="G1683" s="6" t="s">
        <v>5354</v>
      </c>
      <c r="H1683" s="6" t="n">
        <v>41006</v>
      </c>
      <c r="I1683" s="6" t="s">
        <v>969</v>
      </c>
      <c r="J1683" s="6" t="s">
        <v>78</v>
      </c>
      <c r="K1683" s="6" t="s">
        <v>23</v>
      </c>
      <c r="L1683" s="6"/>
      <c r="M1683" s="7" t="n">
        <v>44256</v>
      </c>
      <c r="N1683" s="8" t="n">
        <f aca="false">DATE(2021,3,DAY(M1683))</f>
        <v>44256</v>
      </c>
      <c r="O1683" s="9" t="n">
        <f aca="false">IF(ISBLANK(M1683),"",MONTH(M1683))</f>
        <v>3</v>
      </c>
      <c r="P1683" s="9" t="n">
        <f aca="false">IF(ISBLANK(M1683),"",YEAR(M1683))</f>
        <v>2021</v>
      </c>
    </row>
    <row r="1684" customFormat="false" ht="12" hidden="false" customHeight="true" outlineLevel="0" collapsed="false">
      <c r="A1684" s="6" t="s">
        <v>4962</v>
      </c>
      <c r="B1684" s="6" t="s">
        <v>17</v>
      </c>
      <c r="C1684" s="6" t="n">
        <v>4</v>
      </c>
      <c r="D1684" s="6" t="s">
        <v>5355</v>
      </c>
      <c r="E1684" s="6" t="n">
        <v>8901974</v>
      </c>
      <c r="F1684" s="6" t="s">
        <v>5356</v>
      </c>
      <c r="G1684" s="6" t="s">
        <v>5357</v>
      </c>
      <c r="H1684" s="6" t="n">
        <v>41006</v>
      </c>
      <c r="I1684" s="6" t="s">
        <v>656</v>
      </c>
      <c r="J1684" s="6" t="s">
        <v>147</v>
      </c>
      <c r="K1684" s="6" t="s">
        <v>58</v>
      </c>
      <c r="L1684" s="6" t="s">
        <v>30</v>
      </c>
      <c r="M1684" s="7" t="n">
        <v>44256</v>
      </c>
      <c r="N1684" s="8" t="n">
        <f aca="false">DATE(2021,3,DAY(M1684))</f>
        <v>44256</v>
      </c>
      <c r="O1684" s="9" t="n">
        <f aca="false">IF(ISBLANK(M1684),"",MONTH(M1684))</f>
        <v>3</v>
      </c>
      <c r="P1684" s="9" t="n">
        <f aca="false">IF(ISBLANK(M1684),"",YEAR(M1684))</f>
        <v>2021</v>
      </c>
    </row>
    <row r="1685" customFormat="false" ht="12" hidden="false" customHeight="true" outlineLevel="0" collapsed="false">
      <c r="A1685" s="6" t="s">
        <v>4962</v>
      </c>
      <c r="B1685" s="6" t="s">
        <v>17</v>
      </c>
      <c r="C1685" s="6" t="n">
        <v>4</v>
      </c>
      <c r="D1685" s="6" t="s">
        <v>5358</v>
      </c>
      <c r="E1685" s="6" t="n">
        <v>8910699</v>
      </c>
      <c r="F1685" s="6" t="s">
        <v>5359</v>
      </c>
      <c r="G1685" s="6" t="s">
        <v>5360</v>
      </c>
      <c r="H1685" s="6" t="n">
        <v>41006</v>
      </c>
      <c r="I1685" s="6" t="s">
        <v>178</v>
      </c>
      <c r="J1685" s="6" t="s">
        <v>147</v>
      </c>
      <c r="K1685" s="6" t="s">
        <v>58</v>
      </c>
      <c r="L1685" s="6" t="s">
        <v>509</v>
      </c>
      <c r="M1685" s="7" t="n">
        <v>44256</v>
      </c>
      <c r="N1685" s="8" t="n">
        <f aca="false">DATE(2021,3,DAY(M1685))</f>
        <v>44256</v>
      </c>
      <c r="O1685" s="9" t="n">
        <f aca="false">IF(ISBLANK(M1685),"",MONTH(M1685))</f>
        <v>3</v>
      </c>
      <c r="P1685" s="9" t="n">
        <f aca="false">IF(ISBLANK(M1685),"",YEAR(M1685))</f>
        <v>2021</v>
      </c>
    </row>
    <row r="1686" customFormat="false" ht="12" hidden="false" customHeight="true" outlineLevel="0" collapsed="false">
      <c r="A1686" s="6" t="s">
        <v>4962</v>
      </c>
      <c r="B1686" s="6" t="s">
        <v>17</v>
      </c>
      <c r="C1686" s="6" t="n">
        <v>4</v>
      </c>
      <c r="D1686" s="6" t="s">
        <v>5361</v>
      </c>
      <c r="E1686" s="6" t="n">
        <v>8920914</v>
      </c>
      <c r="F1686" s="6" t="s">
        <v>5362</v>
      </c>
      <c r="G1686" s="6" t="s">
        <v>5363</v>
      </c>
      <c r="H1686" s="6" t="n">
        <v>61551</v>
      </c>
      <c r="I1686" s="6" t="s">
        <v>656</v>
      </c>
      <c r="J1686" s="6" t="s">
        <v>147</v>
      </c>
      <c r="K1686" s="6" t="s">
        <v>23</v>
      </c>
      <c r="L1686" s="6"/>
      <c r="M1686" s="7" t="n">
        <v>44256</v>
      </c>
      <c r="N1686" s="8" t="n">
        <f aca="false">DATE(2021,3,DAY(M1686))</f>
        <v>44256</v>
      </c>
      <c r="O1686" s="9" t="n">
        <f aca="false">IF(ISBLANK(M1686),"",MONTH(M1686))</f>
        <v>3</v>
      </c>
      <c r="P1686" s="9" t="n">
        <f aca="false">IF(ISBLANK(M1686),"",YEAR(M1686))</f>
        <v>2021</v>
      </c>
    </row>
    <row r="1687" customFormat="false" ht="12" hidden="false" customHeight="true" outlineLevel="0" collapsed="false">
      <c r="A1687" s="6" t="s">
        <v>4962</v>
      </c>
      <c r="B1687" s="6" t="s">
        <v>17</v>
      </c>
      <c r="C1687" s="6" t="n">
        <v>4</v>
      </c>
      <c r="D1687" s="6" t="s">
        <v>5364</v>
      </c>
      <c r="E1687" s="6" t="n">
        <v>8926912</v>
      </c>
      <c r="F1687" s="6" t="s">
        <v>5365</v>
      </c>
      <c r="G1687" s="6" t="s">
        <v>5366</v>
      </c>
      <c r="H1687" s="6" t="n">
        <v>43935</v>
      </c>
      <c r="I1687" s="6" t="s">
        <v>656</v>
      </c>
      <c r="J1687" s="6" t="s">
        <v>147</v>
      </c>
      <c r="K1687" s="6" t="s">
        <v>1652</v>
      </c>
      <c r="L1687" s="6"/>
      <c r="M1687" s="7" t="n">
        <v>44256</v>
      </c>
      <c r="N1687" s="8" t="n">
        <f aca="false">DATE(2021,3,DAY(M1687))</f>
        <v>44256</v>
      </c>
      <c r="O1687" s="9" t="n">
        <f aca="false">IF(ISBLANK(M1687),"",MONTH(M1687))</f>
        <v>3</v>
      </c>
      <c r="P1687" s="9" t="n">
        <f aca="false">IF(ISBLANK(M1687),"",YEAR(M1687))</f>
        <v>2021</v>
      </c>
    </row>
    <row r="1688" customFormat="false" ht="12" hidden="false" customHeight="true" outlineLevel="0" collapsed="false">
      <c r="A1688" s="6" t="s">
        <v>4962</v>
      </c>
      <c r="B1688" s="6" t="s">
        <v>38</v>
      </c>
      <c r="C1688" s="6" t="n">
        <v>4</v>
      </c>
      <c r="D1688" s="6" t="s">
        <v>5367</v>
      </c>
      <c r="E1688" s="6" t="n">
        <v>8912218</v>
      </c>
      <c r="F1688" s="6" t="s">
        <v>5368</v>
      </c>
      <c r="G1688" s="6" t="s">
        <v>5369</v>
      </c>
      <c r="H1688" s="6" t="n">
        <v>61551</v>
      </c>
      <c r="I1688" s="6" t="s">
        <v>1033</v>
      </c>
      <c r="J1688" s="6" t="s">
        <v>90</v>
      </c>
      <c r="K1688" s="6" t="s">
        <v>58</v>
      </c>
      <c r="L1688" s="6"/>
      <c r="M1688" s="7" t="n">
        <v>44256</v>
      </c>
      <c r="N1688" s="8" t="n">
        <f aca="false">DATE(2021,3,DAY(M1688))</f>
        <v>44256</v>
      </c>
      <c r="O1688" s="9" t="n">
        <f aca="false">IF(ISBLANK(M1688),"",MONTH(M1688))</f>
        <v>3</v>
      </c>
      <c r="P1688" s="9" t="n">
        <f aca="false">IF(ISBLANK(M1688),"",YEAR(M1688))</f>
        <v>2021</v>
      </c>
    </row>
    <row r="1689" customFormat="false" ht="12" hidden="false" customHeight="true" outlineLevel="0" collapsed="false">
      <c r="A1689" s="6" t="s">
        <v>4962</v>
      </c>
      <c r="B1689" s="6" t="s">
        <v>17</v>
      </c>
      <c r="C1689" s="6" t="n">
        <v>4</v>
      </c>
      <c r="D1689" s="6" t="s">
        <v>5370</v>
      </c>
      <c r="E1689" s="6" t="n">
        <v>8909289</v>
      </c>
      <c r="F1689" s="6" t="s">
        <v>5371</v>
      </c>
      <c r="G1689" s="6" t="s">
        <v>5372</v>
      </c>
      <c r="H1689" s="6" t="n">
        <v>52722</v>
      </c>
      <c r="I1689" s="6" t="s">
        <v>656</v>
      </c>
      <c r="J1689" s="6" t="s">
        <v>147</v>
      </c>
      <c r="K1689" s="6" t="s">
        <v>23</v>
      </c>
      <c r="L1689" s="6"/>
      <c r="M1689" s="7" t="n">
        <v>44256</v>
      </c>
      <c r="N1689" s="8" t="n">
        <f aca="false">DATE(2021,3,DAY(M1689))</f>
        <v>44256</v>
      </c>
      <c r="O1689" s="9" t="n">
        <f aca="false">IF(ISBLANK(M1689),"",MONTH(M1689))</f>
        <v>3</v>
      </c>
      <c r="P1689" s="9" t="n">
        <f aca="false">IF(ISBLANK(M1689),"",YEAR(M1689))</f>
        <v>2021</v>
      </c>
    </row>
    <row r="1690" customFormat="false" ht="12" hidden="false" customHeight="true" outlineLevel="0" collapsed="false">
      <c r="A1690" s="6" t="s">
        <v>4962</v>
      </c>
      <c r="B1690" s="6" t="s">
        <v>68</v>
      </c>
      <c r="C1690" s="6" t="n">
        <v>4</v>
      </c>
      <c r="D1690" s="6" t="s">
        <v>5373</v>
      </c>
      <c r="E1690" s="6" t="n">
        <v>8911069</v>
      </c>
      <c r="F1690" s="6" t="s">
        <v>5374</v>
      </c>
      <c r="G1690" s="6" t="s">
        <v>5375</v>
      </c>
      <c r="H1690" s="6" t="n">
        <v>41006</v>
      </c>
      <c r="I1690" s="6" t="s">
        <v>562</v>
      </c>
      <c r="J1690" s="6" t="s">
        <v>202</v>
      </c>
      <c r="K1690" s="6" t="s">
        <v>58</v>
      </c>
      <c r="L1690" s="6"/>
      <c r="M1690" s="7" t="n">
        <v>44256</v>
      </c>
      <c r="N1690" s="8" t="n">
        <f aca="false">DATE(2021,3,DAY(M1690))</f>
        <v>44256</v>
      </c>
      <c r="O1690" s="9" t="n">
        <f aca="false">IF(ISBLANK(M1690),"",MONTH(M1690))</f>
        <v>3</v>
      </c>
      <c r="P1690" s="9" t="n">
        <f aca="false">IF(ISBLANK(M1690),"",YEAR(M1690))</f>
        <v>2021</v>
      </c>
    </row>
    <row r="1691" customFormat="false" ht="12" hidden="false" customHeight="true" outlineLevel="0" collapsed="false">
      <c r="A1691" s="6" t="s">
        <v>4962</v>
      </c>
      <c r="B1691" s="6" t="s">
        <v>17</v>
      </c>
      <c r="C1691" s="6" t="n">
        <v>4</v>
      </c>
      <c r="D1691" s="6" t="s">
        <v>5376</v>
      </c>
      <c r="E1691" s="6" t="n">
        <v>8911390</v>
      </c>
      <c r="F1691" s="6" t="s">
        <v>5377</v>
      </c>
      <c r="G1691" s="6" t="s">
        <v>5378</v>
      </c>
      <c r="H1691" s="6" t="n">
        <v>43935</v>
      </c>
      <c r="I1691" s="6" t="s">
        <v>381</v>
      </c>
      <c r="J1691" s="6" t="s">
        <v>22</v>
      </c>
      <c r="K1691" s="6" t="s">
        <v>23</v>
      </c>
      <c r="L1691" s="6" t="s">
        <v>5379</v>
      </c>
      <c r="M1691" s="7" t="n">
        <v>44256</v>
      </c>
      <c r="N1691" s="8" t="n">
        <f aca="false">DATE(2021,3,DAY(M1691))</f>
        <v>44256</v>
      </c>
      <c r="O1691" s="9" t="n">
        <f aca="false">IF(ISBLANK(M1691),"",MONTH(M1691))</f>
        <v>3</v>
      </c>
      <c r="P1691" s="9" t="n">
        <f aca="false">IF(ISBLANK(M1691),"",YEAR(M1691))</f>
        <v>2021</v>
      </c>
    </row>
    <row r="1692" customFormat="false" ht="12" hidden="false" customHeight="true" outlineLevel="0" collapsed="false">
      <c r="A1692" s="6" t="s">
        <v>4962</v>
      </c>
      <c r="B1692" s="6" t="s">
        <v>38</v>
      </c>
      <c r="C1692" s="6" t="n">
        <v>4</v>
      </c>
      <c r="D1692" s="6" t="s">
        <v>5380</v>
      </c>
      <c r="E1692" s="6" t="n">
        <v>8908453</v>
      </c>
      <c r="F1692" s="6" t="s">
        <v>5381</v>
      </c>
      <c r="G1692" s="6" t="s">
        <v>5382</v>
      </c>
      <c r="H1692" s="6" t="n">
        <v>58580</v>
      </c>
      <c r="I1692" s="6" t="s">
        <v>1029</v>
      </c>
      <c r="J1692" s="6" t="s">
        <v>241</v>
      </c>
      <c r="K1692" s="6" t="s">
        <v>23</v>
      </c>
      <c r="L1692" s="6"/>
      <c r="M1692" s="7" t="n">
        <v>44256</v>
      </c>
      <c r="N1692" s="8" t="n">
        <f aca="false">DATE(2021,3,DAY(M1692))</f>
        <v>44256</v>
      </c>
      <c r="O1692" s="9" t="n">
        <f aca="false">IF(ISBLANK(M1692),"",MONTH(M1692))</f>
        <v>3</v>
      </c>
      <c r="P1692" s="9" t="n">
        <f aca="false">IF(ISBLANK(M1692),"",YEAR(M1692))</f>
        <v>2021</v>
      </c>
    </row>
    <row r="1693" customFormat="false" ht="12" hidden="false" customHeight="true" outlineLevel="0" collapsed="false">
      <c r="A1693" s="6" t="s">
        <v>4962</v>
      </c>
      <c r="B1693" s="6" t="s">
        <v>68</v>
      </c>
      <c r="C1693" s="6" t="n">
        <v>4</v>
      </c>
      <c r="D1693" s="6" t="s">
        <v>5383</v>
      </c>
      <c r="E1693" s="6" t="n">
        <v>8913020</v>
      </c>
      <c r="F1693" s="6" t="s">
        <v>5384</v>
      </c>
      <c r="G1693" s="6" t="s">
        <v>5385</v>
      </c>
      <c r="H1693" s="6" t="n">
        <v>52722</v>
      </c>
      <c r="I1693" s="6" t="s">
        <v>346</v>
      </c>
      <c r="J1693" s="6" t="s">
        <v>73</v>
      </c>
      <c r="K1693" s="6" t="s">
        <v>1652</v>
      </c>
      <c r="L1693" s="6"/>
      <c r="M1693" s="7" t="n">
        <v>44256</v>
      </c>
      <c r="N1693" s="8" t="n">
        <f aca="false">DATE(2021,3,DAY(M1693))</f>
        <v>44256</v>
      </c>
      <c r="O1693" s="9" t="n">
        <f aca="false">IF(ISBLANK(M1693),"",MONTH(M1693))</f>
        <v>3</v>
      </c>
      <c r="P1693" s="9" t="n">
        <f aca="false">IF(ISBLANK(M1693),"",YEAR(M1693))</f>
        <v>2021</v>
      </c>
    </row>
    <row r="1694" customFormat="false" ht="12" hidden="false" customHeight="true" outlineLevel="0" collapsed="false">
      <c r="A1694" s="6" t="s">
        <v>4962</v>
      </c>
      <c r="B1694" s="6" t="s">
        <v>38</v>
      </c>
      <c r="C1694" s="6" t="n">
        <v>4</v>
      </c>
      <c r="D1694" s="6" t="s">
        <v>5386</v>
      </c>
      <c r="E1694" s="6" t="n">
        <v>8891530</v>
      </c>
      <c r="F1694" s="6" t="s">
        <v>5387</v>
      </c>
      <c r="G1694" s="6" t="s">
        <v>5388</v>
      </c>
      <c r="H1694" s="6" t="n">
        <v>41006</v>
      </c>
      <c r="I1694" s="6" t="s">
        <v>969</v>
      </c>
      <c r="J1694" s="6" t="s">
        <v>78</v>
      </c>
      <c r="K1694" s="6" t="s">
        <v>23</v>
      </c>
      <c r="L1694" s="6" t="s">
        <v>37</v>
      </c>
      <c r="M1694" s="7" t="n">
        <v>44256</v>
      </c>
      <c r="N1694" s="8" t="n">
        <f aca="false">DATE(2021,3,DAY(M1694))</f>
        <v>44256</v>
      </c>
      <c r="O1694" s="9" t="n">
        <f aca="false">IF(ISBLANK(M1694),"",MONTH(M1694))</f>
        <v>3</v>
      </c>
      <c r="P1694" s="9" t="n">
        <f aca="false">IF(ISBLANK(M1694),"",YEAR(M1694))</f>
        <v>2021</v>
      </c>
    </row>
    <row r="1695" customFormat="false" ht="12" hidden="false" customHeight="true" outlineLevel="0" collapsed="false">
      <c r="A1695" s="6" t="s">
        <v>4962</v>
      </c>
      <c r="B1695" s="6" t="s">
        <v>38</v>
      </c>
      <c r="C1695" s="6" t="n">
        <v>4</v>
      </c>
      <c r="D1695" s="6" t="s">
        <v>5389</v>
      </c>
      <c r="E1695" s="6" t="n">
        <v>8899361</v>
      </c>
      <c r="F1695" s="6" t="s">
        <v>5390</v>
      </c>
      <c r="G1695" s="6" t="s">
        <v>5391</v>
      </c>
      <c r="H1695" s="6" t="n">
        <v>41006</v>
      </c>
      <c r="I1695" s="6" t="s">
        <v>720</v>
      </c>
      <c r="J1695" s="6" t="s">
        <v>365</v>
      </c>
      <c r="K1695" s="6" t="s">
        <v>58</v>
      </c>
      <c r="L1695" s="6"/>
      <c r="M1695" s="7" t="n">
        <v>44256</v>
      </c>
      <c r="N1695" s="8" t="n">
        <f aca="false">DATE(2021,3,DAY(M1695))</f>
        <v>44256</v>
      </c>
      <c r="O1695" s="9" t="n">
        <f aca="false">IF(ISBLANK(M1695),"",MONTH(M1695))</f>
        <v>3</v>
      </c>
      <c r="P1695" s="9" t="n">
        <f aca="false">IF(ISBLANK(M1695),"",YEAR(M1695))</f>
        <v>2021</v>
      </c>
    </row>
    <row r="1696" customFormat="false" ht="12" hidden="false" customHeight="true" outlineLevel="0" collapsed="false">
      <c r="A1696" s="6" t="s">
        <v>4962</v>
      </c>
      <c r="B1696" s="6" t="s">
        <v>24</v>
      </c>
      <c r="C1696" s="6" t="n">
        <v>4</v>
      </c>
      <c r="D1696" s="6" t="s">
        <v>5392</v>
      </c>
      <c r="E1696" s="6" t="n">
        <v>8927010</v>
      </c>
      <c r="F1696" s="6" t="s">
        <v>5393</v>
      </c>
      <c r="G1696" s="6" t="s">
        <v>5394</v>
      </c>
      <c r="H1696" s="6" t="n">
        <v>87290</v>
      </c>
      <c r="I1696" s="6" t="s">
        <v>1690</v>
      </c>
      <c r="J1696" s="6" t="s">
        <v>29</v>
      </c>
      <c r="K1696" s="6" t="s">
        <v>1652</v>
      </c>
      <c r="L1696" s="6"/>
      <c r="M1696" s="7" t="n">
        <v>44256</v>
      </c>
      <c r="N1696" s="8" t="n">
        <f aca="false">DATE(2021,3,DAY(M1696))</f>
        <v>44256</v>
      </c>
      <c r="O1696" s="9" t="n">
        <f aca="false">IF(ISBLANK(M1696),"",MONTH(M1696))</f>
        <v>3</v>
      </c>
      <c r="P1696" s="9" t="n">
        <f aca="false">IF(ISBLANK(M1696),"",YEAR(M1696))</f>
        <v>2021</v>
      </c>
    </row>
    <row r="1697" customFormat="false" ht="12" hidden="false" customHeight="true" outlineLevel="0" collapsed="false">
      <c r="A1697" s="6" t="s">
        <v>4962</v>
      </c>
      <c r="B1697" s="6" t="s">
        <v>38</v>
      </c>
      <c r="C1697" s="6" t="n">
        <v>4</v>
      </c>
      <c r="D1697" s="6" t="s">
        <v>5395</v>
      </c>
      <c r="E1697" s="6" t="n">
        <v>8901073</v>
      </c>
      <c r="F1697" s="6" t="s">
        <v>5396</v>
      </c>
      <c r="G1697" s="6" t="s">
        <v>5397</v>
      </c>
      <c r="H1697" s="6" t="n">
        <v>41006</v>
      </c>
      <c r="I1697" s="6" t="s">
        <v>513</v>
      </c>
      <c r="J1697" s="6" t="s">
        <v>2326</v>
      </c>
      <c r="K1697" s="6" t="s">
        <v>23</v>
      </c>
      <c r="L1697" s="6"/>
      <c r="M1697" s="7" t="n">
        <v>44256</v>
      </c>
      <c r="N1697" s="8" t="n">
        <f aca="false">DATE(2021,3,DAY(M1697))</f>
        <v>44256</v>
      </c>
      <c r="O1697" s="9" t="n">
        <f aca="false">IF(ISBLANK(M1697),"",MONTH(M1697))</f>
        <v>3</v>
      </c>
      <c r="P1697" s="9" t="n">
        <f aca="false">IF(ISBLANK(M1697),"",YEAR(M1697))</f>
        <v>2021</v>
      </c>
    </row>
    <row r="1698" customFormat="false" ht="12" hidden="false" customHeight="true" outlineLevel="0" collapsed="false">
      <c r="A1698" s="6" t="s">
        <v>4962</v>
      </c>
      <c r="B1698" s="6" t="s">
        <v>38</v>
      </c>
      <c r="C1698" s="6" t="n">
        <v>4</v>
      </c>
      <c r="D1698" s="6" t="s">
        <v>5398</v>
      </c>
      <c r="E1698" s="6" t="n">
        <v>8888847</v>
      </c>
      <c r="F1698" s="6" t="s">
        <v>5399</v>
      </c>
      <c r="G1698" s="6" t="s">
        <v>5400</v>
      </c>
      <c r="H1698" s="6" t="n">
        <v>41006</v>
      </c>
      <c r="I1698" s="6" t="s">
        <v>266</v>
      </c>
      <c r="J1698" s="6" t="s">
        <v>43</v>
      </c>
      <c r="K1698" s="6" t="s">
        <v>23</v>
      </c>
      <c r="L1698" s="6" t="s">
        <v>37</v>
      </c>
      <c r="M1698" s="7" t="n">
        <v>44256</v>
      </c>
      <c r="N1698" s="8" t="n">
        <f aca="false">DATE(2021,3,DAY(M1698))</f>
        <v>44256</v>
      </c>
      <c r="O1698" s="9" t="n">
        <f aca="false">IF(ISBLANK(M1698),"",MONTH(M1698))</f>
        <v>3</v>
      </c>
      <c r="P1698" s="9" t="n">
        <f aca="false">IF(ISBLANK(M1698),"",YEAR(M1698))</f>
        <v>2021</v>
      </c>
    </row>
    <row r="1699" customFormat="false" ht="12" hidden="false" customHeight="true" outlineLevel="0" collapsed="false">
      <c r="A1699" s="6" t="s">
        <v>4962</v>
      </c>
      <c r="B1699" s="6" t="s">
        <v>32</v>
      </c>
      <c r="C1699" s="6" t="n">
        <v>4</v>
      </c>
      <c r="D1699" s="6" t="s">
        <v>5401</v>
      </c>
      <c r="E1699" s="6" t="n">
        <v>8900584</v>
      </c>
      <c r="F1699" s="6" t="s">
        <v>5402</v>
      </c>
      <c r="G1699" s="6" t="s">
        <v>5403</v>
      </c>
      <c r="H1699" s="6" t="n">
        <v>41006</v>
      </c>
      <c r="I1699" s="6" t="s">
        <v>53</v>
      </c>
      <c r="J1699" s="6" t="s">
        <v>36</v>
      </c>
      <c r="K1699" s="6" t="s">
        <v>58</v>
      </c>
      <c r="L1699" s="6"/>
      <c r="M1699" s="7" t="n">
        <v>44256</v>
      </c>
      <c r="N1699" s="8" t="n">
        <f aca="false">DATE(2021,3,DAY(M1699))</f>
        <v>44256</v>
      </c>
      <c r="O1699" s="9" t="n">
        <f aca="false">IF(ISBLANK(M1699),"",MONTH(M1699))</f>
        <v>3</v>
      </c>
      <c r="P1699" s="9" t="n">
        <f aca="false">IF(ISBLANK(M1699),"",YEAR(M1699))</f>
        <v>2021</v>
      </c>
    </row>
    <row r="1700" customFormat="false" ht="12" hidden="false" customHeight="true" outlineLevel="0" collapsed="false">
      <c r="A1700" s="6" t="s">
        <v>4962</v>
      </c>
      <c r="B1700" s="6" t="s">
        <v>32</v>
      </c>
      <c r="C1700" s="6" t="n">
        <v>4</v>
      </c>
      <c r="D1700" s="6" t="s">
        <v>5404</v>
      </c>
      <c r="E1700" s="6" t="n">
        <v>8890961</v>
      </c>
      <c r="F1700" s="6" t="s">
        <v>5405</v>
      </c>
      <c r="G1700" s="6" t="s">
        <v>5406</v>
      </c>
      <c r="H1700" s="6" t="n">
        <v>41006</v>
      </c>
      <c r="I1700" s="6" t="s">
        <v>53</v>
      </c>
      <c r="J1700" s="6" t="s">
        <v>36</v>
      </c>
      <c r="K1700" s="6" t="s">
        <v>23</v>
      </c>
      <c r="L1700" s="6" t="s">
        <v>509</v>
      </c>
      <c r="M1700" s="7" t="n">
        <v>44256</v>
      </c>
      <c r="N1700" s="8" t="n">
        <f aca="false">DATE(2021,3,DAY(M1700))</f>
        <v>44256</v>
      </c>
      <c r="O1700" s="9" t="n">
        <f aca="false">IF(ISBLANK(M1700),"",MONTH(M1700))</f>
        <v>3</v>
      </c>
      <c r="P1700" s="9" t="n">
        <f aca="false">IF(ISBLANK(M1700),"",YEAR(M1700))</f>
        <v>2021</v>
      </c>
    </row>
    <row r="1701" customFormat="false" ht="12" hidden="false" customHeight="true" outlineLevel="0" collapsed="false">
      <c r="A1701" s="6" t="s">
        <v>4962</v>
      </c>
      <c r="B1701" s="6" t="s">
        <v>32</v>
      </c>
      <c r="C1701" s="6" t="n">
        <v>4</v>
      </c>
      <c r="D1701" s="6" t="s">
        <v>5407</v>
      </c>
      <c r="E1701" s="6" t="n">
        <v>8908173</v>
      </c>
      <c r="F1701" s="6" t="s">
        <v>5408</v>
      </c>
      <c r="G1701" s="6" t="s">
        <v>5409</v>
      </c>
      <c r="H1701" s="6" t="n">
        <v>41006</v>
      </c>
      <c r="I1701" s="6" t="s">
        <v>53</v>
      </c>
      <c r="J1701" s="6" t="s">
        <v>36</v>
      </c>
      <c r="K1701" s="6" t="s">
        <v>58</v>
      </c>
      <c r="L1701" s="6"/>
      <c r="M1701" s="7" t="n">
        <v>44256</v>
      </c>
      <c r="N1701" s="8" t="n">
        <f aca="false">DATE(2021,3,DAY(M1701))</f>
        <v>44256</v>
      </c>
      <c r="O1701" s="9" t="n">
        <f aca="false">IF(ISBLANK(M1701),"",MONTH(M1701))</f>
        <v>3</v>
      </c>
      <c r="P1701" s="9" t="n">
        <f aca="false">IF(ISBLANK(M1701),"",YEAR(M1701))</f>
        <v>2021</v>
      </c>
    </row>
    <row r="1702" customFormat="false" ht="12" hidden="false" customHeight="true" outlineLevel="0" collapsed="false">
      <c r="A1702" s="6" t="s">
        <v>4962</v>
      </c>
      <c r="B1702" s="6" t="s">
        <v>68</v>
      </c>
      <c r="C1702" s="6" t="n">
        <v>4</v>
      </c>
      <c r="D1702" s="6" t="s">
        <v>5410</v>
      </c>
      <c r="E1702" s="6" t="n">
        <v>8899772</v>
      </c>
      <c r="F1702" s="6" t="s">
        <v>5411</v>
      </c>
      <c r="G1702" s="6" t="s">
        <v>5412</v>
      </c>
      <c r="H1702" s="6" t="n">
        <v>41006</v>
      </c>
      <c r="I1702" s="6" t="s">
        <v>438</v>
      </c>
      <c r="J1702" s="6" t="s">
        <v>2322</v>
      </c>
      <c r="K1702" s="6" t="s">
        <v>58</v>
      </c>
      <c r="L1702" s="6"/>
      <c r="M1702" s="7" t="n">
        <v>44256</v>
      </c>
      <c r="N1702" s="8" t="n">
        <f aca="false">DATE(2021,3,DAY(M1702))</f>
        <v>44256</v>
      </c>
      <c r="O1702" s="9" t="n">
        <f aca="false">IF(ISBLANK(M1702),"",MONTH(M1702))</f>
        <v>3</v>
      </c>
      <c r="P1702" s="9" t="n">
        <f aca="false">IF(ISBLANK(M1702),"",YEAR(M1702))</f>
        <v>2021</v>
      </c>
    </row>
    <row r="1703" customFormat="false" ht="12" hidden="false" customHeight="true" outlineLevel="0" collapsed="false">
      <c r="A1703" s="6" t="s">
        <v>4962</v>
      </c>
      <c r="B1703" s="6" t="s">
        <v>68</v>
      </c>
      <c r="C1703" s="6" t="n">
        <v>4</v>
      </c>
      <c r="D1703" s="6" t="s">
        <v>5413</v>
      </c>
      <c r="E1703" s="6" t="n">
        <v>8922840</v>
      </c>
      <c r="F1703" s="6" t="s">
        <v>5414</v>
      </c>
      <c r="G1703" s="6" t="s">
        <v>5415</v>
      </c>
      <c r="H1703" s="6" t="n">
        <v>68390</v>
      </c>
      <c r="I1703" s="6" t="s">
        <v>826</v>
      </c>
      <c r="J1703" s="6" t="s">
        <v>310</v>
      </c>
      <c r="K1703" s="6" t="s">
        <v>58</v>
      </c>
      <c r="L1703" s="6"/>
      <c r="M1703" s="7" t="n">
        <v>44256</v>
      </c>
      <c r="N1703" s="8" t="n">
        <f aca="false">DATE(2021,3,DAY(M1703))</f>
        <v>44256</v>
      </c>
      <c r="O1703" s="9" t="n">
        <f aca="false">IF(ISBLANK(M1703),"",MONTH(M1703))</f>
        <v>3</v>
      </c>
      <c r="P1703" s="9" t="n">
        <f aca="false">IF(ISBLANK(M1703),"",YEAR(M1703))</f>
        <v>2021</v>
      </c>
    </row>
    <row r="1704" customFormat="false" ht="12" hidden="false" customHeight="true" outlineLevel="0" collapsed="false">
      <c r="A1704" s="6" t="s">
        <v>4962</v>
      </c>
      <c r="B1704" s="6" t="s">
        <v>17</v>
      </c>
      <c r="C1704" s="6" t="n">
        <v>4</v>
      </c>
      <c r="D1704" s="6" t="s">
        <v>5416</v>
      </c>
      <c r="E1704" s="6" t="n">
        <v>8902008</v>
      </c>
      <c r="F1704" s="6" t="s">
        <v>5417</v>
      </c>
      <c r="G1704" s="6" t="s">
        <v>5418</v>
      </c>
      <c r="H1704" s="6" t="n">
        <v>41006</v>
      </c>
      <c r="I1704" s="6" t="s">
        <v>108</v>
      </c>
      <c r="J1704" s="6" t="s">
        <v>22</v>
      </c>
      <c r="K1704" s="6" t="s">
        <v>23</v>
      </c>
      <c r="L1704" s="6"/>
      <c r="M1704" s="7" t="n">
        <v>44256</v>
      </c>
      <c r="N1704" s="8" t="n">
        <f aca="false">DATE(2021,3,DAY(M1704))</f>
        <v>44256</v>
      </c>
      <c r="O1704" s="9" t="n">
        <f aca="false">IF(ISBLANK(M1704),"",MONTH(M1704))</f>
        <v>3</v>
      </c>
      <c r="P1704" s="9" t="n">
        <f aca="false">IF(ISBLANK(M1704),"",YEAR(M1704))</f>
        <v>2021</v>
      </c>
    </row>
    <row r="1705" customFormat="false" ht="12" hidden="false" customHeight="true" outlineLevel="0" collapsed="false">
      <c r="A1705" s="6" t="s">
        <v>4962</v>
      </c>
      <c r="B1705" s="6" t="s">
        <v>68</v>
      </c>
      <c r="C1705" s="6" t="n">
        <v>4</v>
      </c>
      <c r="D1705" s="6" t="s">
        <v>5419</v>
      </c>
      <c r="E1705" s="6" t="n">
        <v>8896683</v>
      </c>
      <c r="F1705" s="6" t="s">
        <v>5420</v>
      </c>
      <c r="G1705" s="6" t="s">
        <v>5421</v>
      </c>
      <c r="H1705" s="6" t="n">
        <v>46864</v>
      </c>
      <c r="I1705" s="6" t="s">
        <v>562</v>
      </c>
      <c r="J1705" s="6" t="s">
        <v>202</v>
      </c>
      <c r="K1705" s="6" t="s">
        <v>23</v>
      </c>
      <c r="L1705" s="6"/>
      <c r="M1705" s="7" t="n">
        <v>44256</v>
      </c>
      <c r="N1705" s="8" t="n">
        <f aca="false">DATE(2021,3,DAY(M1705))</f>
        <v>44256</v>
      </c>
      <c r="O1705" s="9" t="n">
        <f aca="false">IF(ISBLANK(M1705),"",MONTH(M1705))</f>
        <v>3</v>
      </c>
      <c r="P1705" s="9" t="n">
        <f aca="false">IF(ISBLANK(M1705),"",YEAR(M1705))</f>
        <v>2021</v>
      </c>
    </row>
    <row r="1706" customFormat="false" ht="12" hidden="false" customHeight="true" outlineLevel="0" collapsed="false">
      <c r="A1706" s="6" t="s">
        <v>4962</v>
      </c>
      <c r="B1706" s="6" t="s">
        <v>17</v>
      </c>
      <c r="C1706" s="6" t="n">
        <v>4</v>
      </c>
      <c r="D1706" s="6" t="s">
        <v>5422</v>
      </c>
      <c r="E1706" s="6" t="n">
        <v>8918780</v>
      </c>
      <c r="F1706" s="6" t="s">
        <v>5423</v>
      </c>
      <c r="G1706" s="6" t="s">
        <v>5424</v>
      </c>
      <c r="H1706" s="6" t="n">
        <v>87290</v>
      </c>
      <c r="I1706" s="6" t="s">
        <v>623</v>
      </c>
      <c r="J1706" s="6" t="s">
        <v>22</v>
      </c>
      <c r="K1706" s="6" t="s">
        <v>23</v>
      </c>
      <c r="L1706" s="6"/>
      <c r="M1706" s="7" t="n">
        <v>44256</v>
      </c>
      <c r="N1706" s="8" t="n">
        <f aca="false">DATE(2021,3,DAY(M1706))</f>
        <v>44256</v>
      </c>
      <c r="O1706" s="9" t="n">
        <f aca="false">IF(ISBLANK(M1706),"",MONTH(M1706))</f>
        <v>3</v>
      </c>
      <c r="P1706" s="9" t="n">
        <f aca="false">IF(ISBLANK(M1706),"",YEAR(M1706))</f>
        <v>2021</v>
      </c>
    </row>
    <row r="1707" customFormat="false" ht="12" hidden="false" customHeight="true" outlineLevel="0" collapsed="false">
      <c r="A1707" s="6" t="s">
        <v>4962</v>
      </c>
      <c r="B1707" s="6" t="s">
        <v>38</v>
      </c>
      <c r="C1707" s="6" t="n">
        <v>4</v>
      </c>
      <c r="D1707" s="6" t="s">
        <v>5425</v>
      </c>
      <c r="E1707" s="6" t="n">
        <v>8898892</v>
      </c>
      <c r="F1707" s="6" t="s">
        <v>5426</v>
      </c>
      <c r="G1707" s="6" t="s">
        <v>5427</v>
      </c>
      <c r="H1707" s="6" t="n">
        <v>61551</v>
      </c>
      <c r="I1707" s="6" t="s">
        <v>1440</v>
      </c>
      <c r="J1707" s="6" t="s">
        <v>78</v>
      </c>
      <c r="K1707" s="6" t="s">
        <v>58</v>
      </c>
      <c r="L1707" s="6"/>
      <c r="M1707" s="7" t="n">
        <v>44256</v>
      </c>
      <c r="N1707" s="8" t="n">
        <f aca="false">DATE(2021,3,DAY(M1707))</f>
        <v>44256</v>
      </c>
      <c r="O1707" s="9" t="n">
        <f aca="false">IF(ISBLANK(M1707),"",MONTH(M1707))</f>
        <v>3</v>
      </c>
      <c r="P1707" s="9" t="n">
        <f aca="false">IF(ISBLANK(M1707),"",YEAR(M1707))</f>
        <v>2021</v>
      </c>
    </row>
    <row r="1708" customFormat="false" ht="12" hidden="false" customHeight="true" outlineLevel="0" collapsed="false">
      <c r="A1708" s="6" t="s">
        <v>4962</v>
      </c>
      <c r="B1708" s="6" t="s">
        <v>17</v>
      </c>
      <c r="C1708" s="6" t="n">
        <v>4</v>
      </c>
      <c r="D1708" s="6" t="s">
        <v>5428</v>
      </c>
      <c r="E1708" s="6" t="n">
        <v>8911116</v>
      </c>
      <c r="F1708" s="6" t="s">
        <v>5429</v>
      </c>
      <c r="G1708" s="6" t="s">
        <v>5430</v>
      </c>
      <c r="H1708" s="6" t="n">
        <v>35148</v>
      </c>
      <c r="I1708" s="6" t="s">
        <v>656</v>
      </c>
      <c r="J1708" s="6" t="s">
        <v>147</v>
      </c>
      <c r="K1708" s="6" t="s">
        <v>23</v>
      </c>
      <c r="L1708" s="6"/>
      <c r="M1708" s="7" t="n">
        <v>44256</v>
      </c>
      <c r="N1708" s="8" t="n">
        <f aca="false">DATE(2021,3,DAY(M1708))</f>
        <v>44256</v>
      </c>
      <c r="O1708" s="9" t="n">
        <f aca="false">IF(ISBLANK(M1708),"",MONTH(M1708))</f>
        <v>3</v>
      </c>
      <c r="P1708" s="9" t="n">
        <f aca="false">IF(ISBLANK(M1708),"",YEAR(M1708))</f>
        <v>2021</v>
      </c>
    </row>
    <row r="1709" customFormat="false" ht="12" hidden="false" customHeight="true" outlineLevel="0" collapsed="false">
      <c r="A1709" s="6" t="s">
        <v>4962</v>
      </c>
      <c r="B1709" s="6" t="s">
        <v>24</v>
      </c>
      <c r="C1709" s="6" t="n">
        <v>4</v>
      </c>
      <c r="D1709" s="6" t="s">
        <v>5431</v>
      </c>
      <c r="E1709" s="6" t="n">
        <v>8913468</v>
      </c>
      <c r="F1709" s="6" t="s">
        <v>5432</v>
      </c>
      <c r="G1709" s="6" t="s">
        <v>5433</v>
      </c>
      <c r="H1709" s="6" t="n">
        <v>52722</v>
      </c>
      <c r="I1709" s="6" t="s">
        <v>377</v>
      </c>
      <c r="J1709" s="6" t="s">
        <v>125</v>
      </c>
      <c r="K1709" s="6" t="s">
        <v>23</v>
      </c>
      <c r="L1709" s="6" t="s">
        <v>37</v>
      </c>
      <c r="M1709" s="7" t="n">
        <v>44256</v>
      </c>
      <c r="N1709" s="8" t="n">
        <f aca="false">DATE(2021,3,DAY(M1709))</f>
        <v>44256</v>
      </c>
      <c r="O1709" s="9" t="n">
        <f aca="false">IF(ISBLANK(M1709),"",MONTH(M1709))</f>
        <v>3</v>
      </c>
      <c r="P1709" s="9" t="n">
        <f aca="false">IF(ISBLANK(M1709),"",YEAR(M1709))</f>
        <v>2021</v>
      </c>
    </row>
    <row r="1710" customFormat="false" ht="12" hidden="false" customHeight="true" outlineLevel="0" collapsed="false">
      <c r="A1710" s="6" t="s">
        <v>4962</v>
      </c>
      <c r="B1710" s="6" t="s">
        <v>38</v>
      </c>
      <c r="C1710" s="6" t="n">
        <v>4</v>
      </c>
      <c r="D1710" s="6" t="s">
        <v>5434</v>
      </c>
      <c r="E1710" s="6" t="n">
        <v>8887845</v>
      </c>
      <c r="F1710" s="6" t="s">
        <v>5435</v>
      </c>
      <c r="G1710" s="6" t="s">
        <v>5436</v>
      </c>
      <c r="H1710" s="6" t="n">
        <v>41006</v>
      </c>
      <c r="I1710" s="6" t="s">
        <v>969</v>
      </c>
      <c r="J1710" s="6" t="s">
        <v>78</v>
      </c>
      <c r="K1710" s="6" t="s">
        <v>23</v>
      </c>
      <c r="L1710" s="6"/>
      <c r="M1710" s="7" t="n">
        <v>44256</v>
      </c>
      <c r="N1710" s="8" t="n">
        <f aca="false">DATE(2021,3,DAY(M1710))</f>
        <v>44256</v>
      </c>
      <c r="O1710" s="9" t="n">
        <f aca="false">IF(ISBLANK(M1710),"",MONTH(M1710))</f>
        <v>3</v>
      </c>
      <c r="P1710" s="9" t="n">
        <f aca="false">IF(ISBLANK(M1710),"",YEAR(M1710))</f>
        <v>2021</v>
      </c>
    </row>
    <row r="1711" customFormat="false" ht="12" hidden="false" customHeight="true" outlineLevel="0" collapsed="false">
      <c r="A1711" s="6" t="s">
        <v>4962</v>
      </c>
      <c r="B1711" s="6" t="s">
        <v>32</v>
      </c>
      <c r="C1711" s="6" t="n">
        <v>4</v>
      </c>
      <c r="D1711" s="6" t="s">
        <v>5437</v>
      </c>
      <c r="E1711" s="6" t="n">
        <v>8898295</v>
      </c>
      <c r="F1711" s="6" t="s">
        <v>5438</v>
      </c>
      <c r="G1711" s="6" t="s">
        <v>5439</v>
      </c>
      <c r="H1711" s="6" t="n">
        <v>58290</v>
      </c>
      <c r="I1711" s="6" t="s">
        <v>53</v>
      </c>
      <c r="J1711" s="6" t="s">
        <v>36</v>
      </c>
      <c r="K1711" s="6" t="s">
        <v>23</v>
      </c>
      <c r="L1711" s="6"/>
      <c r="M1711" s="7" t="n">
        <v>44256</v>
      </c>
      <c r="N1711" s="8" t="n">
        <f aca="false">DATE(2021,3,DAY(M1711))</f>
        <v>44256</v>
      </c>
      <c r="O1711" s="9" t="n">
        <f aca="false">IF(ISBLANK(M1711),"",MONTH(M1711))</f>
        <v>3</v>
      </c>
      <c r="P1711" s="9" t="n">
        <f aca="false">IF(ISBLANK(M1711),"",YEAR(M1711))</f>
        <v>2021</v>
      </c>
    </row>
    <row r="1712" customFormat="false" ht="12" hidden="false" customHeight="true" outlineLevel="0" collapsed="false">
      <c r="A1712" s="6" t="s">
        <v>4962</v>
      </c>
      <c r="B1712" s="6" t="s">
        <v>24</v>
      </c>
      <c r="C1712" s="6" t="n">
        <v>4</v>
      </c>
      <c r="D1712" s="6" t="s">
        <v>5440</v>
      </c>
      <c r="E1712" s="6" t="n">
        <v>8901768</v>
      </c>
      <c r="F1712" s="6" t="s">
        <v>5441</v>
      </c>
      <c r="G1712" s="6" t="s">
        <v>5442</v>
      </c>
      <c r="H1712" s="6" t="n">
        <v>41006</v>
      </c>
      <c r="I1712" s="6" t="s">
        <v>4034</v>
      </c>
      <c r="J1712" s="6" t="s">
        <v>125</v>
      </c>
      <c r="K1712" s="6" t="s">
        <v>23</v>
      </c>
      <c r="L1712" s="6" t="s">
        <v>5443</v>
      </c>
      <c r="M1712" s="7" t="n">
        <v>44256</v>
      </c>
      <c r="N1712" s="8" t="n">
        <f aca="false">DATE(2021,3,DAY(M1712))</f>
        <v>44256</v>
      </c>
      <c r="O1712" s="9" t="n">
        <f aca="false">IF(ISBLANK(M1712),"",MONTH(M1712))</f>
        <v>3</v>
      </c>
      <c r="P1712" s="9" t="n">
        <f aca="false">IF(ISBLANK(M1712),"",YEAR(M1712))</f>
        <v>2021</v>
      </c>
    </row>
    <row r="1713" customFormat="false" ht="12" hidden="false" customHeight="true" outlineLevel="0" collapsed="false">
      <c r="A1713" s="6" t="s">
        <v>4962</v>
      </c>
      <c r="B1713" s="6" t="s">
        <v>68</v>
      </c>
      <c r="C1713" s="6" t="n">
        <v>4</v>
      </c>
      <c r="D1713" s="6" t="s">
        <v>5444</v>
      </c>
      <c r="E1713" s="6" t="n">
        <v>8916116</v>
      </c>
      <c r="F1713" s="6" t="s">
        <v>5445</v>
      </c>
      <c r="G1713" s="6" t="s">
        <v>5446</v>
      </c>
      <c r="H1713" s="6" t="n">
        <v>43935</v>
      </c>
      <c r="I1713" s="6" t="s">
        <v>160</v>
      </c>
      <c r="J1713" s="6" t="s">
        <v>73</v>
      </c>
      <c r="K1713" s="6" t="s">
        <v>23</v>
      </c>
      <c r="L1713" s="6" t="s">
        <v>5447</v>
      </c>
      <c r="M1713" s="7" t="n">
        <v>44256</v>
      </c>
      <c r="N1713" s="8" t="n">
        <f aca="false">DATE(2021,3,DAY(M1713))</f>
        <v>44256</v>
      </c>
      <c r="O1713" s="9" t="n">
        <f aca="false">IF(ISBLANK(M1713),"",MONTH(M1713))</f>
        <v>3</v>
      </c>
      <c r="P1713" s="9" t="n">
        <f aca="false">IF(ISBLANK(M1713),"",YEAR(M1713))</f>
        <v>2021</v>
      </c>
    </row>
    <row r="1714" customFormat="false" ht="12" hidden="false" customHeight="true" outlineLevel="0" collapsed="false">
      <c r="A1714" s="6" t="s">
        <v>4962</v>
      </c>
      <c r="B1714" s="6" t="s">
        <v>38</v>
      </c>
      <c r="C1714" s="6" t="n">
        <v>4</v>
      </c>
      <c r="D1714" s="6" t="s">
        <v>5448</v>
      </c>
      <c r="E1714" s="6" t="n">
        <v>8889630</v>
      </c>
      <c r="F1714" s="6" t="s">
        <v>5449</v>
      </c>
      <c r="G1714" s="6" t="s">
        <v>5450</v>
      </c>
      <c r="H1714" s="6" t="n">
        <v>41006</v>
      </c>
      <c r="I1714" s="6" t="s">
        <v>969</v>
      </c>
      <c r="J1714" s="6" t="s">
        <v>78</v>
      </c>
      <c r="K1714" s="6" t="s">
        <v>23</v>
      </c>
      <c r="L1714" s="6"/>
      <c r="M1714" s="7" t="n">
        <v>44256</v>
      </c>
      <c r="N1714" s="8" t="n">
        <f aca="false">DATE(2021,3,DAY(M1714))</f>
        <v>44256</v>
      </c>
      <c r="O1714" s="9" t="n">
        <f aca="false">IF(ISBLANK(M1714),"",MONTH(M1714))</f>
        <v>3</v>
      </c>
      <c r="P1714" s="9" t="n">
        <f aca="false">IF(ISBLANK(M1714),"",YEAR(M1714))</f>
        <v>2021</v>
      </c>
    </row>
    <row r="1715" customFormat="false" ht="12" hidden="false" customHeight="true" outlineLevel="0" collapsed="false">
      <c r="A1715" s="6" t="s">
        <v>4962</v>
      </c>
      <c r="B1715" s="6" t="s">
        <v>24</v>
      </c>
      <c r="C1715" s="6" t="n">
        <v>4</v>
      </c>
      <c r="D1715" s="6" t="s">
        <v>5451</v>
      </c>
      <c r="E1715" s="6" t="n">
        <v>8907385</v>
      </c>
      <c r="F1715" s="6" t="s">
        <v>5452</v>
      </c>
      <c r="G1715" s="6" t="s">
        <v>5453</v>
      </c>
      <c r="H1715" s="6" t="n">
        <v>46864</v>
      </c>
      <c r="I1715" s="6" t="s">
        <v>1372</v>
      </c>
      <c r="J1715" s="6" t="s">
        <v>125</v>
      </c>
      <c r="K1715" s="6" t="s">
        <v>23</v>
      </c>
      <c r="L1715" s="6"/>
      <c r="M1715" s="7" t="n">
        <v>44256</v>
      </c>
      <c r="N1715" s="8" t="n">
        <f aca="false">DATE(2021,3,DAY(M1715))</f>
        <v>44256</v>
      </c>
      <c r="O1715" s="9" t="n">
        <f aca="false">IF(ISBLANK(M1715),"",MONTH(M1715))</f>
        <v>3</v>
      </c>
      <c r="P1715" s="9" t="n">
        <f aca="false">IF(ISBLANK(M1715),"",YEAR(M1715))</f>
        <v>2021</v>
      </c>
    </row>
    <row r="1716" customFormat="false" ht="12" hidden="false" customHeight="true" outlineLevel="0" collapsed="false">
      <c r="A1716" s="6" t="s">
        <v>4962</v>
      </c>
      <c r="B1716" s="6" t="s">
        <v>68</v>
      </c>
      <c r="C1716" s="6" t="n">
        <v>4</v>
      </c>
      <c r="D1716" s="6" t="s">
        <v>5454</v>
      </c>
      <c r="E1716" s="6" t="n">
        <v>8911091</v>
      </c>
      <c r="F1716" s="6" t="s">
        <v>5455</v>
      </c>
      <c r="G1716" s="6" t="s">
        <v>5456</v>
      </c>
      <c r="H1716" s="6" t="n">
        <v>68390</v>
      </c>
      <c r="I1716" s="6" t="s">
        <v>209</v>
      </c>
      <c r="J1716" s="6" t="s">
        <v>2322</v>
      </c>
      <c r="K1716" s="6" t="s">
        <v>58</v>
      </c>
      <c r="L1716" s="6"/>
      <c r="M1716" s="7" t="n">
        <v>44256</v>
      </c>
      <c r="N1716" s="8" t="n">
        <f aca="false">DATE(2021,3,DAY(M1716))</f>
        <v>44256</v>
      </c>
      <c r="O1716" s="9" t="n">
        <f aca="false">IF(ISBLANK(M1716),"",MONTH(M1716))</f>
        <v>3</v>
      </c>
      <c r="P1716" s="9" t="n">
        <f aca="false">IF(ISBLANK(M1716),"",YEAR(M1716))</f>
        <v>2021</v>
      </c>
    </row>
    <row r="1717" customFormat="false" ht="12" hidden="false" customHeight="true" outlineLevel="0" collapsed="false">
      <c r="A1717" s="6" t="s">
        <v>4962</v>
      </c>
      <c r="B1717" s="6" t="s">
        <v>68</v>
      </c>
      <c r="C1717" s="6" t="n">
        <v>4</v>
      </c>
      <c r="D1717" s="6" t="s">
        <v>5457</v>
      </c>
      <c r="E1717" s="6" t="n">
        <v>8926617</v>
      </c>
      <c r="F1717" s="6" t="s">
        <v>5458</v>
      </c>
      <c r="G1717" s="6" t="n">
        <v>98981571590</v>
      </c>
      <c r="H1717" s="6" t="n">
        <v>41006</v>
      </c>
      <c r="I1717" s="6" t="s">
        <v>710</v>
      </c>
      <c r="J1717" s="6" t="s">
        <v>90</v>
      </c>
      <c r="K1717" s="6" t="s">
        <v>58</v>
      </c>
      <c r="L1717" s="6" t="s">
        <v>37</v>
      </c>
      <c r="M1717" s="7" t="n">
        <v>44256</v>
      </c>
      <c r="N1717" s="8" t="n">
        <f aca="false">DATE(2021,3,DAY(M1717))</f>
        <v>44256</v>
      </c>
      <c r="O1717" s="9" t="n">
        <f aca="false">IF(ISBLANK(M1717),"",MONTH(M1717))</f>
        <v>3</v>
      </c>
      <c r="P1717" s="9" t="n">
        <f aca="false">IF(ISBLANK(M1717),"",YEAR(M1717))</f>
        <v>2021</v>
      </c>
    </row>
    <row r="1718" customFormat="false" ht="12" hidden="false" customHeight="true" outlineLevel="0" collapsed="false">
      <c r="A1718" s="6" t="s">
        <v>4962</v>
      </c>
      <c r="B1718" s="6" t="s">
        <v>68</v>
      </c>
      <c r="C1718" s="6" t="n">
        <v>4</v>
      </c>
      <c r="D1718" s="6" t="s">
        <v>5459</v>
      </c>
      <c r="E1718" s="6" t="n">
        <v>8907850</v>
      </c>
      <c r="F1718" s="6" t="s">
        <v>5460</v>
      </c>
      <c r="G1718" s="6" t="s">
        <v>5461</v>
      </c>
      <c r="H1718" s="6" t="n">
        <v>43935</v>
      </c>
      <c r="I1718" s="6" t="s">
        <v>1209</v>
      </c>
      <c r="J1718" s="6" t="s">
        <v>156</v>
      </c>
      <c r="K1718" s="6" t="s">
        <v>23</v>
      </c>
      <c r="L1718" s="6"/>
      <c r="M1718" s="7" t="n">
        <v>44256</v>
      </c>
      <c r="N1718" s="8" t="n">
        <f aca="false">DATE(2021,3,DAY(M1718))</f>
        <v>44256</v>
      </c>
      <c r="O1718" s="9" t="n">
        <f aca="false">IF(ISBLANK(M1718),"",MONTH(M1718))</f>
        <v>3</v>
      </c>
      <c r="P1718" s="9" t="n">
        <f aca="false">IF(ISBLANK(M1718),"",YEAR(M1718))</f>
        <v>2021</v>
      </c>
    </row>
    <row r="1719" customFormat="false" ht="12" hidden="false" customHeight="true" outlineLevel="0" collapsed="false">
      <c r="A1719" s="6" t="s">
        <v>4962</v>
      </c>
      <c r="B1719" s="6" t="s">
        <v>109</v>
      </c>
      <c r="C1719" s="6" t="n">
        <v>4</v>
      </c>
      <c r="D1719" s="6" t="s">
        <v>5462</v>
      </c>
      <c r="E1719" s="6" t="n">
        <v>8909239</v>
      </c>
      <c r="F1719" s="6" t="s">
        <v>5463</v>
      </c>
      <c r="G1719" s="6" t="s">
        <v>5464</v>
      </c>
      <c r="H1719" s="6" t="n">
        <v>35148</v>
      </c>
      <c r="I1719" s="6" t="s">
        <v>2393</v>
      </c>
      <c r="J1719" s="6" t="s">
        <v>2394</v>
      </c>
      <c r="K1719" s="6" t="s">
        <v>23</v>
      </c>
      <c r="L1719" s="6"/>
      <c r="M1719" s="7" t="n">
        <v>44256</v>
      </c>
      <c r="N1719" s="8" t="n">
        <f aca="false">DATE(2021,3,DAY(M1719))</f>
        <v>44256</v>
      </c>
      <c r="O1719" s="9" t="n">
        <f aca="false">IF(ISBLANK(M1719),"",MONTH(M1719))</f>
        <v>3</v>
      </c>
      <c r="P1719" s="9" t="n">
        <f aca="false">IF(ISBLANK(M1719),"",YEAR(M1719))</f>
        <v>2021</v>
      </c>
    </row>
    <row r="1720" customFormat="false" ht="12" hidden="false" customHeight="true" outlineLevel="0" collapsed="false">
      <c r="A1720" s="6" t="s">
        <v>4962</v>
      </c>
      <c r="B1720" s="6" t="s">
        <v>68</v>
      </c>
      <c r="C1720" s="6" t="n">
        <v>4</v>
      </c>
      <c r="D1720" s="6" t="s">
        <v>5465</v>
      </c>
      <c r="E1720" s="6" t="n">
        <v>8907384</v>
      </c>
      <c r="F1720" s="6" t="s">
        <v>5466</v>
      </c>
      <c r="G1720" s="6" t="s">
        <v>5467</v>
      </c>
      <c r="H1720" s="6" t="n">
        <v>43935</v>
      </c>
      <c r="I1720" s="6" t="s">
        <v>1209</v>
      </c>
      <c r="J1720" s="6" t="s">
        <v>156</v>
      </c>
      <c r="K1720" s="6" t="s">
        <v>58</v>
      </c>
      <c r="L1720" s="6" t="s">
        <v>499</v>
      </c>
      <c r="M1720" s="7" t="n">
        <v>44256</v>
      </c>
      <c r="N1720" s="8" t="n">
        <f aca="false">DATE(2021,3,DAY(M1720))</f>
        <v>44256</v>
      </c>
      <c r="O1720" s="9" t="n">
        <f aca="false">IF(ISBLANK(M1720),"",MONTH(M1720))</f>
        <v>3</v>
      </c>
      <c r="P1720" s="9" t="n">
        <f aca="false">IF(ISBLANK(M1720),"",YEAR(M1720))</f>
        <v>2021</v>
      </c>
    </row>
    <row r="1721" customFormat="false" ht="12" hidden="false" customHeight="true" outlineLevel="0" collapsed="false">
      <c r="A1721" s="6" t="s">
        <v>4962</v>
      </c>
      <c r="B1721" s="6" t="s">
        <v>68</v>
      </c>
      <c r="C1721" s="6" t="n">
        <v>4</v>
      </c>
      <c r="D1721" s="6" t="s">
        <v>5465</v>
      </c>
      <c r="E1721" s="6" t="n">
        <v>8907387</v>
      </c>
      <c r="F1721" s="6" t="s">
        <v>5466</v>
      </c>
      <c r="G1721" s="6" t="s">
        <v>5468</v>
      </c>
      <c r="H1721" s="6" t="n">
        <v>43935</v>
      </c>
      <c r="I1721" s="6" t="s">
        <v>1209</v>
      </c>
      <c r="J1721" s="6" t="s">
        <v>156</v>
      </c>
      <c r="K1721" s="6" t="s">
        <v>58</v>
      </c>
      <c r="L1721" s="6"/>
      <c r="M1721" s="7" t="n">
        <v>44256</v>
      </c>
      <c r="N1721" s="8" t="n">
        <f aca="false">DATE(2021,3,DAY(M1721))</f>
        <v>44256</v>
      </c>
      <c r="O1721" s="9" t="n">
        <f aca="false">IF(ISBLANK(M1721),"",MONTH(M1721))</f>
        <v>3</v>
      </c>
      <c r="P1721" s="9" t="n">
        <f aca="false">IF(ISBLANK(M1721),"",YEAR(M1721))</f>
        <v>2021</v>
      </c>
    </row>
    <row r="1722" customFormat="false" ht="12" hidden="false" customHeight="true" outlineLevel="0" collapsed="false">
      <c r="A1722" s="6" t="s">
        <v>4962</v>
      </c>
      <c r="B1722" s="6" t="s">
        <v>38</v>
      </c>
      <c r="C1722" s="6" t="n">
        <v>4</v>
      </c>
      <c r="D1722" s="6" t="s">
        <v>5469</v>
      </c>
      <c r="E1722" s="6" t="n">
        <v>8908510</v>
      </c>
      <c r="F1722" s="6" t="s">
        <v>5470</v>
      </c>
      <c r="G1722" s="6" t="s">
        <v>5471</v>
      </c>
      <c r="H1722" s="6" t="n">
        <v>41006</v>
      </c>
      <c r="I1722" s="6" t="s">
        <v>2753</v>
      </c>
      <c r="J1722" s="6" t="s">
        <v>373</v>
      </c>
      <c r="K1722" s="6" t="s">
        <v>23</v>
      </c>
      <c r="L1722" s="6"/>
      <c r="M1722" s="7" t="n">
        <v>44256</v>
      </c>
      <c r="N1722" s="8" t="n">
        <f aca="false">DATE(2021,3,DAY(M1722))</f>
        <v>44256</v>
      </c>
      <c r="O1722" s="9" t="n">
        <f aca="false">IF(ISBLANK(M1722),"",MONTH(M1722))</f>
        <v>3</v>
      </c>
      <c r="P1722" s="9" t="n">
        <f aca="false">IF(ISBLANK(M1722),"",YEAR(M1722))</f>
        <v>2021</v>
      </c>
    </row>
    <row r="1723" customFormat="false" ht="12" hidden="false" customHeight="true" outlineLevel="0" collapsed="false">
      <c r="A1723" s="6" t="s">
        <v>4962</v>
      </c>
      <c r="B1723" s="6" t="s">
        <v>38</v>
      </c>
      <c r="C1723" s="6" t="n">
        <v>4</v>
      </c>
      <c r="D1723" s="6" t="s">
        <v>5472</v>
      </c>
      <c r="E1723" s="6" t="n">
        <v>8924392</v>
      </c>
      <c r="F1723" s="6" t="s">
        <v>5473</v>
      </c>
      <c r="G1723" s="6" t="s">
        <v>5474</v>
      </c>
      <c r="H1723" s="6" t="n">
        <v>41006</v>
      </c>
      <c r="I1723" s="6" t="s">
        <v>468</v>
      </c>
      <c r="J1723" s="6" t="s">
        <v>2315</v>
      </c>
      <c r="K1723" s="6" t="s">
        <v>1652</v>
      </c>
      <c r="L1723" s="6"/>
      <c r="M1723" s="7" t="n">
        <v>44256</v>
      </c>
      <c r="N1723" s="8" t="n">
        <f aca="false">DATE(2021,3,DAY(M1723))</f>
        <v>44256</v>
      </c>
      <c r="O1723" s="9" t="n">
        <f aca="false">IF(ISBLANK(M1723),"",MONTH(M1723))</f>
        <v>3</v>
      </c>
      <c r="P1723" s="9" t="n">
        <f aca="false">IF(ISBLANK(M1723),"",YEAR(M1723))</f>
        <v>2021</v>
      </c>
    </row>
    <row r="1724" customFormat="false" ht="12" hidden="false" customHeight="true" outlineLevel="0" collapsed="false">
      <c r="A1724" s="6" t="s">
        <v>4962</v>
      </c>
      <c r="B1724" s="6" t="s">
        <v>17</v>
      </c>
      <c r="C1724" s="6" t="n">
        <v>4</v>
      </c>
      <c r="D1724" s="6" t="s">
        <v>5475</v>
      </c>
      <c r="E1724" s="6" t="n">
        <v>8902546</v>
      </c>
      <c r="F1724" s="6" t="s">
        <v>5476</v>
      </c>
      <c r="G1724" s="6" t="s">
        <v>5477</v>
      </c>
      <c r="H1724" s="6" t="n">
        <v>41006</v>
      </c>
      <c r="I1724" s="6" t="s">
        <v>318</v>
      </c>
      <c r="J1724" s="6" t="s">
        <v>147</v>
      </c>
      <c r="K1724" s="6" t="s">
        <v>23</v>
      </c>
      <c r="L1724" s="6" t="s">
        <v>305</v>
      </c>
      <c r="M1724" s="7" t="n">
        <v>44256</v>
      </c>
      <c r="N1724" s="8" t="n">
        <f aca="false">DATE(2021,3,DAY(M1724))</f>
        <v>44256</v>
      </c>
      <c r="O1724" s="9" t="n">
        <f aca="false">IF(ISBLANK(M1724),"",MONTH(M1724))</f>
        <v>3</v>
      </c>
      <c r="P1724" s="9" t="n">
        <f aca="false">IF(ISBLANK(M1724),"",YEAR(M1724))</f>
        <v>2021</v>
      </c>
    </row>
    <row r="1725" customFormat="false" ht="12" hidden="false" customHeight="true" outlineLevel="0" collapsed="false">
      <c r="A1725" s="6" t="s">
        <v>4962</v>
      </c>
      <c r="B1725" s="6" t="s">
        <v>109</v>
      </c>
      <c r="C1725" s="6" t="n">
        <v>4</v>
      </c>
      <c r="D1725" s="6" t="s">
        <v>5478</v>
      </c>
      <c r="E1725" s="6" t="n">
        <v>8919871</v>
      </c>
      <c r="F1725" s="6" t="s">
        <v>5479</v>
      </c>
      <c r="G1725" s="6" t="s">
        <v>5480</v>
      </c>
      <c r="H1725" s="6" t="n">
        <v>68390</v>
      </c>
      <c r="I1725" s="6" t="s">
        <v>766</v>
      </c>
      <c r="J1725" s="6" t="s">
        <v>747</v>
      </c>
      <c r="K1725" s="6" t="s">
        <v>1652</v>
      </c>
      <c r="L1725" s="6"/>
      <c r="M1725" s="7" t="n">
        <v>44256</v>
      </c>
      <c r="N1725" s="8" t="n">
        <f aca="false">DATE(2021,3,DAY(M1725))</f>
        <v>44256</v>
      </c>
      <c r="O1725" s="9" t="n">
        <f aca="false">IF(ISBLANK(M1725),"",MONTH(M1725))</f>
        <v>3</v>
      </c>
      <c r="P1725" s="9" t="n">
        <f aca="false">IF(ISBLANK(M1725),"",YEAR(M1725))</f>
        <v>2021</v>
      </c>
    </row>
    <row r="1726" customFormat="false" ht="12" hidden="false" customHeight="true" outlineLevel="0" collapsed="false">
      <c r="A1726" s="6" t="s">
        <v>4962</v>
      </c>
      <c r="B1726" s="6" t="s">
        <v>24</v>
      </c>
      <c r="C1726" s="6" t="n">
        <v>4</v>
      </c>
      <c r="D1726" s="6" t="s">
        <v>5481</v>
      </c>
      <c r="E1726" s="6" t="n">
        <v>8898622</v>
      </c>
      <c r="F1726" s="6" t="s">
        <v>5482</v>
      </c>
      <c r="G1726" s="6" t="s">
        <v>5483</v>
      </c>
      <c r="H1726" s="6" t="n">
        <v>52722</v>
      </c>
      <c r="I1726" s="6" t="s">
        <v>5484</v>
      </c>
      <c r="J1726" s="6" t="s">
        <v>125</v>
      </c>
      <c r="K1726" s="6" t="s">
        <v>23</v>
      </c>
      <c r="L1726" s="6" t="s">
        <v>509</v>
      </c>
      <c r="M1726" s="7" t="n">
        <v>44256</v>
      </c>
      <c r="N1726" s="8" t="n">
        <f aca="false">DATE(2021,3,DAY(M1726))</f>
        <v>44256</v>
      </c>
      <c r="O1726" s="9" t="n">
        <f aca="false">IF(ISBLANK(M1726),"",MONTH(M1726))</f>
        <v>3</v>
      </c>
      <c r="P1726" s="9" t="n">
        <f aca="false">IF(ISBLANK(M1726),"",YEAR(M1726))</f>
        <v>2021</v>
      </c>
    </row>
    <row r="1727" customFormat="false" ht="12" hidden="false" customHeight="true" outlineLevel="0" collapsed="false">
      <c r="A1727" s="6" t="s">
        <v>4962</v>
      </c>
      <c r="B1727" s="6" t="s">
        <v>109</v>
      </c>
      <c r="C1727" s="6" t="n">
        <v>4</v>
      </c>
      <c r="D1727" s="6" t="s">
        <v>5485</v>
      </c>
      <c r="E1727" s="6" t="n">
        <v>8901288</v>
      </c>
      <c r="F1727" s="6" t="s">
        <v>5486</v>
      </c>
      <c r="G1727" s="6" t="s">
        <v>5487</v>
      </c>
      <c r="H1727" s="6" t="n">
        <v>58580</v>
      </c>
      <c r="I1727" s="6" t="s">
        <v>2259</v>
      </c>
      <c r="J1727" s="6" t="s">
        <v>2394</v>
      </c>
      <c r="K1727" s="6" t="s">
        <v>58</v>
      </c>
      <c r="L1727" s="6"/>
      <c r="M1727" s="7" t="n">
        <v>44256</v>
      </c>
      <c r="N1727" s="8" t="n">
        <f aca="false">DATE(2021,3,DAY(M1727))</f>
        <v>44256</v>
      </c>
      <c r="O1727" s="9" t="n">
        <f aca="false">IF(ISBLANK(M1727),"",MONTH(M1727))</f>
        <v>3</v>
      </c>
      <c r="P1727" s="9" t="n">
        <f aca="false">IF(ISBLANK(M1727),"",YEAR(M1727))</f>
        <v>2021</v>
      </c>
    </row>
    <row r="1728" customFormat="false" ht="12" hidden="false" customHeight="true" outlineLevel="0" collapsed="false">
      <c r="A1728" s="6" t="s">
        <v>4962</v>
      </c>
      <c r="B1728" s="6" t="s">
        <v>68</v>
      </c>
      <c r="C1728" s="6" t="n">
        <v>4</v>
      </c>
      <c r="D1728" s="6" t="s">
        <v>5488</v>
      </c>
      <c r="E1728" s="6" t="n">
        <v>8908062</v>
      </c>
      <c r="F1728" s="6" t="s">
        <v>5489</v>
      </c>
      <c r="G1728" s="6" t="s">
        <v>5490</v>
      </c>
      <c r="H1728" s="6" t="n">
        <v>41006</v>
      </c>
      <c r="I1728" s="6" t="s">
        <v>346</v>
      </c>
      <c r="J1728" s="6" t="s">
        <v>73</v>
      </c>
      <c r="K1728" s="6" t="s">
        <v>23</v>
      </c>
      <c r="L1728" s="6"/>
      <c r="M1728" s="7" t="n">
        <v>44256</v>
      </c>
      <c r="N1728" s="8" t="n">
        <f aca="false">DATE(2021,3,DAY(M1728))</f>
        <v>44256</v>
      </c>
      <c r="O1728" s="9" t="n">
        <f aca="false">IF(ISBLANK(M1728),"",MONTH(M1728))</f>
        <v>3</v>
      </c>
      <c r="P1728" s="9" t="n">
        <f aca="false">IF(ISBLANK(M1728),"",YEAR(M1728))</f>
        <v>2021</v>
      </c>
    </row>
    <row r="1729" customFormat="false" ht="12" hidden="false" customHeight="true" outlineLevel="0" collapsed="false">
      <c r="A1729" s="6" t="s">
        <v>4962</v>
      </c>
      <c r="B1729" s="6" t="s">
        <v>38</v>
      </c>
      <c r="C1729" s="6" t="n">
        <v>4</v>
      </c>
      <c r="D1729" s="6" t="s">
        <v>5491</v>
      </c>
      <c r="E1729" s="6" t="n">
        <v>8909550</v>
      </c>
      <c r="F1729" s="6" t="s">
        <v>5492</v>
      </c>
      <c r="G1729" s="6" t="s">
        <v>5493</v>
      </c>
      <c r="H1729" s="6" t="n">
        <v>43935</v>
      </c>
      <c r="I1729" s="6" t="s">
        <v>1033</v>
      </c>
      <c r="J1729" s="6" t="s">
        <v>90</v>
      </c>
      <c r="K1729" s="6" t="s">
        <v>23</v>
      </c>
      <c r="L1729" s="6"/>
      <c r="M1729" s="7" t="n">
        <v>44256</v>
      </c>
      <c r="N1729" s="8" t="n">
        <f aca="false">DATE(2021,3,DAY(M1729))</f>
        <v>44256</v>
      </c>
      <c r="O1729" s="9" t="n">
        <f aca="false">IF(ISBLANK(M1729),"",MONTH(M1729))</f>
        <v>3</v>
      </c>
      <c r="P1729" s="9" t="n">
        <f aca="false">IF(ISBLANK(M1729),"",YEAR(M1729))</f>
        <v>2021</v>
      </c>
    </row>
    <row r="1730" customFormat="false" ht="12" hidden="false" customHeight="true" outlineLevel="0" collapsed="false">
      <c r="A1730" s="6" t="s">
        <v>4962</v>
      </c>
      <c r="B1730" s="6" t="s">
        <v>38</v>
      </c>
      <c r="C1730" s="6" t="n">
        <v>4</v>
      </c>
      <c r="D1730" s="6" t="s">
        <v>5494</v>
      </c>
      <c r="E1730" s="6" t="n">
        <v>8886926</v>
      </c>
      <c r="F1730" s="6" t="s">
        <v>5495</v>
      </c>
      <c r="G1730" s="6" t="s">
        <v>5496</v>
      </c>
      <c r="H1730" s="6" t="n">
        <v>58580</v>
      </c>
      <c r="I1730" s="6" t="s">
        <v>1029</v>
      </c>
      <c r="J1730" s="6" t="s">
        <v>241</v>
      </c>
      <c r="K1730" s="6" t="s">
        <v>23</v>
      </c>
      <c r="L1730" s="6"/>
      <c r="M1730" s="7" t="n">
        <v>44256</v>
      </c>
      <c r="N1730" s="8" t="n">
        <f aca="false">DATE(2021,3,DAY(M1730))</f>
        <v>44256</v>
      </c>
      <c r="O1730" s="9" t="n">
        <f aca="false">IF(ISBLANK(M1730),"",MONTH(M1730))</f>
        <v>3</v>
      </c>
      <c r="P1730" s="9" t="n">
        <f aca="false">IF(ISBLANK(M1730),"",YEAR(M1730))</f>
        <v>2021</v>
      </c>
    </row>
    <row r="1731" customFormat="false" ht="12" hidden="false" customHeight="true" outlineLevel="0" collapsed="false">
      <c r="A1731" s="6" t="s">
        <v>4962</v>
      </c>
      <c r="B1731" s="6" t="s">
        <v>38</v>
      </c>
      <c r="C1731" s="6" t="n">
        <v>4</v>
      </c>
      <c r="D1731" s="6" t="s">
        <v>5497</v>
      </c>
      <c r="E1731" s="6" t="n">
        <v>8904653</v>
      </c>
      <c r="F1731" s="6" t="s">
        <v>5498</v>
      </c>
      <c r="G1731" s="6" t="s">
        <v>5499</v>
      </c>
      <c r="H1731" s="6" t="n">
        <v>41006</v>
      </c>
      <c r="I1731" s="6" t="s">
        <v>448</v>
      </c>
      <c r="J1731" s="6" t="s">
        <v>43</v>
      </c>
      <c r="K1731" s="6" t="s">
        <v>23</v>
      </c>
      <c r="L1731" s="6"/>
      <c r="M1731" s="7" t="n">
        <v>44256</v>
      </c>
      <c r="N1731" s="8" t="n">
        <f aca="false">DATE(2021,3,DAY(M1731))</f>
        <v>44256</v>
      </c>
      <c r="O1731" s="9" t="n">
        <f aca="false">IF(ISBLANK(M1731),"",MONTH(M1731))</f>
        <v>3</v>
      </c>
      <c r="P1731" s="9" t="n">
        <f aca="false">IF(ISBLANK(M1731),"",YEAR(M1731))</f>
        <v>2021</v>
      </c>
    </row>
    <row r="1732" customFormat="false" ht="12" hidden="false" customHeight="true" outlineLevel="0" collapsed="false">
      <c r="A1732" s="6" t="s">
        <v>4962</v>
      </c>
      <c r="B1732" s="6" t="s">
        <v>68</v>
      </c>
      <c r="C1732" s="6" t="n">
        <v>4</v>
      </c>
      <c r="D1732" s="6" t="s">
        <v>5500</v>
      </c>
      <c r="E1732" s="6" t="n">
        <v>8904198</v>
      </c>
      <c r="F1732" s="6" t="s">
        <v>5501</v>
      </c>
      <c r="G1732" s="6" t="s">
        <v>5502</v>
      </c>
      <c r="H1732" s="6" t="n">
        <v>46864</v>
      </c>
      <c r="I1732" s="6" t="s">
        <v>201</v>
      </c>
      <c r="J1732" s="6" t="s">
        <v>202</v>
      </c>
      <c r="K1732" s="6" t="s">
        <v>58</v>
      </c>
      <c r="L1732" s="6"/>
      <c r="M1732" s="7" t="n">
        <v>44256</v>
      </c>
      <c r="N1732" s="8" t="n">
        <f aca="false">DATE(2021,3,DAY(M1732))</f>
        <v>44256</v>
      </c>
      <c r="O1732" s="9" t="n">
        <f aca="false">IF(ISBLANK(M1732),"",MONTH(M1732))</f>
        <v>3</v>
      </c>
      <c r="P1732" s="9" t="n">
        <f aca="false">IF(ISBLANK(M1732),"",YEAR(M1732))</f>
        <v>2021</v>
      </c>
    </row>
    <row r="1733" customFormat="false" ht="12" hidden="false" customHeight="true" outlineLevel="0" collapsed="false">
      <c r="A1733" s="6" t="s">
        <v>4962</v>
      </c>
      <c r="B1733" s="6" t="s">
        <v>38</v>
      </c>
      <c r="C1733" s="6" t="n">
        <v>4</v>
      </c>
      <c r="D1733" s="6" t="s">
        <v>5503</v>
      </c>
      <c r="E1733" s="6" t="n">
        <v>8906201</v>
      </c>
      <c r="F1733" s="6" t="s">
        <v>5504</v>
      </c>
      <c r="G1733" s="6" t="s">
        <v>5505</v>
      </c>
      <c r="H1733" s="6" t="n">
        <v>58580</v>
      </c>
      <c r="I1733" s="6" t="s">
        <v>2678</v>
      </c>
      <c r="J1733" s="6" t="s">
        <v>365</v>
      </c>
      <c r="K1733" s="6" t="s">
        <v>58</v>
      </c>
      <c r="L1733" s="6" t="s">
        <v>5506</v>
      </c>
      <c r="M1733" s="7" t="n">
        <v>44256</v>
      </c>
      <c r="N1733" s="8" t="n">
        <f aca="false">DATE(2021,3,DAY(M1733))</f>
        <v>44256</v>
      </c>
      <c r="O1733" s="9" t="n">
        <f aca="false">IF(ISBLANK(M1733),"",MONTH(M1733))</f>
        <v>3</v>
      </c>
      <c r="P1733" s="9" t="n">
        <f aca="false">IF(ISBLANK(M1733),"",YEAR(M1733))</f>
        <v>2021</v>
      </c>
    </row>
    <row r="1734" customFormat="false" ht="12" hidden="false" customHeight="true" outlineLevel="0" collapsed="false">
      <c r="A1734" s="6" t="s">
        <v>4962</v>
      </c>
      <c r="B1734" s="6" t="s">
        <v>68</v>
      </c>
      <c r="C1734" s="6" t="n">
        <v>4</v>
      </c>
      <c r="D1734" s="6" t="s">
        <v>5507</v>
      </c>
      <c r="E1734" s="6" t="n">
        <v>8896695</v>
      </c>
      <c r="F1734" s="6" t="s">
        <v>5508</v>
      </c>
      <c r="G1734" s="6" t="s">
        <v>5509</v>
      </c>
      <c r="H1734" s="6" t="n">
        <v>41006</v>
      </c>
      <c r="I1734" s="6" t="s">
        <v>201</v>
      </c>
      <c r="J1734" s="6" t="s">
        <v>202</v>
      </c>
      <c r="K1734" s="6" t="s">
        <v>23</v>
      </c>
      <c r="L1734" s="6"/>
      <c r="M1734" s="7" t="n">
        <v>44256</v>
      </c>
      <c r="N1734" s="8" t="n">
        <f aca="false">DATE(2021,3,DAY(M1734))</f>
        <v>44256</v>
      </c>
      <c r="O1734" s="9" t="n">
        <f aca="false">IF(ISBLANK(M1734),"",MONTH(M1734))</f>
        <v>3</v>
      </c>
      <c r="P1734" s="9" t="n">
        <f aca="false">IF(ISBLANK(M1734),"",YEAR(M1734))</f>
        <v>2021</v>
      </c>
    </row>
    <row r="1735" customFormat="false" ht="12" hidden="false" customHeight="true" outlineLevel="0" collapsed="false">
      <c r="A1735" s="6" t="s">
        <v>4962</v>
      </c>
      <c r="B1735" s="6" t="s">
        <v>38</v>
      </c>
      <c r="C1735" s="6" t="n">
        <v>4</v>
      </c>
      <c r="D1735" s="6" t="s">
        <v>5510</v>
      </c>
      <c r="E1735" s="6" t="n">
        <v>8907074</v>
      </c>
      <c r="F1735" s="6" t="s">
        <v>5511</v>
      </c>
      <c r="G1735" s="6" t="s">
        <v>5512</v>
      </c>
      <c r="H1735" s="6" t="n">
        <v>41006</v>
      </c>
      <c r="I1735" s="6" t="s">
        <v>531</v>
      </c>
      <c r="J1735" s="6" t="s">
        <v>78</v>
      </c>
      <c r="K1735" s="6" t="s">
        <v>79</v>
      </c>
      <c r="L1735" s="6" t="s">
        <v>305</v>
      </c>
      <c r="M1735" s="7" t="n">
        <v>44256</v>
      </c>
      <c r="N1735" s="8" t="n">
        <f aca="false">DATE(2021,3,DAY(M1735))</f>
        <v>44256</v>
      </c>
      <c r="O1735" s="9" t="n">
        <f aca="false">IF(ISBLANK(M1735),"",MONTH(M1735))</f>
        <v>3</v>
      </c>
      <c r="P1735" s="9" t="n">
        <f aca="false">IF(ISBLANK(M1735),"",YEAR(M1735))</f>
        <v>2021</v>
      </c>
    </row>
    <row r="1736" customFormat="false" ht="12" hidden="false" customHeight="true" outlineLevel="0" collapsed="false">
      <c r="A1736" s="6" t="s">
        <v>4962</v>
      </c>
      <c r="B1736" s="6" t="s">
        <v>38</v>
      </c>
      <c r="C1736" s="6" t="n">
        <v>4</v>
      </c>
      <c r="D1736" s="6" t="s">
        <v>5513</v>
      </c>
      <c r="E1736" s="6" t="n">
        <v>8906100</v>
      </c>
      <c r="F1736" s="6" t="s">
        <v>5514</v>
      </c>
      <c r="G1736" s="6" t="s">
        <v>5515</v>
      </c>
      <c r="H1736" s="6" t="n">
        <v>43935</v>
      </c>
      <c r="I1736" s="6" t="s">
        <v>1029</v>
      </c>
      <c r="J1736" s="6" t="s">
        <v>241</v>
      </c>
      <c r="K1736" s="6" t="s">
        <v>23</v>
      </c>
      <c r="L1736" s="6" t="s">
        <v>305</v>
      </c>
      <c r="M1736" s="7" t="n">
        <v>44256</v>
      </c>
      <c r="N1736" s="8" t="n">
        <f aca="false">DATE(2021,3,DAY(M1736))</f>
        <v>44256</v>
      </c>
      <c r="O1736" s="9" t="n">
        <f aca="false">IF(ISBLANK(M1736),"",MONTH(M1736))</f>
        <v>3</v>
      </c>
      <c r="P1736" s="9" t="n">
        <f aca="false">IF(ISBLANK(M1736),"",YEAR(M1736))</f>
        <v>2021</v>
      </c>
    </row>
    <row r="1737" customFormat="false" ht="12" hidden="false" customHeight="true" outlineLevel="0" collapsed="false">
      <c r="A1737" s="6" t="s">
        <v>4962</v>
      </c>
      <c r="B1737" s="6" t="s">
        <v>38</v>
      </c>
      <c r="C1737" s="6" t="n">
        <v>4</v>
      </c>
      <c r="D1737" s="6" t="s">
        <v>5516</v>
      </c>
      <c r="E1737" s="6" t="n">
        <v>8901101</v>
      </c>
      <c r="F1737" s="6" t="s">
        <v>5517</v>
      </c>
      <c r="G1737" s="6" t="s">
        <v>5518</v>
      </c>
      <c r="H1737" s="6" t="n">
        <v>68390</v>
      </c>
      <c r="I1737" s="6" t="s">
        <v>710</v>
      </c>
      <c r="J1737" s="6" t="s">
        <v>90</v>
      </c>
      <c r="K1737" s="6" t="s">
        <v>23</v>
      </c>
      <c r="L1737" s="6" t="s">
        <v>30</v>
      </c>
      <c r="M1737" s="7" t="n">
        <v>44256</v>
      </c>
      <c r="N1737" s="8" t="n">
        <f aca="false">DATE(2021,3,DAY(M1737))</f>
        <v>44256</v>
      </c>
      <c r="O1737" s="9" t="n">
        <f aca="false">IF(ISBLANK(M1737),"",MONTH(M1737))</f>
        <v>3</v>
      </c>
      <c r="P1737" s="9" t="n">
        <f aca="false">IF(ISBLANK(M1737),"",YEAR(M1737))</f>
        <v>2021</v>
      </c>
    </row>
    <row r="1738" customFormat="false" ht="12" hidden="false" customHeight="true" outlineLevel="0" collapsed="false">
      <c r="A1738" s="6" t="s">
        <v>4962</v>
      </c>
      <c r="B1738" s="6" t="s">
        <v>38</v>
      </c>
      <c r="C1738" s="6" t="n">
        <v>4</v>
      </c>
      <c r="D1738" s="6" t="s">
        <v>5519</v>
      </c>
      <c r="E1738" s="6" t="n">
        <v>8897389</v>
      </c>
      <c r="F1738" s="6" t="s">
        <v>5520</v>
      </c>
      <c r="G1738" s="6" t="s">
        <v>5521</v>
      </c>
      <c r="H1738" s="6" t="n">
        <v>41006</v>
      </c>
      <c r="I1738" s="6" t="s">
        <v>468</v>
      </c>
      <c r="J1738" s="6" t="s">
        <v>2315</v>
      </c>
      <c r="K1738" s="6" t="s">
        <v>58</v>
      </c>
      <c r="L1738" s="6"/>
      <c r="M1738" s="7" t="n">
        <v>44256</v>
      </c>
      <c r="N1738" s="8" t="n">
        <f aca="false">DATE(2021,3,DAY(M1738))</f>
        <v>44256</v>
      </c>
      <c r="O1738" s="9" t="n">
        <f aca="false">IF(ISBLANK(M1738),"",MONTH(M1738))</f>
        <v>3</v>
      </c>
      <c r="P1738" s="9" t="n">
        <f aca="false">IF(ISBLANK(M1738),"",YEAR(M1738))</f>
        <v>2021</v>
      </c>
    </row>
    <row r="1739" customFormat="false" ht="12" hidden="false" customHeight="true" outlineLevel="0" collapsed="false">
      <c r="A1739" s="6" t="s">
        <v>4962</v>
      </c>
      <c r="B1739" s="6" t="s">
        <v>38</v>
      </c>
      <c r="C1739" s="6" t="n">
        <v>4</v>
      </c>
      <c r="D1739" s="6" t="s">
        <v>5522</v>
      </c>
      <c r="E1739" s="6" t="n">
        <v>8916761</v>
      </c>
      <c r="F1739" s="6" t="s">
        <v>5523</v>
      </c>
      <c r="G1739" s="6" t="s">
        <v>5524</v>
      </c>
      <c r="H1739" s="6" t="n">
        <v>68390</v>
      </c>
      <c r="I1739" s="6" t="s">
        <v>240</v>
      </c>
      <c r="J1739" s="6" t="s">
        <v>241</v>
      </c>
      <c r="K1739" s="6" t="s">
        <v>23</v>
      </c>
      <c r="L1739" s="6"/>
      <c r="M1739" s="7" t="n">
        <v>44256</v>
      </c>
      <c r="N1739" s="8" t="n">
        <f aca="false">DATE(2021,3,DAY(M1739))</f>
        <v>44256</v>
      </c>
      <c r="O1739" s="9" t="n">
        <f aca="false">IF(ISBLANK(M1739),"",MONTH(M1739))</f>
        <v>3</v>
      </c>
      <c r="P1739" s="9" t="n">
        <f aca="false">IF(ISBLANK(M1739),"",YEAR(M1739))</f>
        <v>2021</v>
      </c>
    </row>
    <row r="1740" customFormat="false" ht="12" hidden="false" customHeight="true" outlineLevel="0" collapsed="false">
      <c r="A1740" s="6" t="s">
        <v>4962</v>
      </c>
      <c r="B1740" s="6" t="s">
        <v>68</v>
      </c>
      <c r="C1740" s="6" t="n">
        <v>4</v>
      </c>
      <c r="D1740" s="6" t="s">
        <v>5525</v>
      </c>
      <c r="E1740" s="6" t="n">
        <v>8900589</v>
      </c>
      <c r="F1740" s="6" t="s">
        <v>5526</v>
      </c>
      <c r="G1740" s="6" t="s">
        <v>5527</v>
      </c>
      <c r="H1740" s="6" t="n">
        <v>41006</v>
      </c>
      <c r="I1740" s="6" t="s">
        <v>2521</v>
      </c>
      <c r="J1740" s="6" t="s">
        <v>2322</v>
      </c>
      <c r="K1740" s="6" t="s">
        <v>23</v>
      </c>
      <c r="L1740" s="6"/>
      <c r="M1740" s="7" t="n">
        <v>44256</v>
      </c>
      <c r="N1740" s="8" t="n">
        <f aca="false">DATE(2021,3,DAY(M1740))</f>
        <v>44256</v>
      </c>
      <c r="O1740" s="9" t="n">
        <f aca="false">IF(ISBLANK(M1740),"",MONTH(M1740))</f>
        <v>3</v>
      </c>
      <c r="P1740" s="9" t="n">
        <f aca="false">IF(ISBLANK(M1740),"",YEAR(M1740))</f>
        <v>2021</v>
      </c>
    </row>
    <row r="1741" customFormat="false" ht="12" hidden="false" customHeight="true" outlineLevel="0" collapsed="false">
      <c r="A1741" s="6" t="s">
        <v>4962</v>
      </c>
      <c r="B1741" s="6" t="s">
        <v>38</v>
      </c>
      <c r="C1741" s="6" t="n">
        <v>4</v>
      </c>
      <c r="D1741" s="6" t="s">
        <v>5528</v>
      </c>
      <c r="E1741" s="6" t="n">
        <v>8911121</v>
      </c>
      <c r="F1741" s="6" t="s">
        <v>5529</v>
      </c>
      <c r="G1741" s="6" t="s">
        <v>5530</v>
      </c>
      <c r="H1741" s="6" t="n">
        <v>46864</v>
      </c>
      <c r="I1741" s="6" t="s">
        <v>89</v>
      </c>
      <c r="J1741" s="6" t="s">
        <v>90</v>
      </c>
      <c r="K1741" s="6" t="s">
        <v>1652</v>
      </c>
      <c r="L1741" s="6"/>
      <c r="M1741" s="7" t="n">
        <v>44256</v>
      </c>
      <c r="N1741" s="8" t="n">
        <f aca="false">DATE(2021,3,DAY(M1741))</f>
        <v>44256</v>
      </c>
      <c r="O1741" s="9" t="n">
        <f aca="false">IF(ISBLANK(M1741),"",MONTH(M1741))</f>
        <v>3</v>
      </c>
      <c r="P1741" s="9" t="n">
        <f aca="false">IF(ISBLANK(M1741),"",YEAR(M1741))</f>
        <v>2021</v>
      </c>
    </row>
    <row r="1742" customFormat="false" ht="12" hidden="false" customHeight="true" outlineLevel="0" collapsed="false">
      <c r="A1742" s="6" t="s">
        <v>4962</v>
      </c>
      <c r="B1742" s="6" t="s">
        <v>38</v>
      </c>
      <c r="C1742" s="6" t="n">
        <v>4</v>
      </c>
      <c r="D1742" s="6" t="s">
        <v>5531</v>
      </c>
      <c r="E1742" s="6" t="n">
        <v>8904183</v>
      </c>
      <c r="F1742" s="6" t="s">
        <v>5532</v>
      </c>
      <c r="G1742" s="6" t="s">
        <v>5533</v>
      </c>
      <c r="H1742" s="6" t="n">
        <v>41006</v>
      </c>
      <c r="I1742" s="6" t="s">
        <v>720</v>
      </c>
      <c r="J1742" s="6" t="s">
        <v>365</v>
      </c>
      <c r="K1742" s="6" t="s">
        <v>23</v>
      </c>
      <c r="L1742" s="6"/>
      <c r="M1742" s="7" t="n">
        <v>44256</v>
      </c>
      <c r="N1742" s="8" t="n">
        <f aca="false">DATE(2021,3,DAY(M1742))</f>
        <v>44256</v>
      </c>
      <c r="O1742" s="9" t="n">
        <f aca="false">IF(ISBLANK(M1742),"",MONTH(M1742))</f>
        <v>3</v>
      </c>
      <c r="P1742" s="9" t="n">
        <f aca="false">IF(ISBLANK(M1742),"",YEAR(M1742))</f>
        <v>2021</v>
      </c>
    </row>
    <row r="1743" customFormat="false" ht="12" hidden="false" customHeight="true" outlineLevel="0" collapsed="false">
      <c r="A1743" s="6" t="s">
        <v>4962</v>
      </c>
      <c r="B1743" s="6" t="s">
        <v>32</v>
      </c>
      <c r="C1743" s="6" t="n">
        <v>4</v>
      </c>
      <c r="D1743" s="6" t="s">
        <v>5534</v>
      </c>
      <c r="E1743" s="6" t="n">
        <v>8895884</v>
      </c>
      <c r="F1743" s="6" t="s">
        <v>5535</v>
      </c>
      <c r="G1743" s="6" t="s">
        <v>5536</v>
      </c>
      <c r="H1743" s="6" t="n">
        <v>46864</v>
      </c>
      <c r="I1743" s="6" t="s">
        <v>53</v>
      </c>
      <c r="J1743" s="6" t="s">
        <v>36</v>
      </c>
      <c r="K1743" s="6" t="s">
        <v>23</v>
      </c>
      <c r="L1743" s="6"/>
      <c r="M1743" s="7" t="n">
        <v>44256</v>
      </c>
      <c r="N1743" s="8" t="n">
        <f aca="false">DATE(2021,3,DAY(M1743))</f>
        <v>44256</v>
      </c>
      <c r="O1743" s="9" t="n">
        <f aca="false">IF(ISBLANK(M1743),"",MONTH(M1743))</f>
        <v>3</v>
      </c>
      <c r="P1743" s="9" t="n">
        <f aca="false">IF(ISBLANK(M1743),"",YEAR(M1743))</f>
        <v>2021</v>
      </c>
    </row>
    <row r="1744" customFormat="false" ht="12" hidden="false" customHeight="true" outlineLevel="0" collapsed="false">
      <c r="A1744" s="6" t="s">
        <v>4962</v>
      </c>
      <c r="B1744" s="6" t="s">
        <v>38</v>
      </c>
      <c r="C1744" s="6" t="n">
        <v>4</v>
      </c>
      <c r="D1744" s="6" t="s">
        <v>5537</v>
      </c>
      <c r="E1744" s="6" t="n">
        <v>8901784</v>
      </c>
      <c r="F1744" s="6" t="s">
        <v>5538</v>
      </c>
      <c r="G1744" s="6" t="s">
        <v>5539</v>
      </c>
      <c r="H1744" s="6" t="n">
        <v>41006</v>
      </c>
      <c r="I1744" s="6" t="s">
        <v>773</v>
      </c>
      <c r="J1744" s="6" t="s">
        <v>2326</v>
      </c>
      <c r="K1744" s="6" t="s">
        <v>58</v>
      </c>
      <c r="L1744" s="6"/>
      <c r="M1744" s="7" t="n">
        <v>44256</v>
      </c>
      <c r="N1744" s="8" t="n">
        <f aca="false">DATE(2021,3,DAY(M1744))</f>
        <v>44256</v>
      </c>
      <c r="O1744" s="9" t="n">
        <f aca="false">IF(ISBLANK(M1744),"",MONTH(M1744))</f>
        <v>3</v>
      </c>
      <c r="P1744" s="9" t="n">
        <f aca="false">IF(ISBLANK(M1744),"",YEAR(M1744))</f>
        <v>2021</v>
      </c>
    </row>
    <row r="1745" customFormat="false" ht="12" hidden="false" customHeight="true" outlineLevel="0" collapsed="false">
      <c r="A1745" s="6" t="s">
        <v>4962</v>
      </c>
      <c r="B1745" s="6" t="s">
        <v>68</v>
      </c>
      <c r="C1745" s="6" t="n">
        <v>4</v>
      </c>
      <c r="D1745" s="6" t="s">
        <v>5540</v>
      </c>
      <c r="E1745" s="6" t="n">
        <v>8905867</v>
      </c>
      <c r="F1745" s="6" t="s">
        <v>5541</v>
      </c>
      <c r="G1745" s="6" t="s">
        <v>5542</v>
      </c>
      <c r="H1745" s="6" t="n">
        <v>61551</v>
      </c>
      <c r="I1745" s="6" t="s">
        <v>201</v>
      </c>
      <c r="J1745" s="6" t="s">
        <v>202</v>
      </c>
      <c r="K1745" s="6" t="s">
        <v>23</v>
      </c>
      <c r="L1745" s="6"/>
      <c r="M1745" s="7" t="n">
        <v>44256</v>
      </c>
      <c r="N1745" s="8" t="n">
        <f aca="false">DATE(2021,3,DAY(M1745))</f>
        <v>44256</v>
      </c>
      <c r="O1745" s="9" t="n">
        <f aca="false">IF(ISBLANK(M1745),"",MONTH(M1745))</f>
        <v>3</v>
      </c>
      <c r="P1745" s="9" t="n">
        <f aca="false">IF(ISBLANK(M1745),"",YEAR(M1745))</f>
        <v>2021</v>
      </c>
    </row>
    <row r="1746" customFormat="false" ht="12" hidden="false" customHeight="true" outlineLevel="0" collapsed="false">
      <c r="A1746" s="6" t="s">
        <v>4962</v>
      </c>
      <c r="B1746" s="6" t="s">
        <v>38</v>
      </c>
      <c r="C1746" s="6" t="n">
        <v>4</v>
      </c>
      <c r="D1746" s="6" t="s">
        <v>5543</v>
      </c>
      <c r="E1746" s="6" t="n">
        <v>8905411</v>
      </c>
      <c r="F1746" s="6" t="s">
        <v>5544</v>
      </c>
      <c r="G1746" s="6" t="s">
        <v>5545</v>
      </c>
      <c r="H1746" s="6" t="n">
        <v>61551</v>
      </c>
      <c r="I1746" s="6" t="s">
        <v>1029</v>
      </c>
      <c r="J1746" s="6" t="s">
        <v>241</v>
      </c>
      <c r="K1746" s="6" t="s">
        <v>23</v>
      </c>
      <c r="L1746" s="6"/>
      <c r="M1746" s="7" t="n">
        <v>44256</v>
      </c>
      <c r="N1746" s="8" t="n">
        <f aca="false">DATE(2021,3,DAY(M1746))</f>
        <v>44256</v>
      </c>
      <c r="O1746" s="9" t="n">
        <f aca="false">IF(ISBLANK(M1746),"",MONTH(M1746))</f>
        <v>3</v>
      </c>
      <c r="P1746" s="9" t="n">
        <f aca="false">IF(ISBLANK(M1746),"",YEAR(M1746))</f>
        <v>2021</v>
      </c>
    </row>
    <row r="1747" customFormat="false" ht="12" hidden="false" customHeight="true" outlineLevel="0" collapsed="false">
      <c r="A1747" s="6" t="s">
        <v>4962</v>
      </c>
      <c r="B1747" s="6" t="s">
        <v>38</v>
      </c>
      <c r="C1747" s="6" t="n">
        <v>4</v>
      </c>
      <c r="D1747" s="6" t="s">
        <v>5546</v>
      </c>
      <c r="E1747" s="6" t="n">
        <v>8892642</v>
      </c>
      <c r="F1747" s="6" t="s">
        <v>5547</v>
      </c>
      <c r="G1747" s="6" t="s">
        <v>5548</v>
      </c>
      <c r="H1747" s="6" t="n">
        <v>41006</v>
      </c>
      <c r="I1747" s="6" t="s">
        <v>513</v>
      </c>
      <c r="J1747" s="6" t="s">
        <v>2326</v>
      </c>
      <c r="K1747" s="6" t="s">
        <v>23</v>
      </c>
      <c r="L1747" s="6"/>
      <c r="M1747" s="7" t="n">
        <v>44256</v>
      </c>
      <c r="N1747" s="8" t="n">
        <f aca="false">DATE(2021,3,DAY(M1747))</f>
        <v>44256</v>
      </c>
      <c r="O1747" s="9" t="n">
        <f aca="false">IF(ISBLANK(M1747),"",MONTH(M1747))</f>
        <v>3</v>
      </c>
      <c r="P1747" s="9" t="n">
        <f aca="false">IF(ISBLANK(M1747),"",YEAR(M1747))</f>
        <v>2021</v>
      </c>
    </row>
    <row r="1748" customFormat="false" ht="12" hidden="false" customHeight="true" outlineLevel="0" collapsed="false">
      <c r="A1748" s="6" t="s">
        <v>4962</v>
      </c>
      <c r="B1748" s="6" t="s">
        <v>38</v>
      </c>
      <c r="C1748" s="6" t="n">
        <v>4</v>
      </c>
      <c r="D1748" s="6" t="s">
        <v>4227</v>
      </c>
      <c r="E1748" s="6" t="n">
        <v>8872167</v>
      </c>
      <c r="F1748" s="6" t="s">
        <v>4228</v>
      </c>
      <c r="G1748" s="6" t="n">
        <v>91985260239</v>
      </c>
      <c r="H1748" s="6" t="n">
        <v>46864</v>
      </c>
      <c r="I1748" s="6" t="s">
        <v>329</v>
      </c>
      <c r="J1748" s="6" t="s">
        <v>48</v>
      </c>
      <c r="K1748" s="6" t="s">
        <v>58</v>
      </c>
      <c r="L1748" s="6"/>
      <c r="M1748" s="7" t="n">
        <v>44256</v>
      </c>
      <c r="N1748" s="8" t="n">
        <f aca="false">DATE(2021,3,DAY(M1748))</f>
        <v>44256</v>
      </c>
      <c r="O1748" s="9" t="n">
        <f aca="false">IF(ISBLANK(M1748),"",MONTH(M1748))</f>
        <v>3</v>
      </c>
      <c r="P1748" s="9" t="n">
        <f aca="false">IF(ISBLANK(M1748),"",YEAR(M1748))</f>
        <v>2021</v>
      </c>
    </row>
    <row r="1749" customFormat="false" ht="12" hidden="false" customHeight="true" outlineLevel="0" collapsed="false">
      <c r="A1749" s="6" t="s">
        <v>4962</v>
      </c>
      <c r="B1749" s="6" t="s">
        <v>68</v>
      </c>
      <c r="C1749" s="6" t="n">
        <v>4</v>
      </c>
      <c r="D1749" s="6" t="s">
        <v>5549</v>
      </c>
      <c r="E1749" s="6" t="n">
        <v>8925180</v>
      </c>
      <c r="F1749" s="6" t="s">
        <v>5550</v>
      </c>
      <c r="G1749" s="6" t="s">
        <v>5551</v>
      </c>
      <c r="H1749" s="6" t="n">
        <v>41006</v>
      </c>
      <c r="I1749" s="6" t="s">
        <v>104</v>
      </c>
      <c r="J1749" s="6" t="s">
        <v>73</v>
      </c>
      <c r="K1749" s="6" t="s">
        <v>1652</v>
      </c>
      <c r="L1749" s="6"/>
      <c r="M1749" s="7" t="n">
        <v>44256</v>
      </c>
      <c r="N1749" s="8" t="n">
        <f aca="false">DATE(2021,3,DAY(M1749))</f>
        <v>44256</v>
      </c>
      <c r="O1749" s="9" t="n">
        <f aca="false">IF(ISBLANK(M1749),"",MONTH(M1749))</f>
        <v>3</v>
      </c>
      <c r="P1749" s="9" t="n">
        <f aca="false">IF(ISBLANK(M1749),"",YEAR(M1749))</f>
        <v>2021</v>
      </c>
    </row>
    <row r="1750" customFormat="false" ht="12" hidden="false" customHeight="true" outlineLevel="0" collapsed="false">
      <c r="A1750" s="6" t="s">
        <v>4962</v>
      </c>
      <c r="B1750" s="6" t="s">
        <v>38</v>
      </c>
      <c r="C1750" s="6" t="n">
        <v>4</v>
      </c>
      <c r="D1750" s="6" t="s">
        <v>5552</v>
      </c>
      <c r="E1750" s="6" t="n">
        <v>8916008</v>
      </c>
      <c r="F1750" s="6" t="s">
        <v>5553</v>
      </c>
      <c r="G1750" s="6" t="s">
        <v>5554</v>
      </c>
      <c r="H1750" s="6" t="n">
        <v>43935</v>
      </c>
      <c r="I1750" s="6" t="s">
        <v>428</v>
      </c>
      <c r="J1750" s="6" t="s">
        <v>43</v>
      </c>
      <c r="K1750" s="6" t="s">
        <v>23</v>
      </c>
      <c r="L1750" s="6"/>
      <c r="M1750" s="7" t="n">
        <v>44256</v>
      </c>
      <c r="N1750" s="8" t="n">
        <f aca="false">DATE(2021,3,DAY(M1750))</f>
        <v>44256</v>
      </c>
      <c r="O1750" s="9" t="n">
        <f aca="false">IF(ISBLANK(M1750),"",MONTH(M1750))</f>
        <v>3</v>
      </c>
      <c r="P1750" s="9" t="n">
        <f aca="false">IF(ISBLANK(M1750),"",YEAR(M1750))</f>
        <v>2021</v>
      </c>
    </row>
    <row r="1751" customFormat="false" ht="12" hidden="false" customHeight="true" outlineLevel="0" collapsed="false">
      <c r="A1751" s="6" t="s">
        <v>4962</v>
      </c>
      <c r="B1751" s="6" t="s">
        <v>68</v>
      </c>
      <c r="C1751" s="6" t="n">
        <v>4</v>
      </c>
      <c r="D1751" s="6" t="s">
        <v>5555</v>
      </c>
      <c r="E1751" s="6" t="n">
        <v>8904277</v>
      </c>
      <c r="F1751" s="6" t="s">
        <v>5556</v>
      </c>
      <c r="G1751" s="6" t="s">
        <v>5557</v>
      </c>
      <c r="H1751" s="6" t="n">
        <v>43935</v>
      </c>
      <c r="I1751" s="6" t="s">
        <v>232</v>
      </c>
      <c r="J1751" s="6" t="s">
        <v>310</v>
      </c>
      <c r="K1751" s="6" t="s">
        <v>23</v>
      </c>
      <c r="L1751" s="6" t="s">
        <v>5558</v>
      </c>
      <c r="M1751" s="7" t="n">
        <v>44256</v>
      </c>
      <c r="N1751" s="8" t="n">
        <f aca="false">DATE(2021,3,DAY(M1751))</f>
        <v>44256</v>
      </c>
      <c r="O1751" s="9" t="n">
        <f aca="false">IF(ISBLANK(M1751),"",MONTH(M1751))</f>
        <v>3</v>
      </c>
      <c r="P1751" s="9" t="n">
        <f aca="false">IF(ISBLANK(M1751),"",YEAR(M1751))</f>
        <v>2021</v>
      </c>
    </row>
    <row r="1752" customFormat="false" ht="12" hidden="false" customHeight="true" outlineLevel="0" collapsed="false">
      <c r="A1752" s="6" t="s">
        <v>4962</v>
      </c>
      <c r="B1752" s="6" t="s">
        <v>32</v>
      </c>
      <c r="C1752" s="6" t="n">
        <v>4</v>
      </c>
      <c r="D1752" s="6" t="s">
        <v>5559</v>
      </c>
      <c r="E1752" s="6" t="n">
        <v>8904977</v>
      </c>
      <c r="F1752" s="6" t="s">
        <v>5560</v>
      </c>
      <c r="G1752" s="6" t="s">
        <v>5561</v>
      </c>
      <c r="H1752" s="6" t="n">
        <v>58580</v>
      </c>
      <c r="I1752" s="6" t="s">
        <v>53</v>
      </c>
      <c r="J1752" s="6" t="s">
        <v>36</v>
      </c>
      <c r="K1752" s="6" t="s">
        <v>58</v>
      </c>
      <c r="L1752" s="6"/>
      <c r="M1752" s="7" t="n">
        <v>44256</v>
      </c>
      <c r="N1752" s="8" t="n">
        <f aca="false">DATE(2021,3,DAY(M1752))</f>
        <v>44256</v>
      </c>
      <c r="O1752" s="9" t="n">
        <f aca="false">IF(ISBLANK(M1752),"",MONTH(M1752))</f>
        <v>3</v>
      </c>
      <c r="P1752" s="9" t="n">
        <f aca="false">IF(ISBLANK(M1752),"",YEAR(M1752))</f>
        <v>2021</v>
      </c>
    </row>
    <row r="1753" customFormat="false" ht="12" hidden="false" customHeight="true" outlineLevel="0" collapsed="false">
      <c r="A1753" s="6" t="s">
        <v>4962</v>
      </c>
      <c r="B1753" s="6" t="s">
        <v>68</v>
      </c>
      <c r="C1753" s="6" t="n">
        <v>4</v>
      </c>
      <c r="D1753" s="6" t="s">
        <v>5562</v>
      </c>
      <c r="E1753" s="6" t="n">
        <v>8908887</v>
      </c>
      <c r="F1753" s="6" t="s">
        <v>5563</v>
      </c>
      <c r="G1753" s="6" t="s">
        <v>5564</v>
      </c>
      <c r="H1753" s="6" t="n">
        <v>41006</v>
      </c>
      <c r="I1753" s="6" t="s">
        <v>826</v>
      </c>
      <c r="J1753" s="6" t="s">
        <v>310</v>
      </c>
      <c r="K1753" s="6" t="s">
        <v>23</v>
      </c>
      <c r="L1753" s="6"/>
      <c r="M1753" s="7" t="n">
        <v>44256</v>
      </c>
      <c r="N1753" s="8" t="n">
        <f aca="false">DATE(2021,3,DAY(M1753))</f>
        <v>44256</v>
      </c>
      <c r="O1753" s="9" t="n">
        <f aca="false">IF(ISBLANK(M1753),"",MONTH(M1753))</f>
        <v>3</v>
      </c>
      <c r="P1753" s="9" t="n">
        <f aca="false">IF(ISBLANK(M1753),"",YEAR(M1753))</f>
        <v>2021</v>
      </c>
    </row>
    <row r="1754" customFormat="false" ht="12" hidden="false" customHeight="true" outlineLevel="0" collapsed="false">
      <c r="A1754" s="6" t="s">
        <v>4962</v>
      </c>
      <c r="B1754" s="6" t="s">
        <v>38</v>
      </c>
      <c r="C1754" s="6" t="n">
        <v>4</v>
      </c>
      <c r="D1754" s="6" t="s">
        <v>5565</v>
      </c>
      <c r="E1754" s="6" t="n">
        <v>8900553</v>
      </c>
      <c r="F1754" s="6" t="s">
        <v>5566</v>
      </c>
      <c r="G1754" s="6" t="s">
        <v>5567</v>
      </c>
      <c r="H1754" s="6" t="n">
        <v>58580</v>
      </c>
      <c r="I1754" s="6" t="s">
        <v>762</v>
      </c>
      <c r="J1754" s="6" t="s">
        <v>241</v>
      </c>
      <c r="K1754" s="6" t="s">
        <v>23</v>
      </c>
      <c r="L1754" s="6"/>
      <c r="M1754" s="7" t="n">
        <v>44256</v>
      </c>
      <c r="N1754" s="8" t="n">
        <f aca="false">DATE(2021,3,DAY(M1754))</f>
        <v>44256</v>
      </c>
      <c r="O1754" s="9" t="n">
        <f aca="false">IF(ISBLANK(M1754),"",MONTH(M1754))</f>
        <v>3</v>
      </c>
      <c r="P1754" s="9" t="n">
        <f aca="false">IF(ISBLANK(M1754),"",YEAR(M1754))</f>
        <v>2021</v>
      </c>
    </row>
    <row r="1755" customFormat="false" ht="12" hidden="false" customHeight="true" outlineLevel="0" collapsed="false">
      <c r="A1755" s="6" t="s">
        <v>4962</v>
      </c>
      <c r="B1755" s="6" t="s">
        <v>38</v>
      </c>
      <c r="C1755" s="6" t="n">
        <v>4</v>
      </c>
      <c r="D1755" s="6" t="s">
        <v>5568</v>
      </c>
      <c r="E1755" s="6" t="n">
        <v>8898925</v>
      </c>
      <c r="F1755" s="6" t="s">
        <v>5569</v>
      </c>
      <c r="G1755" s="6" t="s">
        <v>5570</v>
      </c>
      <c r="H1755" s="6" t="n">
        <v>41006</v>
      </c>
      <c r="I1755" s="6" t="s">
        <v>773</v>
      </c>
      <c r="J1755" s="6" t="s">
        <v>2326</v>
      </c>
      <c r="K1755" s="6" t="s">
        <v>23</v>
      </c>
      <c r="L1755" s="6"/>
      <c r="M1755" s="7" t="n">
        <v>44256</v>
      </c>
      <c r="N1755" s="8" t="n">
        <f aca="false">DATE(2021,3,DAY(M1755))</f>
        <v>44256</v>
      </c>
      <c r="O1755" s="9" t="n">
        <f aca="false">IF(ISBLANK(M1755),"",MONTH(M1755))</f>
        <v>3</v>
      </c>
      <c r="P1755" s="9" t="n">
        <f aca="false">IF(ISBLANK(M1755),"",YEAR(M1755))</f>
        <v>2021</v>
      </c>
    </row>
    <row r="1756" customFormat="false" ht="12" hidden="false" customHeight="true" outlineLevel="0" collapsed="false">
      <c r="A1756" s="6" t="s">
        <v>4962</v>
      </c>
      <c r="B1756" s="6" t="s">
        <v>32</v>
      </c>
      <c r="C1756" s="6" t="n">
        <v>4</v>
      </c>
      <c r="D1756" s="6" t="s">
        <v>5571</v>
      </c>
      <c r="E1756" s="6" t="n">
        <v>8926780</v>
      </c>
      <c r="F1756" s="6" t="s">
        <v>5572</v>
      </c>
      <c r="G1756" s="6" t="s">
        <v>5573</v>
      </c>
      <c r="H1756" s="6" t="n">
        <v>61551</v>
      </c>
      <c r="I1756" s="6" t="s">
        <v>53</v>
      </c>
      <c r="J1756" s="6" t="s">
        <v>36</v>
      </c>
      <c r="K1756" s="6" t="s">
        <v>23</v>
      </c>
      <c r="L1756" s="6"/>
      <c r="M1756" s="7" t="n">
        <v>44256</v>
      </c>
      <c r="N1756" s="8" t="n">
        <f aca="false">DATE(2021,3,DAY(M1756))</f>
        <v>44256</v>
      </c>
      <c r="O1756" s="9" t="n">
        <f aca="false">IF(ISBLANK(M1756),"",MONTH(M1756))</f>
        <v>3</v>
      </c>
      <c r="P1756" s="9" t="n">
        <f aca="false">IF(ISBLANK(M1756),"",YEAR(M1756))</f>
        <v>2021</v>
      </c>
    </row>
    <row r="1757" customFormat="false" ht="12" hidden="false" customHeight="true" outlineLevel="0" collapsed="false">
      <c r="A1757" s="6" t="s">
        <v>4962</v>
      </c>
      <c r="B1757" s="6" t="s">
        <v>38</v>
      </c>
      <c r="C1757" s="6" t="n">
        <v>4</v>
      </c>
      <c r="D1757" s="6" t="s">
        <v>5574</v>
      </c>
      <c r="E1757" s="6" t="n">
        <v>8908512</v>
      </c>
      <c r="F1757" s="6" t="s">
        <v>5575</v>
      </c>
      <c r="G1757" s="6" t="s">
        <v>5576</v>
      </c>
      <c r="H1757" s="6" t="n">
        <v>43935</v>
      </c>
      <c r="I1757" s="6" t="s">
        <v>1580</v>
      </c>
      <c r="J1757" s="6" t="s">
        <v>90</v>
      </c>
      <c r="K1757" s="6" t="s">
        <v>23</v>
      </c>
      <c r="L1757" s="6"/>
      <c r="M1757" s="7" t="n">
        <v>44256</v>
      </c>
      <c r="N1757" s="8" t="n">
        <f aca="false">DATE(2021,3,DAY(M1757))</f>
        <v>44256</v>
      </c>
      <c r="O1757" s="9" t="n">
        <f aca="false">IF(ISBLANK(M1757),"",MONTH(M1757))</f>
        <v>3</v>
      </c>
      <c r="P1757" s="9" t="n">
        <f aca="false">IF(ISBLANK(M1757),"",YEAR(M1757))</f>
        <v>2021</v>
      </c>
    </row>
    <row r="1758" customFormat="false" ht="12" hidden="false" customHeight="true" outlineLevel="0" collapsed="false">
      <c r="A1758" s="6" t="s">
        <v>4962</v>
      </c>
      <c r="B1758" s="6" t="s">
        <v>68</v>
      </c>
      <c r="C1758" s="6" t="n">
        <v>4</v>
      </c>
      <c r="D1758" s="6" t="s">
        <v>5577</v>
      </c>
      <c r="E1758" s="6" t="n">
        <v>8903413</v>
      </c>
      <c r="F1758" s="6" t="s">
        <v>5578</v>
      </c>
      <c r="G1758" s="6" t="s">
        <v>5579</v>
      </c>
      <c r="H1758" s="6" t="n">
        <v>41006</v>
      </c>
      <c r="I1758" s="6" t="s">
        <v>403</v>
      </c>
      <c r="J1758" s="6" t="s">
        <v>310</v>
      </c>
      <c r="K1758" s="6" t="s">
        <v>23</v>
      </c>
      <c r="L1758" s="6"/>
      <c r="M1758" s="7" t="n">
        <v>44256</v>
      </c>
      <c r="N1758" s="8" t="n">
        <f aca="false">DATE(2021,3,DAY(M1758))</f>
        <v>44256</v>
      </c>
      <c r="O1758" s="9" t="n">
        <f aca="false">IF(ISBLANK(M1758),"",MONTH(M1758))</f>
        <v>3</v>
      </c>
      <c r="P1758" s="9" t="n">
        <f aca="false">IF(ISBLANK(M1758),"",YEAR(M1758))</f>
        <v>2021</v>
      </c>
    </row>
    <row r="1759" customFormat="false" ht="12" hidden="false" customHeight="true" outlineLevel="0" collapsed="false">
      <c r="A1759" s="6" t="s">
        <v>4962</v>
      </c>
      <c r="B1759" s="6" t="s">
        <v>68</v>
      </c>
      <c r="C1759" s="6" t="n">
        <v>4</v>
      </c>
      <c r="D1759" s="6" t="s">
        <v>5580</v>
      </c>
      <c r="E1759" s="6" t="n">
        <v>8897584</v>
      </c>
      <c r="F1759" s="6" t="s">
        <v>5581</v>
      </c>
      <c r="G1759" s="6" t="s">
        <v>5582</v>
      </c>
      <c r="H1759" s="6" t="n">
        <v>58580</v>
      </c>
      <c r="I1759" s="6" t="s">
        <v>842</v>
      </c>
      <c r="J1759" s="6" t="s">
        <v>202</v>
      </c>
      <c r="K1759" s="6" t="s">
        <v>79</v>
      </c>
      <c r="L1759" s="6" t="s">
        <v>30</v>
      </c>
      <c r="M1759" s="7" t="n">
        <v>44256</v>
      </c>
      <c r="N1759" s="8" t="n">
        <f aca="false">DATE(2021,3,DAY(M1759))</f>
        <v>44256</v>
      </c>
      <c r="O1759" s="9" t="n">
        <f aca="false">IF(ISBLANK(M1759),"",MONTH(M1759))</f>
        <v>3</v>
      </c>
      <c r="P1759" s="9" t="n">
        <f aca="false">IF(ISBLANK(M1759),"",YEAR(M1759))</f>
        <v>2021</v>
      </c>
    </row>
    <row r="1760" customFormat="false" ht="12" hidden="false" customHeight="true" outlineLevel="0" collapsed="false">
      <c r="A1760" s="6" t="s">
        <v>4962</v>
      </c>
      <c r="B1760" s="6" t="s">
        <v>24</v>
      </c>
      <c r="C1760" s="6" t="n">
        <v>4</v>
      </c>
      <c r="D1760" s="6" t="s">
        <v>5583</v>
      </c>
      <c r="E1760" s="6" t="n">
        <v>8920084</v>
      </c>
      <c r="F1760" s="6" t="s">
        <v>5584</v>
      </c>
      <c r="G1760" s="6" t="s">
        <v>5585</v>
      </c>
      <c r="H1760" s="6" t="n">
        <v>43935</v>
      </c>
      <c r="I1760" s="6" t="s">
        <v>5586</v>
      </c>
      <c r="J1760" s="6" t="s">
        <v>125</v>
      </c>
      <c r="K1760" s="6" t="s">
        <v>58</v>
      </c>
      <c r="L1760" s="6"/>
      <c r="M1760" s="7" t="n">
        <v>44256</v>
      </c>
      <c r="N1760" s="8" t="n">
        <f aca="false">DATE(2021,3,DAY(M1760))</f>
        <v>44256</v>
      </c>
      <c r="O1760" s="9" t="n">
        <f aca="false">IF(ISBLANK(M1760),"",MONTH(M1760))</f>
        <v>3</v>
      </c>
      <c r="P1760" s="9" t="n">
        <f aca="false">IF(ISBLANK(M1760),"",YEAR(M1760))</f>
        <v>2021</v>
      </c>
    </row>
    <row r="1761" customFormat="false" ht="12" hidden="false" customHeight="true" outlineLevel="0" collapsed="false">
      <c r="A1761" s="6" t="s">
        <v>4962</v>
      </c>
      <c r="B1761" s="6" t="s">
        <v>68</v>
      </c>
      <c r="C1761" s="6" t="n">
        <v>4</v>
      </c>
      <c r="D1761" s="6" t="s">
        <v>5587</v>
      </c>
      <c r="E1761" s="6" t="n">
        <v>8904695</v>
      </c>
      <c r="F1761" s="6" t="s">
        <v>5588</v>
      </c>
      <c r="G1761" s="6" t="s">
        <v>5589</v>
      </c>
      <c r="H1761" s="6" t="n">
        <v>41006</v>
      </c>
      <c r="I1761" s="6" t="s">
        <v>826</v>
      </c>
      <c r="J1761" s="6" t="s">
        <v>310</v>
      </c>
      <c r="K1761" s="6" t="s">
        <v>23</v>
      </c>
      <c r="L1761" s="6"/>
      <c r="M1761" s="7" t="n">
        <v>44256</v>
      </c>
      <c r="N1761" s="8" t="n">
        <f aca="false">DATE(2021,3,DAY(M1761))</f>
        <v>44256</v>
      </c>
      <c r="O1761" s="9" t="n">
        <f aca="false">IF(ISBLANK(M1761),"",MONTH(M1761))</f>
        <v>3</v>
      </c>
      <c r="P1761" s="9" t="n">
        <f aca="false">IF(ISBLANK(M1761),"",YEAR(M1761))</f>
        <v>2021</v>
      </c>
    </row>
    <row r="1762" customFormat="false" ht="12" hidden="false" customHeight="true" outlineLevel="0" collapsed="false">
      <c r="A1762" s="6" t="s">
        <v>4962</v>
      </c>
      <c r="B1762" s="6" t="s">
        <v>68</v>
      </c>
      <c r="C1762" s="6" t="n">
        <v>4</v>
      </c>
      <c r="D1762" s="6" t="s">
        <v>5590</v>
      </c>
      <c r="E1762" s="6" t="n">
        <v>8911151</v>
      </c>
      <c r="F1762" s="6" t="s">
        <v>5591</v>
      </c>
      <c r="G1762" s="6" t="s">
        <v>5592</v>
      </c>
      <c r="H1762" s="6" t="n">
        <v>41006</v>
      </c>
      <c r="I1762" s="6" t="s">
        <v>346</v>
      </c>
      <c r="J1762" s="6" t="s">
        <v>73</v>
      </c>
      <c r="K1762" s="6" t="s">
        <v>58</v>
      </c>
      <c r="L1762" s="6"/>
      <c r="M1762" s="7" t="n">
        <v>44256</v>
      </c>
      <c r="N1762" s="8" t="n">
        <f aca="false">DATE(2021,3,DAY(M1762))</f>
        <v>44256</v>
      </c>
      <c r="O1762" s="9" t="n">
        <f aca="false">IF(ISBLANK(M1762),"",MONTH(M1762))</f>
        <v>3</v>
      </c>
      <c r="P1762" s="9" t="n">
        <f aca="false">IF(ISBLANK(M1762),"",YEAR(M1762))</f>
        <v>2021</v>
      </c>
    </row>
    <row r="1763" customFormat="false" ht="12" hidden="false" customHeight="true" outlineLevel="0" collapsed="false">
      <c r="A1763" s="6" t="s">
        <v>4962</v>
      </c>
      <c r="B1763" s="6" t="s">
        <v>68</v>
      </c>
      <c r="C1763" s="6" t="n">
        <v>4</v>
      </c>
      <c r="D1763" s="6" t="s">
        <v>5593</v>
      </c>
      <c r="E1763" s="6" t="n">
        <v>8906267</v>
      </c>
      <c r="F1763" s="6" t="s">
        <v>5594</v>
      </c>
      <c r="G1763" s="6" t="s">
        <v>5595</v>
      </c>
      <c r="H1763" s="6" t="n">
        <v>41006</v>
      </c>
      <c r="I1763" s="6" t="s">
        <v>1401</v>
      </c>
      <c r="J1763" s="6" t="s">
        <v>202</v>
      </c>
      <c r="K1763" s="6" t="s">
        <v>23</v>
      </c>
      <c r="L1763" s="6"/>
      <c r="M1763" s="7" t="n">
        <v>44256</v>
      </c>
      <c r="N1763" s="8" t="n">
        <f aca="false">DATE(2021,3,DAY(M1763))</f>
        <v>44256</v>
      </c>
      <c r="O1763" s="9" t="n">
        <f aca="false">IF(ISBLANK(M1763),"",MONTH(M1763))</f>
        <v>3</v>
      </c>
      <c r="P1763" s="9" t="n">
        <f aca="false">IF(ISBLANK(M1763),"",YEAR(M1763))</f>
        <v>2021</v>
      </c>
    </row>
    <row r="1764" customFormat="false" ht="12" hidden="false" customHeight="true" outlineLevel="0" collapsed="false">
      <c r="A1764" s="6" t="s">
        <v>4962</v>
      </c>
      <c r="B1764" s="6" t="s">
        <v>68</v>
      </c>
      <c r="C1764" s="6" t="n">
        <v>4</v>
      </c>
      <c r="D1764" s="6" t="s">
        <v>5596</v>
      </c>
      <c r="E1764" s="6" t="n">
        <v>8901809</v>
      </c>
      <c r="F1764" s="6" t="s">
        <v>5597</v>
      </c>
      <c r="G1764" s="6" t="s">
        <v>5598</v>
      </c>
      <c r="H1764" s="6" t="n">
        <v>46864</v>
      </c>
      <c r="I1764" s="6" t="s">
        <v>613</v>
      </c>
      <c r="J1764" s="6" t="s">
        <v>2322</v>
      </c>
      <c r="K1764" s="6" t="s">
        <v>23</v>
      </c>
      <c r="L1764" s="6"/>
      <c r="M1764" s="7" t="n">
        <v>44256</v>
      </c>
      <c r="N1764" s="8" t="n">
        <f aca="false">DATE(2021,3,DAY(M1764))</f>
        <v>44256</v>
      </c>
      <c r="O1764" s="9" t="n">
        <f aca="false">IF(ISBLANK(M1764),"",MONTH(M1764))</f>
        <v>3</v>
      </c>
      <c r="P1764" s="9" t="n">
        <f aca="false">IF(ISBLANK(M1764),"",YEAR(M1764))</f>
        <v>2021</v>
      </c>
    </row>
    <row r="1765" customFormat="false" ht="12" hidden="false" customHeight="true" outlineLevel="0" collapsed="false">
      <c r="A1765" s="6" t="s">
        <v>4962</v>
      </c>
      <c r="B1765" s="6" t="s">
        <v>17</v>
      </c>
      <c r="C1765" s="6" t="n">
        <v>4</v>
      </c>
      <c r="D1765" s="6" t="s">
        <v>5599</v>
      </c>
      <c r="E1765" s="6" t="n">
        <v>8909007</v>
      </c>
      <c r="F1765" s="6" t="s">
        <v>5600</v>
      </c>
      <c r="G1765" s="6" t="s">
        <v>5601</v>
      </c>
      <c r="H1765" s="6" t="n">
        <v>41006</v>
      </c>
      <c r="I1765" s="6" t="s">
        <v>151</v>
      </c>
      <c r="J1765" s="6" t="s">
        <v>147</v>
      </c>
      <c r="K1765" s="6" t="s">
        <v>23</v>
      </c>
      <c r="L1765" s="6" t="s">
        <v>509</v>
      </c>
      <c r="M1765" s="7" t="n">
        <v>44256</v>
      </c>
      <c r="N1765" s="8" t="n">
        <f aca="false">DATE(2021,3,DAY(M1765))</f>
        <v>44256</v>
      </c>
      <c r="O1765" s="9" t="n">
        <f aca="false">IF(ISBLANK(M1765),"",MONTH(M1765))</f>
        <v>3</v>
      </c>
      <c r="P1765" s="9" t="n">
        <f aca="false">IF(ISBLANK(M1765),"",YEAR(M1765))</f>
        <v>2021</v>
      </c>
    </row>
    <row r="1766" customFormat="false" ht="12" hidden="false" customHeight="true" outlineLevel="0" collapsed="false">
      <c r="A1766" s="6" t="s">
        <v>4962</v>
      </c>
      <c r="B1766" s="6" t="s">
        <v>24</v>
      </c>
      <c r="C1766" s="6" t="n">
        <v>4</v>
      </c>
      <c r="D1766" s="6" t="s">
        <v>5602</v>
      </c>
      <c r="E1766" s="6" t="n">
        <v>8907412</v>
      </c>
      <c r="F1766" s="6" t="s">
        <v>5603</v>
      </c>
      <c r="G1766" s="6" t="s">
        <v>5604</v>
      </c>
      <c r="H1766" s="6" t="n">
        <v>41006</v>
      </c>
      <c r="I1766" s="6" t="s">
        <v>98</v>
      </c>
      <c r="J1766" s="6" t="s">
        <v>373</v>
      </c>
      <c r="K1766" s="6" t="s">
        <v>23</v>
      </c>
      <c r="L1766" s="6"/>
      <c r="M1766" s="7" t="n">
        <v>44256</v>
      </c>
      <c r="N1766" s="8" t="n">
        <f aca="false">DATE(2021,3,DAY(M1766))</f>
        <v>44256</v>
      </c>
      <c r="O1766" s="9" t="n">
        <f aca="false">IF(ISBLANK(M1766),"",MONTH(M1766))</f>
        <v>3</v>
      </c>
      <c r="P1766" s="9" t="n">
        <f aca="false">IF(ISBLANK(M1766),"",YEAR(M1766))</f>
        <v>2021</v>
      </c>
    </row>
    <row r="1767" customFormat="false" ht="12" hidden="false" customHeight="true" outlineLevel="0" collapsed="false">
      <c r="A1767" s="6" t="s">
        <v>4962</v>
      </c>
      <c r="B1767" s="6" t="s">
        <v>38</v>
      </c>
      <c r="C1767" s="6" t="n">
        <v>4</v>
      </c>
      <c r="D1767" s="6" t="s">
        <v>5605</v>
      </c>
      <c r="E1767" s="6" t="n">
        <v>8904113</v>
      </c>
      <c r="F1767" s="6" t="s">
        <v>5606</v>
      </c>
      <c r="G1767" s="6" t="s">
        <v>5607</v>
      </c>
      <c r="H1767" s="6" t="n">
        <v>52722</v>
      </c>
      <c r="I1767" s="6" t="s">
        <v>266</v>
      </c>
      <c r="J1767" s="6" t="s">
        <v>43</v>
      </c>
      <c r="K1767" s="6" t="s">
        <v>58</v>
      </c>
      <c r="L1767" s="6"/>
      <c r="M1767" s="7" t="n">
        <v>44256</v>
      </c>
      <c r="N1767" s="8" t="n">
        <f aca="false">DATE(2021,3,DAY(M1767))</f>
        <v>44256</v>
      </c>
      <c r="O1767" s="9" t="n">
        <f aca="false">IF(ISBLANK(M1767),"",MONTH(M1767))</f>
        <v>3</v>
      </c>
      <c r="P1767" s="9" t="n">
        <f aca="false">IF(ISBLANK(M1767),"",YEAR(M1767))</f>
        <v>2021</v>
      </c>
    </row>
    <row r="1768" customFormat="false" ht="12" hidden="false" customHeight="true" outlineLevel="0" collapsed="false">
      <c r="A1768" s="6" t="s">
        <v>4962</v>
      </c>
      <c r="B1768" s="6" t="s">
        <v>38</v>
      </c>
      <c r="C1768" s="6" t="n">
        <v>4</v>
      </c>
      <c r="D1768" s="6" t="s">
        <v>5608</v>
      </c>
      <c r="E1768" s="6" t="n">
        <v>8910242</v>
      </c>
      <c r="F1768" s="6" t="s">
        <v>5609</v>
      </c>
      <c r="G1768" s="6" t="s">
        <v>5610</v>
      </c>
      <c r="H1768" s="6" t="n">
        <v>71390</v>
      </c>
      <c r="I1768" s="6" t="s">
        <v>2155</v>
      </c>
      <c r="J1768" s="6" t="s">
        <v>365</v>
      </c>
      <c r="K1768" s="6" t="s">
        <v>23</v>
      </c>
      <c r="L1768" s="6" t="s">
        <v>5611</v>
      </c>
      <c r="M1768" s="7" t="n">
        <v>44256</v>
      </c>
      <c r="N1768" s="8" t="n">
        <f aca="false">DATE(2021,3,DAY(M1768))</f>
        <v>44256</v>
      </c>
      <c r="O1768" s="9" t="n">
        <f aca="false">IF(ISBLANK(M1768),"",MONTH(M1768))</f>
        <v>3</v>
      </c>
      <c r="P1768" s="9" t="n">
        <f aca="false">IF(ISBLANK(M1768),"",YEAR(M1768))</f>
        <v>2021</v>
      </c>
    </row>
    <row r="1769" customFormat="false" ht="12" hidden="false" customHeight="true" outlineLevel="0" collapsed="false">
      <c r="A1769" s="6" t="s">
        <v>4962</v>
      </c>
      <c r="B1769" s="6" t="s">
        <v>38</v>
      </c>
      <c r="C1769" s="6" t="n">
        <v>4</v>
      </c>
      <c r="D1769" s="6" t="s">
        <v>5612</v>
      </c>
      <c r="E1769" s="6" t="n">
        <v>8901758</v>
      </c>
      <c r="F1769" s="6" t="s">
        <v>5613</v>
      </c>
      <c r="G1769" s="6" t="s">
        <v>5614</v>
      </c>
      <c r="H1769" s="6" t="n">
        <v>41006</v>
      </c>
      <c r="I1769" s="6" t="s">
        <v>969</v>
      </c>
      <c r="J1769" s="6" t="s">
        <v>78</v>
      </c>
      <c r="K1769" s="6" t="s">
        <v>58</v>
      </c>
      <c r="L1769" s="6"/>
      <c r="M1769" s="7" t="n">
        <v>44256</v>
      </c>
      <c r="N1769" s="8" t="n">
        <f aca="false">DATE(2021,3,DAY(M1769))</f>
        <v>44256</v>
      </c>
      <c r="O1769" s="9" t="n">
        <f aca="false">IF(ISBLANK(M1769),"",MONTH(M1769))</f>
        <v>3</v>
      </c>
      <c r="P1769" s="9" t="n">
        <f aca="false">IF(ISBLANK(M1769),"",YEAR(M1769))</f>
        <v>2021</v>
      </c>
    </row>
    <row r="1770" customFormat="false" ht="12" hidden="false" customHeight="true" outlineLevel="0" collapsed="false">
      <c r="A1770" s="6" t="s">
        <v>4962</v>
      </c>
      <c r="B1770" s="6" t="s">
        <v>24</v>
      </c>
      <c r="C1770" s="6" t="n">
        <v>4</v>
      </c>
      <c r="D1770" s="6" t="s">
        <v>5615</v>
      </c>
      <c r="E1770" s="6" t="n">
        <v>8918531</v>
      </c>
      <c r="F1770" s="6" t="s">
        <v>5616</v>
      </c>
      <c r="G1770" s="6" t="s">
        <v>5617</v>
      </c>
      <c r="H1770" s="6" t="n">
        <v>61551</v>
      </c>
      <c r="I1770" s="6" t="s">
        <v>182</v>
      </c>
      <c r="J1770" s="6" t="s">
        <v>373</v>
      </c>
      <c r="K1770" s="6" t="s">
        <v>58</v>
      </c>
      <c r="L1770" s="6" t="s">
        <v>5618</v>
      </c>
      <c r="M1770" s="7" t="n">
        <v>44256</v>
      </c>
      <c r="N1770" s="8" t="n">
        <f aca="false">DATE(2021,3,DAY(M1770))</f>
        <v>44256</v>
      </c>
      <c r="O1770" s="9" t="n">
        <f aca="false">IF(ISBLANK(M1770),"",MONTH(M1770))</f>
        <v>3</v>
      </c>
      <c r="P1770" s="9" t="n">
        <f aca="false">IF(ISBLANK(M1770),"",YEAR(M1770))</f>
        <v>2021</v>
      </c>
    </row>
    <row r="1771" customFormat="false" ht="12" hidden="false" customHeight="true" outlineLevel="0" collapsed="false">
      <c r="A1771" s="6" t="s">
        <v>4962</v>
      </c>
      <c r="B1771" s="6" t="s">
        <v>68</v>
      </c>
      <c r="C1771" s="6" t="n">
        <v>4</v>
      </c>
      <c r="D1771" s="6" t="s">
        <v>5619</v>
      </c>
      <c r="E1771" s="6" t="n">
        <v>8908131</v>
      </c>
      <c r="F1771" s="6" t="s">
        <v>5620</v>
      </c>
      <c r="G1771" s="6" t="s">
        <v>5621</v>
      </c>
      <c r="H1771" s="6" t="n">
        <v>58580</v>
      </c>
      <c r="I1771" s="6" t="s">
        <v>104</v>
      </c>
      <c r="J1771" s="6" t="s">
        <v>73</v>
      </c>
      <c r="K1771" s="6" t="s">
        <v>23</v>
      </c>
      <c r="L1771" s="6"/>
      <c r="M1771" s="7" t="n">
        <v>44256</v>
      </c>
      <c r="N1771" s="8" t="n">
        <f aca="false">DATE(2021,3,DAY(M1771))</f>
        <v>44256</v>
      </c>
      <c r="O1771" s="9" t="n">
        <f aca="false">IF(ISBLANK(M1771),"",MONTH(M1771))</f>
        <v>3</v>
      </c>
      <c r="P1771" s="9" t="n">
        <f aca="false">IF(ISBLANK(M1771),"",YEAR(M1771))</f>
        <v>2021</v>
      </c>
    </row>
    <row r="1772" customFormat="false" ht="12" hidden="false" customHeight="true" outlineLevel="0" collapsed="false">
      <c r="A1772" s="6" t="s">
        <v>4962</v>
      </c>
      <c r="B1772" s="6" t="s">
        <v>24</v>
      </c>
      <c r="C1772" s="6" t="n">
        <v>4</v>
      </c>
      <c r="D1772" s="6" t="s">
        <v>5622</v>
      </c>
      <c r="E1772" s="6" t="n">
        <v>8909325</v>
      </c>
      <c r="F1772" s="6" t="s">
        <v>5623</v>
      </c>
      <c r="G1772" s="6" t="s">
        <v>5624</v>
      </c>
      <c r="H1772" s="6" t="n">
        <v>41006</v>
      </c>
      <c r="I1772" s="6" t="s">
        <v>1372</v>
      </c>
      <c r="J1772" s="6" t="s">
        <v>125</v>
      </c>
      <c r="K1772" s="6" t="s">
        <v>23</v>
      </c>
      <c r="L1772" s="6" t="s">
        <v>5558</v>
      </c>
      <c r="M1772" s="7" t="n">
        <v>44256</v>
      </c>
      <c r="N1772" s="8" t="n">
        <f aca="false">DATE(2021,3,DAY(M1772))</f>
        <v>44256</v>
      </c>
      <c r="O1772" s="9" t="n">
        <f aca="false">IF(ISBLANK(M1772),"",MONTH(M1772))</f>
        <v>3</v>
      </c>
      <c r="P1772" s="9" t="n">
        <f aca="false">IF(ISBLANK(M1772),"",YEAR(M1772))</f>
        <v>2021</v>
      </c>
    </row>
    <row r="1773" customFormat="false" ht="12" hidden="false" customHeight="true" outlineLevel="0" collapsed="false">
      <c r="A1773" s="6" t="s">
        <v>4962</v>
      </c>
      <c r="B1773" s="6" t="s">
        <v>38</v>
      </c>
      <c r="C1773" s="6" t="n">
        <v>4</v>
      </c>
      <c r="D1773" s="6" t="s">
        <v>5625</v>
      </c>
      <c r="E1773" s="6" t="n">
        <v>8906084</v>
      </c>
      <c r="F1773" s="6" t="s">
        <v>5626</v>
      </c>
      <c r="G1773" s="6" t="s">
        <v>5627</v>
      </c>
      <c r="H1773" s="6" t="n">
        <v>41006</v>
      </c>
      <c r="I1773" s="6" t="s">
        <v>329</v>
      </c>
      <c r="J1773" s="6" t="s">
        <v>48</v>
      </c>
      <c r="K1773" s="6" t="s">
        <v>23</v>
      </c>
      <c r="L1773" s="6"/>
      <c r="M1773" s="7" t="n">
        <v>44256</v>
      </c>
      <c r="N1773" s="8" t="n">
        <f aca="false">DATE(2021,3,DAY(M1773))</f>
        <v>44256</v>
      </c>
      <c r="O1773" s="9" t="n">
        <f aca="false">IF(ISBLANK(M1773),"",MONTH(M1773))</f>
        <v>3</v>
      </c>
      <c r="P1773" s="9" t="n">
        <f aca="false">IF(ISBLANK(M1773),"",YEAR(M1773))</f>
        <v>2021</v>
      </c>
    </row>
    <row r="1774" customFormat="false" ht="12" hidden="false" customHeight="true" outlineLevel="0" collapsed="false">
      <c r="A1774" s="6" t="s">
        <v>4962</v>
      </c>
      <c r="B1774" s="6" t="s">
        <v>38</v>
      </c>
      <c r="C1774" s="6" t="n">
        <v>4</v>
      </c>
      <c r="D1774" s="6" t="s">
        <v>5628</v>
      </c>
      <c r="E1774" s="6" t="n">
        <v>8922843</v>
      </c>
      <c r="F1774" s="6" t="s">
        <v>5629</v>
      </c>
      <c r="G1774" s="6" t="s">
        <v>5630</v>
      </c>
      <c r="H1774" s="6" t="n">
        <v>52722</v>
      </c>
      <c r="I1774" s="6" t="s">
        <v>63</v>
      </c>
      <c r="J1774" s="6" t="s">
        <v>48</v>
      </c>
      <c r="K1774" s="6" t="s">
        <v>23</v>
      </c>
      <c r="L1774" s="6"/>
      <c r="M1774" s="7" t="n">
        <v>44256</v>
      </c>
      <c r="N1774" s="8" t="n">
        <f aca="false">DATE(2021,3,DAY(M1774))</f>
        <v>44256</v>
      </c>
      <c r="O1774" s="9" t="n">
        <f aca="false">IF(ISBLANK(M1774),"",MONTH(M1774))</f>
        <v>3</v>
      </c>
      <c r="P1774" s="9" t="n">
        <f aca="false">IF(ISBLANK(M1774),"",YEAR(M1774))</f>
        <v>2021</v>
      </c>
    </row>
    <row r="1775" customFormat="false" ht="12" hidden="false" customHeight="true" outlineLevel="0" collapsed="false">
      <c r="A1775" s="6" t="s">
        <v>4962</v>
      </c>
      <c r="B1775" s="6" t="s">
        <v>32</v>
      </c>
      <c r="C1775" s="6" t="n">
        <v>4</v>
      </c>
      <c r="D1775" s="6" t="s">
        <v>5631</v>
      </c>
      <c r="E1775" s="6" t="n">
        <v>8913091</v>
      </c>
      <c r="F1775" s="6" t="s">
        <v>5632</v>
      </c>
      <c r="G1775" s="6" t="s">
        <v>5633</v>
      </c>
      <c r="H1775" s="6" t="n">
        <v>43935</v>
      </c>
      <c r="I1775" s="6" t="s">
        <v>690</v>
      </c>
      <c r="J1775" s="6" t="s">
        <v>690</v>
      </c>
      <c r="K1775" s="6" t="s">
        <v>23</v>
      </c>
      <c r="L1775" s="6"/>
      <c r="M1775" s="7" t="n">
        <v>44256</v>
      </c>
      <c r="N1775" s="8" t="n">
        <f aca="false">DATE(2021,3,DAY(M1775))</f>
        <v>44256</v>
      </c>
      <c r="O1775" s="9" t="n">
        <f aca="false">IF(ISBLANK(M1775),"",MONTH(M1775))</f>
        <v>3</v>
      </c>
      <c r="P1775" s="9" t="n">
        <f aca="false">IF(ISBLANK(M1775),"",YEAR(M1775))</f>
        <v>2021</v>
      </c>
    </row>
    <row r="1776" customFormat="false" ht="12" hidden="false" customHeight="true" outlineLevel="0" collapsed="false">
      <c r="A1776" s="6" t="s">
        <v>4962</v>
      </c>
      <c r="B1776" s="6" t="s">
        <v>38</v>
      </c>
      <c r="C1776" s="6" t="n">
        <v>4</v>
      </c>
      <c r="D1776" s="6" t="s">
        <v>5634</v>
      </c>
      <c r="E1776" s="6" t="n">
        <v>8912935</v>
      </c>
      <c r="F1776" s="6" t="s">
        <v>5635</v>
      </c>
      <c r="G1776" s="6" t="s">
        <v>5636</v>
      </c>
      <c r="H1776" s="6" t="n">
        <v>61551</v>
      </c>
      <c r="I1776" s="6" t="s">
        <v>2678</v>
      </c>
      <c r="J1776" s="6" t="s">
        <v>365</v>
      </c>
      <c r="K1776" s="6" t="s">
        <v>1652</v>
      </c>
      <c r="L1776" s="6"/>
      <c r="M1776" s="7" t="n">
        <v>44256</v>
      </c>
      <c r="N1776" s="8" t="n">
        <f aca="false">DATE(2021,3,DAY(M1776))</f>
        <v>44256</v>
      </c>
      <c r="O1776" s="9" t="n">
        <f aca="false">IF(ISBLANK(M1776),"",MONTH(M1776))</f>
        <v>3</v>
      </c>
      <c r="P1776" s="9" t="n">
        <f aca="false">IF(ISBLANK(M1776),"",YEAR(M1776))</f>
        <v>2021</v>
      </c>
    </row>
    <row r="1777" customFormat="false" ht="12" hidden="false" customHeight="true" outlineLevel="0" collapsed="false">
      <c r="A1777" s="6" t="s">
        <v>4962</v>
      </c>
      <c r="B1777" s="6" t="s">
        <v>38</v>
      </c>
      <c r="C1777" s="6" t="n">
        <v>4</v>
      </c>
      <c r="D1777" s="6" t="s">
        <v>5637</v>
      </c>
      <c r="E1777" s="6" t="n">
        <v>8921645</v>
      </c>
      <c r="F1777" s="6" t="s">
        <v>5638</v>
      </c>
      <c r="G1777" s="6" t="s">
        <v>5639</v>
      </c>
      <c r="H1777" s="6" t="n">
        <v>43935</v>
      </c>
      <c r="I1777" s="6" t="s">
        <v>47</v>
      </c>
      <c r="J1777" s="6" t="s">
        <v>48</v>
      </c>
      <c r="K1777" s="6" t="s">
        <v>1652</v>
      </c>
      <c r="L1777" s="6"/>
      <c r="M1777" s="7" t="n">
        <v>44256</v>
      </c>
      <c r="N1777" s="8" t="n">
        <f aca="false">DATE(2021,3,DAY(M1777))</f>
        <v>44256</v>
      </c>
      <c r="O1777" s="9" t="n">
        <f aca="false">IF(ISBLANK(M1777),"",MONTH(M1777))</f>
        <v>3</v>
      </c>
      <c r="P1777" s="9" t="n">
        <f aca="false">IF(ISBLANK(M1777),"",YEAR(M1777))</f>
        <v>2021</v>
      </c>
    </row>
    <row r="1778" customFormat="false" ht="12" hidden="false" customHeight="true" outlineLevel="0" collapsed="false">
      <c r="A1778" s="6" t="s">
        <v>4962</v>
      </c>
      <c r="B1778" s="6" t="s">
        <v>38</v>
      </c>
      <c r="C1778" s="6" t="n">
        <v>4</v>
      </c>
      <c r="D1778" s="6" t="s">
        <v>5637</v>
      </c>
      <c r="E1778" s="6" t="n">
        <v>8921635</v>
      </c>
      <c r="F1778" s="6" t="s">
        <v>5640</v>
      </c>
      <c r="G1778" s="6" t="s">
        <v>5639</v>
      </c>
      <c r="H1778" s="6" t="n">
        <v>43935</v>
      </c>
      <c r="I1778" s="6" t="s">
        <v>47</v>
      </c>
      <c r="J1778" s="6" t="s">
        <v>48</v>
      </c>
      <c r="K1778" s="6" t="s">
        <v>1652</v>
      </c>
      <c r="L1778" s="6"/>
      <c r="M1778" s="7" t="n">
        <v>44256</v>
      </c>
      <c r="N1778" s="8" t="n">
        <f aca="false">DATE(2021,3,DAY(M1778))</f>
        <v>44256</v>
      </c>
      <c r="O1778" s="9" t="n">
        <f aca="false">IF(ISBLANK(M1778),"",MONTH(M1778))</f>
        <v>3</v>
      </c>
      <c r="P1778" s="9" t="n">
        <f aca="false">IF(ISBLANK(M1778),"",YEAR(M1778))</f>
        <v>2021</v>
      </c>
    </row>
    <row r="1779" customFormat="false" ht="12" hidden="false" customHeight="true" outlineLevel="0" collapsed="false">
      <c r="A1779" s="6" t="s">
        <v>4962</v>
      </c>
      <c r="B1779" s="6" t="s">
        <v>17</v>
      </c>
      <c r="C1779" s="6" t="n">
        <v>4</v>
      </c>
      <c r="D1779" s="6" t="s">
        <v>5641</v>
      </c>
      <c r="E1779" s="6" t="n">
        <v>8912100</v>
      </c>
      <c r="F1779" s="6" t="s">
        <v>5642</v>
      </c>
      <c r="G1779" s="6" t="s">
        <v>5643</v>
      </c>
      <c r="H1779" s="6" t="n">
        <v>43935</v>
      </c>
      <c r="I1779" s="6" t="s">
        <v>623</v>
      </c>
      <c r="J1779" s="6" t="s">
        <v>22</v>
      </c>
      <c r="K1779" s="6" t="s">
        <v>23</v>
      </c>
      <c r="L1779" s="6"/>
      <c r="M1779" s="7" t="n">
        <v>44256</v>
      </c>
      <c r="N1779" s="8" t="n">
        <f aca="false">DATE(2021,3,DAY(M1779))</f>
        <v>44256</v>
      </c>
      <c r="O1779" s="9" t="n">
        <f aca="false">IF(ISBLANK(M1779),"",MONTH(M1779))</f>
        <v>3</v>
      </c>
      <c r="P1779" s="9" t="n">
        <f aca="false">IF(ISBLANK(M1779),"",YEAR(M1779))</f>
        <v>2021</v>
      </c>
    </row>
    <row r="1780" customFormat="false" ht="12" hidden="false" customHeight="true" outlineLevel="0" collapsed="false">
      <c r="A1780" s="6" t="s">
        <v>4962</v>
      </c>
      <c r="B1780" s="6" t="s">
        <v>17</v>
      </c>
      <c r="C1780" s="6" t="n">
        <v>4</v>
      </c>
      <c r="D1780" s="6" t="s">
        <v>5644</v>
      </c>
      <c r="E1780" s="6" t="n">
        <v>8918962</v>
      </c>
      <c r="F1780" s="6" t="s">
        <v>5645</v>
      </c>
      <c r="G1780" s="6" t="s">
        <v>5646</v>
      </c>
      <c r="H1780" s="6" t="n">
        <v>41006</v>
      </c>
      <c r="I1780" s="6" t="s">
        <v>623</v>
      </c>
      <c r="J1780" s="6" t="s">
        <v>22</v>
      </c>
      <c r="K1780" s="6" t="s">
        <v>58</v>
      </c>
      <c r="L1780" s="6"/>
      <c r="M1780" s="7" t="n">
        <v>44256</v>
      </c>
      <c r="N1780" s="8" t="n">
        <f aca="false">DATE(2021,3,DAY(M1780))</f>
        <v>44256</v>
      </c>
      <c r="O1780" s="9" t="n">
        <f aca="false">IF(ISBLANK(M1780),"",MONTH(M1780))</f>
        <v>3</v>
      </c>
      <c r="P1780" s="9" t="n">
        <f aca="false">IF(ISBLANK(M1780),"",YEAR(M1780))</f>
        <v>2021</v>
      </c>
    </row>
    <row r="1781" customFormat="false" ht="12" hidden="false" customHeight="true" outlineLevel="0" collapsed="false">
      <c r="A1781" s="6" t="s">
        <v>4962</v>
      </c>
      <c r="B1781" s="6" t="s">
        <v>68</v>
      </c>
      <c r="C1781" s="6" t="n">
        <v>4</v>
      </c>
      <c r="D1781" s="6" t="s">
        <v>5647</v>
      </c>
      <c r="E1781" s="6" t="n">
        <v>8911161</v>
      </c>
      <c r="F1781" s="6" t="s">
        <v>5648</v>
      </c>
      <c r="G1781" s="6" t="s">
        <v>5649</v>
      </c>
      <c r="H1781" s="6" t="n">
        <v>52722</v>
      </c>
      <c r="I1781" s="6" t="s">
        <v>4316</v>
      </c>
      <c r="J1781" s="6" t="s">
        <v>73</v>
      </c>
      <c r="K1781" s="6" t="s">
        <v>1652</v>
      </c>
      <c r="L1781" s="6"/>
      <c r="M1781" s="7" t="n">
        <v>44256</v>
      </c>
      <c r="N1781" s="8" t="n">
        <f aca="false">DATE(2021,3,DAY(M1781))</f>
        <v>44256</v>
      </c>
      <c r="O1781" s="9" t="n">
        <f aca="false">IF(ISBLANK(M1781),"",MONTH(M1781))</f>
        <v>3</v>
      </c>
      <c r="P1781" s="9" t="n">
        <f aca="false">IF(ISBLANK(M1781),"",YEAR(M1781))</f>
        <v>2021</v>
      </c>
    </row>
    <row r="1782" customFormat="false" ht="12" hidden="false" customHeight="true" outlineLevel="0" collapsed="false">
      <c r="A1782" s="6" t="s">
        <v>4962</v>
      </c>
      <c r="B1782" s="6" t="s">
        <v>38</v>
      </c>
      <c r="C1782" s="6" t="n">
        <v>4</v>
      </c>
      <c r="D1782" s="6" t="s">
        <v>5650</v>
      </c>
      <c r="E1782" s="6" t="n">
        <v>8916750</v>
      </c>
      <c r="F1782" s="6" t="s">
        <v>5651</v>
      </c>
      <c r="G1782" s="6" t="s">
        <v>5652</v>
      </c>
      <c r="H1782" s="6" t="n">
        <v>46864</v>
      </c>
      <c r="I1782" s="6" t="s">
        <v>94</v>
      </c>
      <c r="J1782" s="6" t="s">
        <v>48</v>
      </c>
      <c r="K1782" s="6" t="s">
        <v>23</v>
      </c>
      <c r="L1782" s="6"/>
      <c r="M1782" s="7" t="n">
        <v>44256</v>
      </c>
      <c r="N1782" s="8" t="n">
        <f aca="false">DATE(2021,3,DAY(M1782))</f>
        <v>44256</v>
      </c>
      <c r="O1782" s="9" t="n">
        <f aca="false">IF(ISBLANK(M1782),"",MONTH(M1782))</f>
        <v>3</v>
      </c>
      <c r="P1782" s="9" t="n">
        <f aca="false">IF(ISBLANK(M1782),"",YEAR(M1782))</f>
        <v>2021</v>
      </c>
    </row>
    <row r="1783" customFormat="false" ht="12" hidden="false" customHeight="true" outlineLevel="0" collapsed="false">
      <c r="A1783" s="6" t="s">
        <v>4962</v>
      </c>
      <c r="B1783" s="6" t="s">
        <v>32</v>
      </c>
      <c r="C1783" s="6" t="n">
        <v>4</v>
      </c>
      <c r="D1783" s="6" t="s">
        <v>5653</v>
      </c>
      <c r="E1783" s="6" t="n">
        <v>8913582</v>
      </c>
      <c r="F1783" s="6" t="s">
        <v>5654</v>
      </c>
      <c r="G1783" s="6" t="s">
        <v>5655</v>
      </c>
      <c r="H1783" s="6" t="n">
        <v>140990</v>
      </c>
      <c r="I1783" s="6" t="s">
        <v>53</v>
      </c>
      <c r="J1783" s="6" t="s">
        <v>36</v>
      </c>
      <c r="K1783" s="6" t="s">
        <v>23</v>
      </c>
      <c r="L1783" s="6"/>
      <c r="M1783" s="7" t="n">
        <v>44256</v>
      </c>
      <c r="N1783" s="8" t="n">
        <f aca="false">DATE(2021,3,DAY(M1783))</f>
        <v>44256</v>
      </c>
      <c r="O1783" s="9" t="n">
        <f aca="false">IF(ISBLANK(M1783),"",MONTH(M1783))</f>
        <v>3</v>
      </c>
      <c r="P1783" s="9" t="n">
        <f aca="false">IF(ISBLANK(M1783),"",YEAR(M1783))</f>
        <v>2021</v>
      </c>
    </row>
    <row r="1784" customFormat="false" ht="12" hidden="false" customHeight="true" outlineLevel="0" collapsed="false">
      <c r="A1784" s="6" t="s">
        <v>4962</v>
      </c>
      <c r="B1784" s="6" t="s">
        <v>38</v>
      </c>
      <c r="C1784" s="6" t="n">
        <v>4</v>
      </c>
      <c r="D1784" s="6" t="s">
        <v>5656</v>
      </c>
      <c r="E1784" s="6" t="n">
        <v>8908455</v>
      </c>
      <c r="F1784" s="6" t="s">
        <v>5657</v>
      </c>
      <c r="G1784" s="6" t="s">
        <v>5658</v>
      </c>
      <c r="H1784" s="6" t="n">
        <v>41006</v>
      </c>
      <c r="I1784" s="6" t="s">
        <v>720</v>
      </c>
      <c r="J1784" s="6" t="s">
        <v>365</v>
      </c>
      <c r="K1784" s="6" t="s">
        <v>23</v>
      </c>
      <c r="L1784" s="6"/>
      <c r="M1784" s="7" t="n">
        <v>44256</v>
      </c>
      <c r="N1784" s="8" t="n">
        <f aca="false">DATE(2021,3,DAY(M1784))</f>
        <v>44256</v>
      </c>
      <c r="O1784" s="9" t="n">
        <f aca="false">IF(ISBLANK(M1784),"",MONTH(M1784))</f>
        <v>3</v>
      </c>
      <c r="P1784" s="9" t="n">
        <f aca="false">IF(ISBLANK(M1784),"",YEAR(M1784))</f>
        <v>2021</v>
      </c>
    </row>
    <row r="1785" customFormat="false" ht="12" hidden="false" customHeight="true" outlineLevel="0" collapsed="false">
      <c r="A1785" s="6" t="s">
        <v>4962</v>
      </c>
      <c r="B1785" s="6" t="s">
        <v>68</v>
      </c>
      <c r="C1785" s="6" t="n">
        <v>4</v>
      </c>
      <c r="D1785" s="6" t="s">
        <v>5659</v>
      </c>
      <c r="E1785" s="6" t="n">
        <v>8904690</v>
      </c>
      <c r="F1785" s="6" t="s">
        <v>5660</v>
      </c>
      <c r="G1785" s="6" t="s">
        <v>5661</v>
      </c>
      <c r="H1785" s="6" t="n">
        <v>43935</v>
      </c>
      <c r="I1785" s="6" t="s">
        <v>4316</v>
      </c>
      <c r="J1785" s="6" t="s">
        <v>73</v>
      </c>
      <c r="K1785" s="6" t="s">
        <v>23</v>
      </c>
      <c r="L1785" s="6"/>
      <c r="M1785" s="7" t="n">
        <v>44256</v>
      </c>
      <c r="N1785" s="8" t="n">
        <f aca="false">DATE(2021,3,DAY(M1785))</f>
        <v>44256</v>
      </c>
      <c r="O1785" s="9" t="n">
        <f aca="false">IF(ISBLANK(M1785),"",MONTH(M1785))</f>
        <v>3</v>
      </c>
      <c r="P1785" s="9" t="n">
        <f aca="false">IF(ISBLANK(M1785),"",YEAR(M1785))</f>
        <v>2021</v>
      </c>
    </row>
    <row r="1786" customFormat="false" ht="12" hidden="false" customHeight="true" outlineLevel="0" collapsed="false">
      <c r="A1786" s="6" t="s">
        <v>4962</v>
      </c>
      <c r="B1786" s="6" t="s">
        <v>32</v>
      </c>
      <c r="C1786" s="6" t="n">
        <v>4</v>
      </c>
      <c r="D1786" s="6" t="s">
        <v>5662</v>
      </c>
      <c r="E1786" s="6" t="n">
        <v>8916464</v>
      </c>
      <c r="F1786" s="6" t="s">
        <v>5663</v>
      </c>
      <c r="G1786" s="6" t="s">
        <v>5664</v>
      </c>
      <c r="H1786" s="6" t="n">
        <v>58580</v>
      </c>
      <c r="I1786" s="6" t="s">
        <v>53</v>
      </c>
      <c r="J1786" s="6" t="s">
        <v>36</v>
      </c>
      <c r="K1786" s="6" t="s">
        <v>23</v>
      </c>
      <c r="L1786" s="6"/>
      <c r="M1786" s="7" t="n">
        <v>44256</v>
      </c>
      <c r="N1786" s="8" t="n">
        <f aca="false">DATE(2021,3,DAY(M1786))</f>
        <v>44256</v>
      </c>
      <c r="O1786" s="9" t="n">
        <f aca="false">IF(ISBLANK(M1786),"",MONTH(M1786))</f>
        <v>3</v>
      </c>
      <c r="P1786" s="9" t="n">
        <f aca="false">IF(ISBLANK(M1786),"",YEAR(M1786))</f>
        <v>2021</v>
      </c>
    </row>
    <row r="1787" customFormat="false" ht="12" hidden="false" customHeight="true" outlineLevel="0" collapsed="false">
      <c r="A1787" s="6" t="s">
        <v>4962</v>
      </c>
      <c r="B1787" s="6" t="s">
        <v>24</v>
      </c>
      <c r="C1787" s="6" t="n">
        <v>4</v>
      </c>
      <c r="D1787" s="6" t="s">
        <v>5665</v>
      </c>
      <c r="E1787" s="6" t="n">
        <v>8913365</v>
      </c>
      <c r="F1787" s="6" t="s">
        <v>5666</v>
      </c>
      <c r="G1787" s="6" t="s">
        <v>5667</v>
      </c>
      <c r="H1787" s="6" t="n">
        <v>46864</v>
      </c>
      <c r="I1787" s="6" t="s">
        <v>372</v>
      </c>
      <c r="J1787" s="6" t="s">
        <v>373</v>
      </c>
      <c r="K1787" s="6" t="s">
        <v>23</v>
      </c>
      <c r="L1787" s="6"/>
      <c r="M1787" s="7" t="n">
        <v>44256</v>
      </c>
      <c r="N1787" s="8" t="n">
        <f aca="false">DATE(2021,3,DAY(M1787))</f>
        <v>44256</v>
      </c>
      <c r="O1787" s="9" t="n">
        <f aca="false">IF(ISBLANK(M1787),"",MONTH(M1787))</f>
        <v>3</v>
      </c>
      <c r="P1787" s="9" t="n">
        <f aca="false">IF(ISBLANK(M1787),"",YEAR(M1787))</f>
        <v>2021</v>
      </c>
    </row>
    <row r="1788" customFormat="false" ht="12" hidden="false" customHeight="true" outlineLevel="0" collapsed="false">
      <c r="A1788" s="6" t="s">
        <v>4962</v>
      </c>
      <c r="B1788" s="6" t="s">
        <v>38</v>
      </c>
      <c r="C1788" s="6" t="n">
        <v>4</v>
      </c>
      <c r="D1788" s="6" t="s">
        <v>5668</v>
      </c>
      <c r="E1788" s="6" t="n">
        <v>8915664</v>
      </c>
      <c r="F1788" s="6" t="s">
        <v>5669</v>
      </c>
      <c r="G1788" s="6" t="s">
        <v>5670</v>
      </c>
      <c r="H1788" s="6" t="n">
        <v>41006</v>
      </c>
      <c r="I1788" s="6" t="s">
        <v>969</v>
      </c>
      <c r="J1788" s="6" t="s">
        <v>78</v>
      </c>
      <c r="K1788" s="6" t="s">
        <v>58</v>
      </c>
      <c r="L1788" s="6"/>
      <c r="M1788" s="7" t="n">
        <v>44256</v>
      </c>
      <c r="N1788" s="8" t="n">
        <f aca="false">DATE(2021,3,DAY(M1788))</f>
        <v>44256</v>
      </c>
      <c r="O1788" s="9" t="n">
        <f aca="false">IF(ISBLANK(M1788),"",MONTH(M1788))</f>
        <v>3</v>
      </c>
      <c r="P1788" s="9" t="n">
        <f aca="false">IF(ISBLANK(M1788),"",YEAR(M1788))</f>
        <v>2021</v>
      </c>
    </row>
    <row r="1789" customFormat="false" ht="12" hidden="false" customHeight="true" outlineLevel="0" collapsed="false">
      <c r="A1789" s="6" t="s">
        <v>4962</v>
      </c>
      <c r="B1789" s="6" t="s">
        <v>68</v>
      </c>
      <c r="C1789" s="6" t="n">
        <v>4</v>
      </c>
      <c r="D1789" s="6" t="s">
        <v>5671</v>
      </c>
      <c r="E1789" s="6" t="n">
        <v>8915501</v>
      </c>
      <c r="F1789" s="6" t="s">
        <v>5672</v>
      </c>
      <c r="G1789" s="6" t="s">
        <v>5673</v>
      </c>
      <c r="H1789" s="6" t="n">
        <v>43935</v>
      </c>
      <c r="I1789" s="6" t="s">
        <v>826</v>
      </c>
      <c r="J1789" s="6" t="s">
        <v>310</v>
      </c>
      <c r="K1789" s="6" t="s">
        <v>1652</v>
      </c>
      <c r="L1789" s="6"/>
      <c r="M1789" s="7" t="n">
        <v>44256</v>
      </c>
      <c r="N1789" s="8" t="n">
        <f aca="false">DATE(2021,3,DAY(M1789))</f>
        <v>44256</v>
      </c>
      <c r="O1789" s="9" t="n">
        <f aca="false">IF(ISBLANK(M1789),"",MONTH(M1789))</f>
        <v>3</v>
      </c>
      <c r="P1789" s="9" t="n">
        <f aca="false">IF(ISBLANK(M1789),"",YEAR(M1789))</f>
        <v>2021</v>
      </c>
    </row>
    <row r="1790" customFormat="false" ht="12" hidden="false" customHeight="true" outlineLevel="0" collapsed="false">
      <c r="A1790" s="6" t="s">
        <v>4962</v>
      </c>
      <c r="B1790" s="6" t="s">
        <v>38</v>
      </c>
      <c r="C1790" s="6" t="n">
        <v>4</v>
      </c>
      <c r="D1790" s="6" t="s">
        <v>5674</v>
      </c>
      <c r="E1790" s="6" t="n">
        <v>8908479</v>
      </c>
      <c r="F1790" s="6" t="s">
        <v>5675</v>
      </c>
      <c r="G1790" s="6" t="s">
        <v>5676</v>
      </c>
      <c r="H1790" s="6" t="n">
        <v>43935</v>
      </c>
      <c r="I1790" s="6" t="s">
        <v>710</v>
      </c>
      <c r="J1790" s="6" t="s">
        <v>90</v>
      </c>
      <c r="K1790" s="6" t="s">
        <v>23</v>
      </c>
      <c r="L1790" s="6"/>
      <c r="M1790" s="7" t="n">
        <v>44256</v>
      </c>
      <c r="N1790" s="8" t="n">
        <f aca="false">DATE(2021,3,DAY(M1790))</f>
        <v>44256</v>
      </c>
      <c r="O1790" s="9" t="n">
        <f aca="false">IF(ISBLANK(M1790),"",MONTH(M1790))</f>
        <v>3</v>
      </c>
      <c r="P1790" s="9" t="n">
        <f aca="false">IF(ISBLANK(M1790),"",YEAR(M1790))</f>
        <v>2021</v>
      </c>
    </row>
    <row r="1791" customFormat="false" ht="12" hidden="false" customHeight="true" outlineLevel="0" collapsed="false">
      <c r="A1791" s="6" t="s">
        <v>4962</v>
      </c>
      <c r="B1791" s="6" t="s">
        <v>38</v>
      </c>
      <c r="C1791" s="6" t="n">
        <v>4</v>
      </c>
      <c r="D1791" s="6" t="s">
        <v>5677</v>
      </c>
      <c r="E1791" s="6" t="n">
        <v>8908470</v>
      </c>
      <c r="F1791" s="6" t="s">
        <v>5678</v>
      </c>
      <c r="G1791" s="6" t="s">
        <v>5679</v>
      </c>
      <c r="H1791" s="6" t="n">
        <v>41006</v>
      </c>
      <c r="I1791" s="6" t="s">
        <v>969</v>
      </c>
      <c r="J1791" s="6" t="s">
        <v>78</v>
      </c>
      <c r="K1791" s="6" t="s">
        <v>23</v>
      </c>
      <c r="L1791" s="6"/>
      <c r="M1791" s="7" t="n">
        <v>44256</v>
      </c>
      <c r="N1791" s="8" t="n">
        <f aca="false">DATE(2021,3,DAY(M1791))</f>
        <v>44256</v>
      </c>
      <c r="O1791" s="9" t="n">
        <f aca="false">IF(ISBLANK(M1791),"",MONTH(M1791))</f>
        <v>3</v>
      </c>
      <c r="P1791" s="9" t="n">
        <f aca="false">IF(ISBLANK(M1791),"",YEAR(M1791))</f>
        <v>2021</v>
      </c>
    </row>
    <row r="1792" customFormat="false" ht="12" hidden="false" customHeight="true" outlineLevel="0" collapsed="false">
      <c r="A1792" s="6" t="s">
        <v>4962</v>
      </c>
      <c r="B1792" s="6" t="s">
        <v>68</v>
      </c>
      <c r="C1792" s="6" t="n">
        <v>4</v>
      </c>
      <c r="D1792" s="6" t="s">
        <v>5680</v>
      </c>
      <c r="E1792" s="6" t="n">
        <v>8910286</v>
      </c>
      <c r="F1792" s="6" t="s">
        <v>5681</v>
      </c>
      <c r="G1792" s="6" t="s">
        <v>5682</v>
      </c>
      <c r="H1792" s="6" t="n">
        <v>68390</v>
      </c>
      <c r="I1792" s="6" t="s">
        <v>104</v>
      </c>
      <c r="J1792" s="6" t="s">
        <v>73</v>
      </c>
      <c r="K1792" s="6" t="s">
        <v>23</v>
      </c>
      <c r="L1792" s="6"/>
      <c r="M1792" s="7" t="n">
        <v>44256</v>
      </c>
      <c r="N1792" s="8" t="n">
        <f aca="false">DATE(2021,3,DAY(M1792))</f>
        <v>44256</v>
      </c>
      <c r="O1792" s="9" t="n">
        <f aca="false">IF(ISBLANK(M1792),"",MONTH(M1792))</f>
        <v>3</v>
      </c>
      <c r="P1792" s="9" t="n">
        <f aca="false">IF(ISBLANK(M1792),"",YEAR(M1792))</f>
        <v>2021</v>
      </c>
    </row>
    <row r="1793" customFormat="false" ht="12" hidden="false" customHeight="true" outlineLevel="0" collapsed="false">
      <c r="A1793" s="6" t="s">
        <v>4962</v>
      </c>
      <c r="B1793" s="6" t="s">
        <v>38</v>
      </c>
      <c r="C1793" s="6" t="n">
        <v>4</v>
      </c>
      <c r="D1793" s="6" t="s">
        <v>5683</v>
      </c>
      <c r="E1793" s="6" t="n">
        <v>8890852</v>
      </c>
      <c r="F1793" s="6" t="s">
        <v>5684</v>
      </c>
      <c r="G1793" s="6" t="s">
        <v>5685</v>
      </c>
      <c r="H1793" s="6" t="n">
        <v>41006</v>
      </c>
      <c r="I1793" s="6" t="s">
        <v>468</v>
      </c>
      <c r="J1793" s="6" t="s">
        <v>2315</v>
      </c>
      <c r="K1793" s="6" t="s">
        <v>23</v>
      </c>
      <c r="L1793" s="6" t="s">
        <v>305</v>
      </c>
      <c r="M1793" s="7" t="n">
        <v>44256</v>
      </c>
      <c r="N1793" s="8" t="n">
        <f aca="false">DATE(2021,3,DAY(M1793))</f>
        <v>44256</v>
      </c>
      <c r="O1793" s="9" t="n">
        <f aca="false">IF(ISBLANK(M1793),"",MONTH(M1793))</f>
        <v>3</v>
      </c>
      <c r="P1793" s="9" t="n">
        <f aca="false">IF(ISBLANK(M1793),"",YEAR(M1793))</f>
        <v>2021</v>
      </c>
    </row>
    <row r="1794" customFormat="false" ht="12" hidden="false" customHeight="true" outlineLevel="0" collapsed="false">
      <c r="A1794" s="6" t="s">
        <v>4962</v>
      </c>
      <c r="B1794" s="6" t="s">
        <v>24</v>
      </c>
      <c r="C1794" s="6" t="n">
        <v>4</v>
      </c>
      <c r="D1794" s="6" t="s">
        <v>5686</v>
      </c>
      <c r="E1794" s="6" t="n">
        <v>8911128</v>
      </c>
      <c r="F1794" s="6" t="s">
        <v>5687</v>
      </c>
      <c r="G1794" s="6" t="s">
        <v>5688</v>
      </c>
      <c r="H1794" s="6" t="n">
        <v>61551</v>
      </c>
      <c r="I1794" s="6" t="s">
        <v>562</v>
      </c>
      <c r="J1794" s="6" t="s">
        <v>202</v>
      </c>
      <c r="K1794" s="6" t="s">
        <v>23</v>
      </c>
      <c r="L1794" s="6"/>
      <c r="M1794" s="7" t="n">
        <v>44256</v>
      </c>
      <c r="N1794" s="8" t="n">
        <f aca="false">DATE(2021,3,DAY(M1794))</f>
        <v>44256</v>
      </c>
      <c r="O1794" s="9" t="n">
        <f aca="false">IF(ISBLANK(M1794),"",MONTH(M1794))</f>
        <v>3</v>
      </c>
      <c r="P1794" s="9" t="n">
        <f aca="false">IF(ISBLANK(M1794),"",YEAR(M1794))</f>
        <v>2021</v>
      </c>
    </row>
    <row r="1795" customFormat="false" ht="12" hidden="false" customHeight="true" outlineLevel="0" collapsed="false">
      <c r="A1795" s="6" t="s">
        <v>4962</v>
      </c>
      <c r="B1795" s="6" t="s">
        <v>68</v>
      </c>
      <c r="C1795" s="6" t="n">
        <v>4</v>
      </c>
      <c r="D1795" s="6" t="s">
        <v>5689</v>
      </c>
      <c r="E1795" s="6" t="n">
        <v>8906185</v>
      </c>
      <c r="F1795" s="6" t="s">
        <v>5690</v>
      </c>
      <c r="G1795" s="6" t="s">
        <v>5691</v>
      </c>
      <c r="H1795" s="6" t="n">
        <v>41006</v>
      </c>
      <c r="I1795" s="6" t="s">
        <v>104</v>
      </c>
      <c r="J1795" s="6" t="s">
        <v>73</v>
      </c>
      <c r="K1795" s="6" t="s">
        <v>58</v>
      </c>
      <c r="L1795" s="6" t="s">
        <v>5692</v>
      </c>
      <c r="M1795" s="7" t="n">
        <v>44256</v>
      </c>
      <c r="N1795" s="8" t="n">
        <f aca="false">DATE(2021,3,DAY(M1795))</f>
        <v>44256</v>
      </c>
      <c r="O1795" s="9" t="n">
        <f aca="false">IF(ISBLANK(M1795),"",MONTH(M1795))</f>
        <v>3</v>
      </c>
      <c r="P1795" s="9" t="n">
        <f aca="false">IF(ISBLANK(M1795),"",YEAR(M1795))</f>
        <v>2021</v>
      </c>
    </row>
    <row r="1796" customFormat="false" ht="12" hidden="false" customHeight="true" outlineLevel="0" collapsed="false">
      <c r="A1796" s="6" t="s">
        <v>4962</v>
      </c>
      <c r="B1796" s="6" t="s">
        <v>24</v>
      </c>
      <c r="C1796" s="6" t="n">
        <v>4</v>
      </c>
      <c r="D1796" s="6" t="s">
        <v>5693</v>
      </c>
      <c r="E1796" s="6" t="n">
        <v>8905287</v>
      </c>
      <c r="F1796" s="6" t="s">
        <v>5694</v>
      </c>
      <c r="G1796" s="6" t="s">
        <v>5695</v>
      </c>
      <c r="H1796" s="6" t="n">
        <v>41006</v>
      </c>
      <c r="I1796" s="6" t="s">
        <v>182</v>
      </c>
      <c r="J1796" s="6" t="s">
        <v>373</v>
      </c>
      <c r="K1796" s="6" t="s">
        <v>58</v>
      </c>
      <c r="L1796" s="6" t="s">
        <v>5696</v>
      </c>
      <c r="M1796" s="7" t="n">
        <v>44256</v>
      </c>
      <c r="N1796" s="8" t="n">
        <f aca="false">DATE(2021,3,DAY(M1796))</f>
        <v>44256</v>
      </c>
      <c r="O1796" s="9" t="n">
        <f aca="false">IF(ISBLANK(M1796),"",MONTH(M1796))</f>
        <v>3</v>
      </c>
      <c r="P1796" s="9" t="n">
        <f aca="false">IF(ISBLANK(M1796),"",YEAR(M1796))</f>
        <v>2021</v>
      </c>
    </row>
    <row r="1797" customFormat="false" ht="12" hidden="false" customHeight="true" outlineLevel="0" collapsed="false">
      <c r="A1797" s="6" t="s">
        <v>4962</v>
      </c>
      <c r="B1797" s="6" t="s">
        <v>109</v>
      </c>
      <c r="C1797" s="6" t="n">
        <v>4</v>
      </c>
      <c r="D1797" s="6" t="s">
        <v>5697</v>
      </c>
      <c r="E1797" s="6" t="n">
        <v>8892950</v>
      </c>
      <c r="F1797" s="6" t="s">
        <v>1565</v>
      </c>
      <c r="G1797" s="6" t="s">
        <v>5698</v>
      </c>
      <c r="H1797" s="6" t="n">
        <v>58580</v>
      </c>
      <c r="I1797" s="6" t="s">
        <v>2393</v>
      </c>
      <c r="J1797" s="6" t="s">
        <v>2394</v>
      </c>
      <c r="K1797" s="6" t="s">
        <v>23</v>
      </c>
      <c r="L1797" s="6"/>
      <c r="M1797" s="7" t="n">
        <v>44256</v>
      </c>
      <c r="N1797" s="8" t="n">
        <f aca="false">DATE(2021,3,DAY(M1797))</f>
        <v>44256</v>
      </c>
      <c r="O1797" s="9" t="n">
        <f aca="false">IF(ISBLANK(M1797),"",MONTH(M1797))</f>
        <v>3</v>
      </c>
      <c r="P1797" s="9" t="n">
        <f aca="false">IF(ISBLANK(M1797),"",YEAR(M1797))</f>
        <v>2021</v>
      </c>
    </row>
    <row r="1798" customFormat="false" ht="12" hidden="false" customHeight="true" outlineLevel="0" collapsed="false">
      <c r="A1798" s="6" t="s">
        <v>4962</v>
      </c>
      <c r="B1798" s="6" t="s">
        <v>24</v>
      </c>
      <c r="C1798" s="6" t="n">
        <v>4</v>
      </c>
      <c r="D1798" s="6" t="s">
        <v>5699</v>
      </c>
      <c r="E1798" s="6" t="n">
        <v>8922811</v>
      </c>
      <c r="F1798" s="6" t="s">
        <v>5700</v>
      </c>
      <c r="G1798" s="6" t="s">
        <v>5701</v>
      </c>
      <c r="H1798" s="6" t="n">
        <v>41006</v>
      </c>
      <c r="I1798" s="6" t="s">
        <v>119</v>
      </c>
      <c r="J1798" s="6" t="s">
        <v>29</v>
      </c>
      <c r="K1798" s="6" t="s">
        <v>58</v>
      </c>
      <c r="L1798" s="6"/>
      <c r="M1798" s="7" t="n">
        <v>44256</v>
      </c>
      <c r="N1798" s="8" t="n">
        <f aca="false">DATE(2021,3,DAY(M1798))</f>
        <v>44256</v>
      </c>
      <c r="O1798" s="9" t="n">
        <f aca="false">IF(ISBLANK(M1798),"",MONTH(M1798))</f>
        <v>3</v>
      </c>
      <c r="P1798" s="9" t="n">
        <f aca="false">IF(ISBLANK(M1798),"",YEAR(M1798))</f>
        <v>2021</v>
      </c>
    </row>
    <row r="1799" customFormat="false" ht="12" hidden="false" customHeight="true" outlineLevel="0" collapsed="false">
      <c r="A1799" s="6" t="s">
        <v>4962</v>
      </c>
      <c r="B1799" s="6" t="s">
        <v>38</v>
      </c>
      <c r="C1799" s="6" t="n">
        <v>4</v>
      </c>
      <c r="D1799" s="6" t="s">
        <v>5702</v>
      </c>
      <c r="E1799" s="6" t="n">
        <v>8914492</v>
      </c>
      <c r="F1799" s="6" t="s">
        <v>5703</v>
      </c>
      <c r="G1799" s="6" t="s">
        <v>5704</v>
      </c>
      <c r="H1799" s="6" t="n">
        <v>46864</v>
      </c>
      <c r="I1799" s="6" t="s">
        <v>1580</v>
      </c>
      <c r="J1799" s="6" t="s">
        <v>90</v>
      </c>
      <c r="K1799" s="6" t="s">
        <v>1652</v>
      </c>
      <c r="L1799" s="6"/>
      <c r="M1799" s="7" t="n">
        <v>44256</v>
      </c>
      <c r="N1799" s="8" t="n">
        <f aca="false">DATE(2021,3,DAY(M1799))</f>
        <v>44256</v>
      </c>
      <c r="O1799" s="9" t="n">
        <f aca="false">IF(ISBLANK(M1799),"",MONTH(M1799))</f>
        <v>3</v>
      </c>
      <c r="P1799" s="9" t="n">
        <f aca="false">IF(ISBLANK(M1799),"",YEAR(M1799))</f>
        <v>2021</v>
      </c>
    </row>
    <row r="1800" customFormat="false" ht="12" hidden="false" customHeight="true" outlineLevel="0" collapsed="false">
      <c r="A1800" s="6" t="s">
        <v>4962</v>
      </c>
      <c r="B1800" s="6" t="s">
        <v>24</v>
      </c>
      <c r="C1800" s="6" t="n">
        <v>4</v>
      </c>
      <c r="D1800" s="6" t="s">
        <v>5705</v>
      </c>
      <c r="E1800" s="6" t="n">
        <v>8908513</v>
      </c>
      <c r="F1800" s="6" t="s">
        <v>5706</v>
      </c>
      <c r="G1800" s="6" t="s">
        <v>5707</v>
      </c>
      <c r="H1800" s="6" t="n">
        <v>43935</v>
      </c>
      <c r="I1800" s="6" t="s">
        <v>4034</v>
      </c>
      <c r="J1800" s="6" t="s">
        <v>125</v>
      </c>
      <c r="K1800" s="6" t="s">
        <v>23</v>
      </c>
      <c r="L1800" s="6"/>
      <c r="M1800" s="7" t="n">
        <v>44256</v>
      </c>
      <c r="N1800" s="8" t="n">
        <f aca="false">DATE(2021,3,DAY(M1800))</f>
        <v>44256</v>
      </c>
      <c r="O1800" s="9" t="n">
        <f aca="false">IF(ISBLANK(M1800),"",MONTH(M1800))</f>
        <v>3</v>
      </c>
      <c r="P1800" s="9" t="n">
        <f aca="false">IF(ISBLANK(M1800),"",YEAR(M1800))</f>
        <v>2021</v>
      </c>
    </row>
    <row r="1801" customFormat="false" ht="12" hidden="false" customHeight="true" outlineLevel="0" collapsed="false">
      <c r="A1801" s="6" t="s">
        <v>4962</v>
      </c>
      <c r="B1801" s="6" t="s">
        <v>38</v>
      </c>
      <c r="C1801" s="6" t="n">
        <v>4</v>
      </c>
      <c r="D1801" s="6" t="s">
        <v>5708</v>
      </c>
      <c r="E1801" s="6" t="n">
        <v>8900985</v>
      </c>
      <c r="F1801" s="6" t="s">
        <v>5709</v>
      </c>
      <c r="G1801" s="6" t="s">
        <v>5710</v>
      </c>
      <c r="H1801" s="6" t="n">
        <v>52722</v>
      </c>
      <c r="I1801" s="6" t="s">
        <v>266</v>
      </c>
      <c r="J1801" s="6" t="s">
        <v>43</v>
      </c>
      <c r="K1801" s="6" t="s">
        <v>58</v>
      </c>
      <c r="L1801" s="6"/>
      <c r="M1801" s="7" t="n">
        <v>44256</v>
      </c>
      <c r="N1801" s="8" t="n">
        <f aca="false">DATE(2021,3,DAY(M1801))</f>
        <v>44256</v>
      </c>
      <c r="O1801" s="9" t="n">
        <f aca="false">IF(ISBLANK(M1801),"",MONTH(M1801))</f>
        <v>3</v>
      </c>
      <c r="P1801" s="9" t="n">
        <f aca="false">IF(ISBLANK(M1801),"",YEAR(M1801))</f>
        <v>2021</v>
      </c>
    </row>
    <row r="1802" customFormat="false" ht="12" hidden="false" customHeight="true" outlineLevel="0" collapsed="false">
      <c r="A1802" s="6" t="s">
        <v>4962</v>
      </c>
      <c r="B1802" s="6" t="s">
        <v>68</v>
      </c>
      <c r="C1802" s="6" t="n">
        <v>4</v>
      </c>
      <c r="D1802" s="6" t="s">
        <v>5711</v>
      </c>
      <c r="E1802" s="6" t="n">
        <v>8907119</v>
      </c>
      <c r="F1802" s="6" t="s">
        <v>5712</v>
      </c>
      <c r="G1802" s="6" t="s">
        <v>5713</v>
      </c>
      <c r="H1802" s="6" t="n">
        <v>41006</v>
      </c>
      <c r="I1802" s="6" t="s">
        <v>842</v>
      </c>
      <c r="J1802" s="6" t="s">
        <v>202</v>
      </c>
      <c r="K1802" s="6" t="s">
        <v>79</v>
      </c>
      <c r="L1802" s="6" t="s">
        <v>509</v>
      </c>
      <c r="M1802" s="7" t="n">
        <v>44256</v>
      </c>
      <c r="N1802" s="8" t="n">
        <f aca="false">DATE(2021,3,DAY(M1802))</f>
        <v>44256</v>
      </c>
      <c r="O1802" s="9" t="n">
        <f aca="false">IF(ISBLANK(M1802),"",MONTH(M1802))</f>
        <v>3</v>
      </c>
      <c r="P1802" s="9" t="n">
        <f aca="false">IF(ISBLANK(M1802),"",YEAR(M1802))</f>
        <v>2021</v>
      </c>
    </row>
    <row r="1803" customFormat="false" ht="12" hidden="false" customHeight="true" outlineLevel="0" collapsed="false">
      <c r="A1803" s="6" t="s">
        <v>4962</v>
      </c>
      <c r="B1803" s="6" t="s">
        <v>68</v>
      </c>
      <c r="C1803" s="6" t="n">
        <v>4</v>
      </c>
      <c r="D1803" s="6" t="s">
        <v>5714</v>
      </c>
      <c r="E1803" s="6" t="n">
        <v>8924140</v>
      </c>
      <c r="F1803" s="6" t="s">
        <v>5715</v>
      </c>
      <c r="G1803" s="6" t="s">
        <v>5716</v>
      </c>
      <c r="H1803" s="6" t="n">
        <v>41006</v>
      </c>
      <c r="I1803" s="6" t="s">
        <v>201</v>
      </c>
      <c r="J1803" s="6" t="s">
        <v>202</v>
      </c>
      <c r="K1803" s="6" t="s">
        <v>23</v>
      </c>
      <c r="L1803" s="6"/>
      <c r="M1803" s="7" t="n">
        <v>44256</v>
      </c>
      <c r="N1803" s="8" t="n">
        <f aca="false">DATE(2021,3,DAY(M1803))</f>
        <v>44256</v>
      </c>
      <c r="O1803" s="9" t="n">
        <f aca="false">IF(ISBLANK(M1803),"",MONTH(M1803))</f>
        <v>3</v>
      </c>
      <c r="P1803" s="9" t="n">
        <f aca="false">IF(ISBLANK(M1803),"",YEAR(M1803))</f>
        <v>2021</v>
      </c>
    </row>
    <row r="1804" customFormat="false" ht="12" hidden="false" customHeight="true" outlineLevel="0" collapsed="false">
      <c r="A1804" s="6" t="s">
        <v>4962</v>
      </c>
      <c r="B1804" s="6" t="s">
        <v>17</v>
      </c>
      <c r="C1804" s="6" t="n">
        <v>4</v>
      </c>
      <c r="D1804" s="6" t="s">
        <v>5717</v>
      </c>
      <c r="E1804" s="6" t="n">
        <v>8909288</v>
      </c>
      <c r="F1804" s="6" t="s">
        <v>5718</v>
      </c>
      <c r="G1804" s="6" t="s">
        <v>5719</v>
      </c>
      <c r="H1804" s="6" t="n">
        <v>41006</v>
      </c>
      <c r="I1804" s="6" t="s">
        <v>656</v>
      </c>
      <c r="J1804" s="6" t="s">
        <v>147</v>
      </c>
      <c r="K1804" s="6" t="s">
        <v>23</v>
      </c>
      <c r="L1804" s="6"/>
      <c r="M1804" s="7" t="n">
        <v>44256</v>
      </c>
      <c r="N1804" s="8" t="n">
        <f aca="false">DATE(2021,3,DAY(M1804))</f>
        <v>44256</v>
      </c>
      <c r="O1804" s="9" t="n">
        <f aca="false">IF(ISBLANK(M1804),"",MONTH(M1804))</f>
        <v>3</v>
      </c>
      <c r="P1804" s="9" t="n">
        <f aca="false">IF(ISBLANK(M1804),"",YEAR(M1804))</f>
        <v>2021</v>
      </c>
    </row>
    <row r="1805" customFormat="false" ht="12" hidden="false" customHeight="true" outlineLevel="0" collapsed="false">
      <c r="A1805" s="6" t="s">
        <v>4962</v>
      </c>
      <c r="B1805" s="6" t="s">
        <v>38</v>
      </c>
      <c r="C1805" s="6" t="n">
        <v>4</v>
      </c>
      <c r="D1805" s="6" t="s">
        <v>5720</v>
      </c>
      <c r="E1805" s="6" t="n">
        <v>8922014</v>
      </c>
      <c r="F1805" s="6" t="s">
        <v>5721</v>
      </c>
      <c r="G1805" s="6" t="s">
        <v>5722</v>
      </c>
      <c r="H1805" s="6" t="n">
        <v>61551</v>
      </c>
      <c r="I1805" s="6" t="s">
        <v>2131</v>
      </c>
      <c r="J1805" s="6" t="s">
        <v>2131</v>
      </c>
      <c r="K1805" s="6" t="s">
        <v>1652</v>
      </c>
      <c r="L1805" s="6"/>
      <c r="M1805" s="7" t="n">
        <v>44256</v>
      </c>
      <c r="N1805" s="8" t="n">
        <f aca="false">DATE(2021,3,DAY(M1805))</f>
        <v>44256</v>
      </c>
      <c r="O1805" s="9" t="n">
        <f aca="false">IF(ISBLANK(M1805),"",MONTH(M1805))</f>
        <v>3</v>
      </c>
      <c r="P1805" s="9" t="n">
        <f aca="false">IF(ISBLANK(M1805),"",YEAR(M1805))</f>
        <v>2021</v>
      </c>
    </row>
    <row r="1806" customFormat="false" ht="12" hidden="false" customHeight="true" outlineLevel="0" collapsed="false">
      <c r="A1806" s="6" t="s">
        <v>4962</v>
      </c>
      <c r="B1806" s="6" t="s">
        <v>38</v>
      </c>
      <c r="C1806" s="6" t="n">
        <v>4</v>
      </c>
      <c r="D1806" s="6" t="s">
        <v>5723</v>
      </c>
      <c r="E1806" s="6" t="n">
        <v>8910257</v>
      </c>
      <c r="F1806" s="6" t="s">
        <v>5724</v>
      </c>
      <c r="G1806" s="6" t="s">
        <v>5725</v>
      </c>
      <c r="H1806" s="6" t="n">
        <v>41006</v>
      </c>
      <c r="I1806" s="6" t="s">
        <v>531</v>
      </c>
      <c r="J1806" s="6" t="s">
        <v>78</v>
      </c>
      <c r="K1806" s="6" t="s">
        <v>23</v>
      </c>
      <c r="L1806" s="6"/>
      <c r="M1806" s="7" t="n">
        <v>44256</v>
      </c>
      <c r="N1806" s="8" t="n">
        <f aca="false">DATE(2021,3,DAY(M1806))</f>
        <v>44256</v>
      </c>
      <c r="O1806" s="9" t="n">
        <f aca="false">IF(ISBLANK(M1806),"",MONTH(M1806))</f>
        <v>3</v>
      </c>
      <c r="P1806" s="9" t="n">
        <f aca="false">IF(ISBLANK(M1806),"",YEAR(M1806))</f>
        <v>2021</v>
      </c>
    </row>
    <row r="1807" customFormat="false" ht="12" hidden="false" customHeight="true" outlineLevel="0" collapsed="false">
      <c r="A1807" s="6" t="s">
        <v>4962</v>
      </c>
      <c r="B1807" s="6" t="s">
        <v>68</v>
      </c>
      <c r="C1807" s="6" t="n">
        <v>4</v>
      </c>
      <c r="D1807" s="6" t="s">
        <v>5726</v>
      </c>
      <c r="E1807" s="6" t="n">
        <v>8908203</v>
      </c>
      <c r="F1807" s="6" t="s">
        <v>5727</v>
      </c>
      <c r="G1807" s="6" t="s">
        <v>5728</v>
      </c>
      <c r="H1807" s="6" t="n">
        <v>43935</v>
      </c>
      <c r="I1807" s="6" t="s">
        <v>232</v>
      </c>
      <c r="J1807" s="6" t="s">
        <v>310</v>
      </c>
      <c r="K1807" s="6" t="s">
        <v>23</v>
      </c>
      <c r="L1807" s="6"/>
      <c r="M1807" s="7" t="n">
        <v>44256</v>
      </c>
      <c r="N1807" s="8" t="n">
        <f aca="false">DATE(2021,3,DAY(M1807))</f>
        <v>44256</v>
      </c>
      <c r="O1807" s="9" t="n">
        <f aca="false">IF(ISBLANK(M1807),"",MONTH(M1807))</f>
        <v>3</v>
      </c>
      <c r="P1807" s="9" t="n">
        <f aca="false">IF(ISBLANK(M1807),"",YEAR(M1807))</f>
        <v>2021</v>
      </c>
    </row>
    <row r="1808" customFormat="false" ht="12" hidden="false" customHeight="true" outlineLevel="0" collapsed="false">
      <c r="A1808" s="6" t="s">
        <v>4962</v>
      </c>
      <c r="B1808" s="6" t="s">
        <v>68</v>
      </c>
      <c r="C1808" s="6" t="n">
        <v>4</v>
      </c>
      <c r="D1808" s="6" t="s">
        <v>5729</v>
      </c>
      <c r="E1808" s="6" t="n">
        <v>8908342</v>
      </c>
      <c r="F1808" s="6" t="s">
        <v>5730</v>
      </c>
      <c r="G1808" s="6" t="s">
        <v>5731</v>
      </c>
      <c r="H1808" s="6" t="n">
        <v>58580</v>
      </c>
      <c r="I1808" s="6" t="s">
        <v>2521</v>
      </c>
      <c r="J1808" s="6" t="s">
        <v>2322</v>
      </c>
      <c r="K1808" s="6" t="s">
        <v>23</v>
      </c>
      <c r="L1808" s="6"/>
      <c r="M1808" s="7" t="n">
        <v>44256</v>
      </c>
      <c r="N1808" s="8" t="n">
        <f aca="false">DATE(2021,3,DAY(M1808))</f>
        <v>44256</v>
      </c>
      <c r="O1808" s="9" t="n">
        <f aca="false">IF(ISBLANK(M1808),"",MONTH(M1808))</f>
        <v>3</v>
      </c>
      <c r="P1808" s="9" t="n">
        <f aca="false">IF(ISBLANK(M1808),"",YEAR(M1808))</f>
        <v>2021</v>
      </c>
    </row>
    <row r="1809" customFormat="false" ht="12" hidden="false" customHeight="true" outlineLevel="0" collapsed="false">
      <c r="A1809" s="6" t="s">
        <v>4962</v>
      </c>
      <c r="B1809" s="6" t="s">
        <v>68</v>
      </c>
      <c r="C1809" s="6" t="n">
        <v>4</v>
      </c>
      <c r="D1809" s="6" t="s">
        <v>5732</v>
      </c>
      <c r="E1809" s="6" t="n">
        <v>8902620</v>
      </c>
      <c r="F1809" s="6" t="s">
        <v>5733</v>
      </c>
      <c r="G1809" s="6" t="s">
        <v>5734</v>
      </c>
      <c r="H1809" s="6" t="n">
        <v>49978</v>
      </c>
      <c r="I1809" s="6" t="s">
        <v>403</v>
      </c>
      <c r="J1809" s="6" t="s">
        <v>310</v>
      </c>
      <c r="K1809" s="6" t="s">
        <v>23</v>
      </c>
      <c r="L1809" s="6"/>
      <c r="M1809" s="7" t="n">
        <v>44256</v>
      </c>
      <c r="N1809" s="8" t="n">
        <f aca="false">DATE(2021,3,DAY(M1809))</f>
        <v>44256</v>
      </c>
      <c r="O1809" s="9" t="n">
        <f aca="false">IF(ISBLANK(M1809),"",MONTH(M1809))</f>
        <v>3</v>
      </c>
      <c r="P1809" s="9" t="n">
        <f aca="false">IF(ISBLANK(M1809),"",YEAR(M1809))</f>
        <v>2021</v>
      </c>
    </row>
    <row r="1810" customFormat="false" ht="12" hidden="false" customHeight="true" outlineLevel="0" collapsed="false">
      <c r="A1810" s="6" t="s">
        <v>4962</v>
      </c>
      <c r="B1810" s="6" t="s">
        <v>38</v>
      </c>
      <c r="C1810" s="6" t="n">
        <v>4</v>
      </c>
      <c r="D1810" s="6" t="s">
        <v>5735</v>
      </c>
      <c r="E1810" s="6" t="n">
        <v>8913430</v>
      </c>
      <c r="F1810" s="6" t="s">
        <v>5736</v>
      </c>
      <c r="G1810" s="6" t="s">
        <v>5737</v>
      </c>
      <c r="H1810" s="6" t="n">
        <v>68390</v>
      </c>
      <c r="I1810" s="6" t="s">
        <v>329</v>
      </c>
      <c r="J1810" s="6" t="s">
        <v>48</v>
      </c>
      <c r="K1810" s="6" t="s">
        <v>1652</v>
      </c>
      <c r="L1810" s="6" t="s">
        <v>5738</v>
      </c>
      <c r="M1810" s="7" t="n">
        <v>44256</v>
      </c>
      <c r="N1810" s="8" t="n">
        <f aca="false">DATE(2021,3,DAY(M1810))</f>
        <v>44256</v>
      </c>
      <c r="O1810" s="9" t="n">
        <f aca="false">IF(ISBLANK(M1810),"",MONTH(M1810))</f>
        <v>3</v>
      </c>
      <c r="P1810" s="9" t="n">
        <f aca="false">IF(ISBLANK(M1810),"",YEAR(M1810))</f>
        <v>2021</v>
      </c>
    </row>
    <row r="1811" customFormat="false" ht="12" hidden="false" customHeight="true" outlineLevel="0" collapsed="false">
      <c r="A1811" s="6" t="s">
        <v>4962</v>
      </c>
      <c r="B1811" s="6" t="s">
        <v>17</v>
      </c>
      <c r="C1811" s="6" t="n">
        <v>4</v>
      </c>
      <c r="D1811" s="6" t="s">
        <v>5739</v>
      </c>
      <c r="E1811" s="6" t="n">
        <v>8913302</v>
      </c>
      <c r="F1811" s="6" t="s">
        <v>5740</v>
      </c>
      <c r="G1811" s="6" t="s">
        <v>5741</v>
      </c>
      <c r="H1811" s="6" t="n">
        <v>41006</v>
      </c>
      <c r="I1811" s="6" t="s">
        <v>656</v>
      </c>
      <c r="J1811" s="6" t="s">
        <v>147</v>
      </c>
      <c r="K1811" s="6" t="s">
        <v>23</v>
      </c>
      <c r="L1811" s="6"/>
      <c r="M1811" s="7" t="n">
        <v>44256</v>
      </c>
      <c r="N1811" s="8" t="n">
        <f aca="false">DATE(2021,3,DAY(M1811))</f>
        <v>44256</v>
      </c>
      <c r="O1811" s="9" t="n">
        <f aca="false">IF(ISBLANK(M1811),"",MONTH(M1811))</f>
        <v>3</v>
      </c>
      <c r="P1811" s="9" t="n">
        <f aca="false">IF(ISBLANK(M1811),"",YEAR(M1811))</f>
        <v>2021</v>
      </c>
    </row>
    <row r="1812" customFormat="false" ht="12" hidden="false" customHeight="true" outlineLevel="0" collapsed="false">
      <c r="A1812" s="6" t="s">
        <v>4962</v>
      </c>
      <c r="B1812" s="6" t="s">
        <v>38</v>
      </c>
      <c r="C1812" s="6" t="n">
        <v>4</v>
      </c>
      <c r="D1812" s="6" t="s">
        <v>5742</v>
      </c>
      <c r="E1812" s="6" t="n">
        <v>8918244</v>
      </c>
      <c r="F1812" s="6" t="s">
        <v>5743</v>
      </c>
      <c r="G1812" s="6" t="s">
        <v>5744</v>
      </c>
      <c r="H1812" s="6" t="n">
        <v>61551</v>
      </c>
      <c r="I1812" s="6" t="s">
        <v>47</v>
      </c>
      <c r="J1812" s="6" t="s">
        <v>48</v>
      </c>
      <c r="K1812" s="6" t="s">
        <v>1652</v>
      </c>
      <c r="L1812" s="6"/>
      <c r="M1812" s="7" t="n">
        <v>44256</v>
      </c>
      <c r="N1812" s="8" t="n">
        <f aca="false">DATE(2021,3,DAY(M1812))</f>
        <v>44256</v>
      </c>
      <c r="O1812" s="9" t="n">
        <f aca="false">IF(ISBLANK(M1812),"",MONTH(M1812))</f>
        <v>3</v>
      </c>
      <c r="P1812" s="9" t="n">
        <f aca="false">IF(ISBLANK(M1812),"",YEAR(M1812))</f>
        <v>2021</v>
      </c>
    </row>
    <row r="1813" customFormat="false" ht="12" hidden="false" customHeight="true" outlineLevel="0" collapsed="false">
      <c r="A1813" s="6" t="s">
        <v>4962</v>
      </c>
      <c r="B1813" s="6" t="s">
        <v>38</v>
      </c>
      <c r="C1813" s="6" t="n">
        <v>4</v>
      </c>
      <c r="D1813" s="6" t="s">
        <v>5745</v>
      </c>
      <c r="E1813" s="6" t="n">
        <v>8906058</v>
      </c>
      <c r="F1813" s="6" t="s">
        <v>5746</v>
      </c>
      <c r="G1813" s="6" t="s">
        <v>5747</v>
      </c>
      <c r="H1813" s="6" t="n">
        <v>46864</v>
      </c>
      <c r="I1813" s="6" t="s">
        <v>513</v>
      </c>
      <c r="J1813" s="6" t="s">
        <v>2326</v>
      </c>
      <c r="K1813" s="6" t="s">
        <v>23</v>
      </c>
      <c r="L1813" s="6" t="s">
        <v>30</v>
      </c>
      <c r="M1813" s="7" t="n">
        <v>44256</v>
      </c>
      <c r="N1813" s="8" t="n">
        <f aca="false">DATE(2021,3,DAY(M1813))</f>
        <v>44256</v>
      </c>
      <c r="O1813" s="9" t="n">
        <f aca="false">IF(ISBLANK(M1813),"",MONTH(M1813))</f>
        <v>3</v>
      </c>
      <c r="P1813" s="9" t="n">
        <f aca="false">IF(ISBLANK(M1813),"",YEAR(M1813))</f>
        <v>2021</v>
      </c>
    </row>
    <row r="1814" customFormat="false" ht="12" hidden="false" customHeight="true" outlineLevel="0" collapsed="false">
      <c r="A1814" s="6" t="s">
        <v>4962</v>
      </c>
      <c r="B1814" s="6" t="s">
        <v>38</v>
      </c>
      <c r="C1814" s="6" t="n">
        <v>4</v>
      </c>
      <c r="D1814" s="6" t="s">
        <v>5748</v>
      </c>
      <c r="E1814" s="6" t="n">
        <v>8906412</v>
      </c>
      <c r="F1814" s="6" t="s">
        <v>5749</v>
      </c>
      <c r="G1814" s="6" t="s">
        <v>5750</v>
      </c>
      <c r="H1814" s="6" t="n">
        <v>58580</v>
      </c>
      <c r="I1814" s="6" t="s">
        <v>880</v>
      </c>
      <c r="J1814" s="6" t="s">
        <v>2315</v>
      </c>
      <c r="K1814" s="6" t="s">
        <v>23</v>
      </c>
      <c r="L1814" s="6"/>
      <c r="M1814" s="7" t="n">
        <v>44256</v>
      </c>
      <c r="N1814" s="8" t="n">
        <f aca="false">DATE(2021,3,DAY(M1814))</f>
        <v>44256</v>
      </c>
      <c r="O1814" s="9" t="n">
        <f aca="false">IF(ISBLANK(M1814),"",MONTH(M1814))</f>
        <v>3</v>
      </c>
      <c r="P1814" s="9" t="n">
        <f aca="false">IF(ISBLANK(M1814),"",YEAR(M1814))</f>
        <v>2021</v>
      </c>
    </row>
    <row r="1815" customFormat="false" ht="12" hidden="false" customHeight="true" outlineLevel="0" collapsed="false">
      <c r="A1815" s="6" t="s">
        <v>4962</v>
      </c>
      <c r="B1815" s="6" t="s">
        <v>17</v>
      </c>
      <c r="C1815" s="6" t="n">
        <v>4</v>
      </c>
      <c r="D1815" s="6" t="s">
        <v>5751</v>
      </c>
      <c r="E1815" s="6" t="n">
        <v>8918897</v>
      </c>
      <c r="F1815" s="6" t="s">
        <v>5752</v>
      </c>
      <c r="G1815" s="6" t="s">
        <v>5753</v>
      </c>
      <c r="H1815" s="6" t="n">
        <v>46864</v>
      </c>
      <c r="I1815" s="6" t="s">
        <v>164</v>
      </c>
      <c r="J1815" s="6" t="s">
        <v>22</v>
      </c>
      <c r="K1815" s="6" t="s">
        <v>1652</v>
      </c>
      <c r="L1815" s="6"/>
      <c r="M1815" s="7" t="n">
        <v>44256</v>
      </c>
      <c r="N1815" s="8" t="n">
        <f aca="false">DATE(2021,3,DAY(M1815))</f>
        <v>44256</v>
      </c>
      <c r="O1815" s="9" t="n">
        <f aca="false">IF(ISBLANK(M1815),"",MONTH(M1815))</f>
        <v>3</v>
      </c>
      <c r="P1815" s="9" t="n">
        <f aca="false">IF(ISBLANK(M1815),"",YEAR(M1815))</f>
        <v>2021</v>
      </c>
    </row>
    <row r="1816" customFormat="false" ht="12" hidden="false" customHeight="true" outlineLevel="0" collapsed="false">
      <c r="A1816" s="6" t="s">
        <v>4962</v>
      </c>
      <c r="B1816" s="6" t="s">
        <v>38</v>
      </c>
      <c r="C1816" s="6" t="n">
        <v>4</v>
      </c>
      <c r="D1816" s="6" t="s">
        <v>5754</v>
      </c>
      <c r="E1816" s="6" t="n">
        <v>8898229</v>
      </c>
      <c r="F1816" s="6" t="s">
        <v>5755</v>
      </c>
      <c r="G1816" s="6" t="s">
        <v>5756</v>
      </c>
      <c r="H1816" s="6" t="n">
        <v>41006</v>
      </c>
      <c r="I1816" s="6" t="s">
        <v>448</v>
      </c>
      <c r="J1816" s="6" t="s">
        <v>43</v>
      </c>
      <c r="K1816" s="6" t="s">
        <v>58</v>
      </c>
      <c r="L1816" s="6"/>
      <c r="M1816" s="7" t="n">
        <v>44256</v>
      </c>
      <c r="N1816" s="8" t="n">
        <f aca="false">DATE(2021,3,DAY(M1816))</f>
        <v>44256</v>
      </c>
      <c r="O1816" s="9" t="n">
        <f aca="false">IF(ISBLANK(M1816),"",MONTH(M1816))</f>
        <v>3</v>
      </c>
      <c r="P1816" s="9" t="n">
        <f aca="false">IF(ISBLANK(M1816),"",YEAR(M1816))</f>
        <v>2021</v>
      </c>
    </row>
    <row r="1817" customFormat="false" ht="12" hidden="false" customHeight="true" outlineLevel="0" collapsed="false">
      <c r="A1817" s="6" t="s">
        <v>4962</v>
      </c>
      <c r="B1817" s="6" t="s">
        <v>38</v>
      </c>
      <c r="C1817" s="6" t="n">
        <v>4</v>
      </c>
      <c r="D1817" s="6" t="s">
        <v>5757</v>
      </c>
      <c r="E1817" s="6" t="n">
        <v>8916098</v>
      </c>
      <c r="F1817" s="6" t="s">
        <v>5758</v>
      </c>
      <c r="G1817" s="6" t="s">
        <v>5759</v>
      </c>
      <c r="H1817" s="6" t="n">
        <v>43935</v>
      </c>
      <c r="I1817" s="6" t="s">
        <v>295</v>
      </c>
      <c r="J1817" s="6" t="s">
        <v>78</v>
      </c>
      <c r="K1817" s="6" t="s">
        <v>58</v>
      </c>
      <c r="L1817" s="6"/>
      <c r="M1817" s="7" t="n">
        <v>44256</v>
      </c>
      <c r="N1817" s="8" t="n">
        <f aca="false">DATE(2021,3,DAY(M1817))</f>
        <v>44256</v>
      </c>
      <c r="O1817" s="9" t="n">
        <f aca="false">IF(ISBLANK(M1817),"",MONTH(M1817))</f>
        <v>3</v>
      </c>
      <c r="P1817" s="9" t="n">
        <f aca="false">IF(ISBLANK(M1817),"",YEAR(M1817))</f>
        <v>2021</v>
      </c>
    </row>
    <row r="1818" customFormat="false" ht="12" hidden="false" customHeight="true" outlineLevel="0" collapsed="false">
      <c r="A1818" s="6" t="s">
        <v>4962</v>
      </c>
      <c r="B1818" s="6" t="s">
        <v>68</v>
      </c>
      <c r="C1818" s="6" t="n">
        <v>4</v>
      </c>
      <c r="D1818" s="6" t="s">
        <v>5760</v>
      </c>
      <c r="E1818" s="6" t="n">
        <v>8917973</v>
      </c>
      <c r="F1818" s="6" t="s">
        <v>5761</v>
      </c>
      <c r="G1818" s="6" t="s">
        <v>5762</v>
      </c>
      <c r="H1818" s="6" t="n">
        <v>68390</v>
      </c>
      <c r="I1818" s="6" t="s">
        <v>201</v>
      </c>
      <c r="J1818" s="6" t="s">
        <v>202</v>
      </c>
      <c r="K1818" s="6" t="s">
        <v>79</v>
      </c>
      <c r="L1818" s="6" t="s">
        <v>4984</v>
      </c>
      <c r="M1818" s="7" t="n">
        <v>44256</v>
      </c>
      <c r="N1818" s="8" t="n">
        <f aca="false">DATE(2021,3,DAY(M1818))</f>
        <v>44256</v>
      </c>
      <c r="O1818" s="9" t="n">
        <f aca="false">IF(ISBLANK(M1818),"",MONTH(M1818))</f>
        <v>3</v>
      </c>
      <c r="P1818" s="9" t="n">
        <f aca="false">IF(ISBLANK(M1818),"",YEAR(M1818))</f>
        <v>2021</v>
      </c>
    </row>
    <row r="1819" customFormat="false" ht="12" hidden="false" customHeight="true" outlineLevel="0" collapsed="false">
      <c r="A1819" s="6" t="s">
        <v>4962</v>
      </c>
      <c r="B1819" s="6" t="s">
        <v>17</v>
      </c>
      <c r="C1819" s="6" t="n">
        <v>4</v>
      </c>
      <c r="D1819" s="6" t="s">
        <v>5763</v>
      </c>
      <c r="E1819" s="6" t="n">
        <v>8899053</v>
      </c>
      <c r="F1819" s="6" t="s">
        <v>5764</v>
      </c>
      <c r="G1819" s="6" t="s">
        <v>5765</v>
      </c>
      <c r="H1819" s="6" t="n">
        <v>41006</v>
      </c>
      <c r="I1819" s="6" t="s">
        <v>108</v>
      </c>
      <c r="J1819" s="6" t="s">
        <v>22</v>
      </c>
      <c r="K1819" s="6" t="s">
        <v>58</v>
      </c>
      <c r="L1819" s="6" t="s">
        <v>5696</v>
      </c>
      <c r="M1819" s="7" t="n">
        <v>44256</v>
      </c>
      <c r="N1819" s="8" t="n">
        <f aca="false">DATE(2021,3,DAY(M1819))</f>
        <v>44256</v>
      </c>
      <c r="O1819" s="9" t="n">
        <f aca="false">IF(ISBLANK(M1819),"",MONTH(M1819))</f>
        <v>3</v>
      </c>
      <c r="P1819" s="9" t="n">
        <f aca="false">IF(ISBLANK(M1819),"",YEAR(M1819))</f>
        <v>2021</v>
      </c>
    </row>
    <row r="1820" customFormat="false" ht="12" hidden="false" customHeight="true" outlineLevel="0" collapsed="false">
      <c r="A1820" s="6" t="s">
        <v>4962</v>
      </c>
      <c r="B1820" s="6" t="s">
        <v>68</v>
      </c>
      <c r="C1820" s="6" t="n">
        <v>4</v>
      </c>
      <c r="D1820" s="6" t="s">
        <v>5766</v>
      </c>
      <c r="E1820" s="6" t="n">
        <v>8907019</v>
      </c>
      <c r="F1820" s="6" t="s">
        <v>5767</v>
      </c>
      <c r="G1820" s="6" t="s">
        <v>5768</v>
      </c>
      <c r="H1820" s="6" t="n">
        <v>68390</v>
      </c>
      <c r="I1820" s="6" t="s">
        <v>2502</v>
      </c>
      <c r="J1820" s="6" t="s">
        <v>310</v>
      </c>
      <c r="K1820" s="6" t="s">
        <v>58</v>
      </c>
      <c r="L1820" s="6"/>
      <c r="M1820" s="7" t="n">
        <v>44256</v>
      </c>
      <c r="N1820" s="8" t="n">
        <f aca="false">DATE(2021,3,DAY(M1820))</f>
        <v>44256</v>
      </c>
      <c r="O1820" s="9" t="n">
        <f aca="false">IF(ISBLANK(M1820),"",MONTH(M1820))</f>
        <v>3</v>
      </c>
      <c r="P1820" s="9" t="n">
        <f aca="false">IF(ISBLANK(M1820),"",YEAR(M1820))</f>
        <v>2021</v>
      </c>
    </row>
    <row r="1821" customFormat="false" ht="12" hidden="false" customHeight="true" outlineLevel="0" collapsed="false">
      <c r="A1821" s="6" t="s">
        <v>4962</v>
      </c>
      <c r="B1821" s="6" t="s">
        <v>38</v>
      </c>
      <c r="C1821" s="6" t="n">
        <v>4</v>
      </c>
      <c r="D1821" s="6" t="s">
        <v>5769</v>
      </c>
      <c r="E1821" s="6" t="n">
        <v>8888988</v>
      </c>
      <c r="F1821" s="6" t="s">
        <v>5770</v>
      </c>
      <c r="G1821" s="6" t="s">
        <v>5771</v>
      </c>
      <c r="H1821" s="6" t="n">
        <v>46864</v>
      </c>
      <c r="I1821" s="6" t="s">
        <v>258</v>
      </c>
      <c r="J1821" s="6" t="s">
        <v>43</v>
      </c>
      <c r="K1821" s="6" t="s">
        <v>23</v>
      </c>
      <c r="L1821" s="6"/>
      <c r="M1821" s="7" t="n">
        <v>44256</v>
      </c>
      <c r="N1821" s="8" t="n">
        <f aca="false">DATE(2021,3,DAY(M1821))</f>
        <v>44256</v>
      </c>
      <c r="O1821" s="9" t="n">
        <f aca="false">IF(ISBLANK(M1821),"",MONTH(M1821))</f>
        <v>3</v>
      </c>
      <c r="P1821" s="9" t="n">
        <f aca="false">IF(ISBLANK(M1821),"",YEAR(M1821))</f>
        <v>2021</v>
      </c>
    </row>
    <row r="1822" customFormat="false" ht="12" hidden="false" customHeight="true" outlineLevel="0" collapsed="false">
      <c r="A1822" s="6" t="s">
        <v>4962</v>
      </c>
      <c r="B1822" s="6" t="s">
        <v>68</v>
      </c>
      <c r="C1822" s="6" t="n">
        <v>4</v>
      </c>
      <c r="D1822" s="6" t="s">
        <v>5772</v>
      </c>
      <c r="E1822" s="6" t="n">
        <v>8905655</v>
      </c>
      <c r="F1822" s="6" t="s">
        <v>5773</v>
      </c>
      <c r="G1822" s="6" t="s">
        <v>5774</v>
      </c>
      <c r="H1822" s="6" t="n">
        <v>68390</v>
      </c>
      <c r="I1822" s="6" t="s">
        <v>846</v>
      </c>
      <c r="J1822" s="6" t="s">
        <v>2322</v>
      </c>
      <c r="K1822" s="6" t="s">
        <v>23</v>
      </c>
      <c r="L1822" s="6"/>
      <c r="M1822" s="7" t="n">
        <v>44256</v>
      </c>
      <c r="N1822" s="8" t="n">
        <f aca="false">DATE(2021,3,DAY(M1822))</f>
        <v>44256</v>
      </c>
      <c r="O1822" s="9" t="n">
        <f aca="false">IF(ISBLANK(M1822),"",MONTH(M1822))</f>
        <v>3</v>
      </c>
      <c r="P1822" s="9" t="n">
        <f aca="false">IF(ISBLANK(M1822),"",YEAR(M1822))</f>
        <v>2021</v>
      </c>
    </row>
    <row r="1823" customFormat="false" ht="12" hidden="false" customHeight="true" outlineLevel="0" collapsed="false">
      <c r="A1823" s="6" t="s">
        <v>4962</v>
      </c>
      <c r="B1823" s="6" t="s">
        <v>38</v>
      </c>
      <c r="C1823" s="6" t="n">
        <v>4</v>
      </c>
      <c r="D1823" s="6" t="s">
        <v>5775</v>
      </c>
      <c r="E1823" s="6" t="n">
        <v>8887831</v>
      </c>
      <c r="F1823" s="6" t="s">
        <v>5776</v>
      </c>
      <c r="G1823" s="6" t="s">
        <v>5777</v>
      </c>
      <c r="H1823" s="6" t="n">
        <v>41006</v>
      </c>
      <c r="I1823" s="6" t="s">
        <v>1082</v>
      </c>
      <c r="J1823" s="6" t="s">
        <v>48</v>
      </c>
      <c r="K1823" s="6" t="s">
        <v>23</v>
      </c>
      <c r="L1823" s="6"/>
      <c r="M1823" s="7" t="n">
        <v>44256</v>
      </c>
      <c r="N1823" s="8" t="n">
        <f aca="false">DATE(2021,3,DAY(M1823))</f>
        <v>44256</v>
      </c>
      <c r="O1823" s="9" t="n">
        <f aca="false">IF(ISBLANK(M1823),"",MONTH(M1823))</f>
        <v>3</v>
      </c>
      <c r="P1823" s="9" t="n">
        <f aca="false">IF(ISBLANK(M1823),"",YEAR(M1823))</f>
        <v>2021</v>
      </c>
    </row>
    <row r="1824" customFormat="false" ht="12" hidden="false" customHeight="true" outlineLevel="0" collapsed="false">
      <c r="A1824" s="6" t="s">
        <v>4962</v>
      </c>
      <c r="B1824" s="6" t="s">
        <v>68</v>
      </c>
      <c r="C1824" s="6" t="n">
        <v>4</v>
      </c>
      <c r="D1824" s="6" t="s">
        <v>5778</v>
      </c>
      <c r="E1824" s="6" t="n">
        <v>8909344</v>
      </c>
      <c r="F1824" s="6" t="s">
        <v>5779</v>
      </c>
      <c r="G1824" s="6" t="s">
        <v>5780</v>
      </c>
      <c r="H1824" s="6" t="n">
        <v>41006</v>
      </c>
      <c r="I1824" s="6" t="s">
        <v>155</v>
      </c>
      <c r="J1824" s="6" t="s">
        <v>156</v>
      </c>
      <c r="K1824" s="6" t="s">
        <v>23</v>
      </c>
      <c r="L1824" s="6"/>
      <c r="M1824" s="7" t="n">
        <v>44256</v>
      </c>
      <c r="N1824" s="8" t="n">
        <f aca="false">DATE(2021,3,DAY(M1824))</f>
        <v>44256</v>
      </c>
      <c r="O1824" s="9" t="n">
        <f aca="false">IF(ISBLANK(M1824),"",MONTH(M1824))</f>
        <v>3</v>
      </c>
      <c r="P1824" s="9" t="n">
        <f aca="false">IF(ISBLANK(M1824),"",YEAR(M1824))</f>
        <v>2021</v>
      </c>
    </row>
    <row r="1825" customFormat="false" ht="12" hidden="false" customHeight="true" outlineLevel="0" collapsed="false">
      <c r="A1825" s="6" t="s">
        <v>4962</v>
      </c>
      <c r="B1825" s="6" t="s">
        <v>38</v>
      </c>
      <c r="C1825" s="6" t="n">
        <v>4</v>
      </c>
      <c r="D1825" s="6" t="s">
        <v>5781</v>
      </c>
      <c r="E1825" s="6" t="n">
        <v>8913060</v>
      </c>
      <c r="F1825" s="6" t="s">
        <v>5782</v>
      </c>
      <c r="G1825" s="6" t="s">
        <v>5783</v>
      </c>
      <c r="H1825" s="6" t="n">
        <v>43935</v>
      </c>
      <c r="I1825" s="6" t="s">
        <v>678</v>
      </c>
      <c r="J1825" s="6" t="s">
        <v>48</v>
      </c>
      <c r="K1825" s="6" t="s">
        <v>23</v>
      </c>
      <c r="L1825" s="6" t="s">
        <v>1778</v>
      </c>
      <c r="M1825" s="7" t="n">
        <v>44256</v>
      </c>
      <c r="N1825" s="8" t="n">
        <f aca="false">DATE(2021,3,DAY(M1825))</f>
        <v>44256</v>
      </c>
      <c r="O1825" s="9" t="n">
        <f aca="false">IF(ISBLANK(M1825),"",MONTH(M1825))</f>
        <v>3</v>
      </c>
      <c r="P1825" s="9" t="n">
        <f aca="false">IF(ISBLANK(M1825),"",YEAR(M1825))</f>
        <v>2021</v>
      </c>
    </row>
    <row r="1826" customFormat="false" ht="12" hidden="false" customHeight="true" outlineLevel="0" collapsed="false">
      <c r="A1826" s="6" t="s">
        <v>4962</v>
      </c>
      <c r="B1826" s="6" t="s">
        <v>32</v>
      </c>
      <c r="C1826" s="6" t="n">
        <v>4</v>
      </c>
      <c r="D1826" s="6" t="s">
        <v>5784</v>
      </c>
      <c r="E1826" s="6" t="n">
        <v>8886940</v>
      </c>
      <c r="F1826" s="6" t="s">
        <v>5785</v>
      </c>
      <c r="G1826" s="6" t="s">
        <v>5786</v>
      </c>
      <c r="H1826" s="6" t="n">
        <v>52722</v>
      </c>
      <c r="I1826" s="6" t="s">
        <v>53</v>
      </c>
      <c r="J1826" s="6" t="s">
        <v>36</v>
      </c>
      <c r="K1826" s="6" t="s">
        <v>23</v>
      </c>
      <c r="L1826" s="6"/>
      <c r="M1826" s="7" t="n">
        <v>44256</v>
      </c>
      <c r="N1826" s="8" t="n">
        <f aca="false">DATE(2021,3,DAY(M1826))</f>
        <v>44256</v>
      </c>
      <c r="O1826" s="9" t="n">
        <f aca="false">IF(ISBLANK(M1826),"",MONTH(M1826))</f>
        <v>3</v>
      </c>
      <c r="P1826" s="9" t="n">
        <f aca="false">IF(ISBLANK(M1826),"",YEAR(M1826))</f>
        <v>2021</v>
      </c>
    </row>
    <row r="1827" customFormat="false" ht="12" hidden="false" customHeight="true" outlineLevel="0" collapsed="false">
      <c r="A1827" s="6" t="s">
        <v>4962</v>
      </c>
      <c r="B1827" s="6" t="s">
        <v>24</v>
      </c>
      <c r="C1827" s="6" t="n">
        <v>4</v>
      </c>
      <c r="D1827" s="6" t="s">
        <v>5787</v>
      </c>
      <c r="E1827" s="6" t="n">
        <v>8914593</v>
      </c>
      <c r="F1827" s="6" t="s">
        <v>5788</v>
      </c>
      <c r="G1827" s="6" t="s">
        <v>5789</v>
      </c>
      <c r="H1827" s="6" t="n">
        <v>43935</v>
      </c>
      <c r="I1827" s="6" t="s">
        <v>455</v>
      </c>
      <c r="J1827" s="6" t="s">
        <v>29</v>
      </c>
      <c r="K1827" s="6" t="s">
        <v>23</v>
      </c>
      <c r="L1827" s="6"/>
      <c r="M1827" s="7" t="n">
        <v>44256</v>
      </c>
      <c r="N1827" s="8" t="n">
        <f aca="false">DATE(2021,3,DAY(M1827))</f>
        <v>44256</v>
      </c>
      <c r="O1827" s="9" t="n">
        <f aca="false">IF(ISBLANK(M1827),"",MONTH(M1827))</f>
        <v>3</v>
      </c>
      <c r="P1827" s="9" t="n">
        <f aca="false">IF(ISBLANK(M1827),"",YEAR(M1827))</f>
        <v>2021</v>
      </c>
    </row>
    <row r="1828" customFormat="false" ht="12" hidden="false" customHeight="true" outlineLevel="0" collapsed="false">
      <c r="A1828" s="6" t="s">
        <v>4962</v>
      </c>
      <c r="B1828" s="6" t="s">
        <v>38</v>
      </c>
      <c r="C1828" s="6" t="n">
        <v>4</v>
      </c>
      <c r="D1828" s="6" t="s">
        <v>5790</v>
      </c>
      <c r="E1828" s="6" t="n">
        <v>8902631</v>
      </c>
      <c r="F1828" s="6" t="s">
        <v>5791</v>
      </c>
      <c r="G1828" s="6" t="s">
        <v>5792</v>
      </c>
      <c r="H1828" s="6" t="n">
        <v>41006</v>
      </c>
      <c r="I1828" s="6" t="s">
        <v>1310</v>
      </c>
      <c r="J1828" s="6" t="s">
        <v>43</v>
      </c>
      <c r="K1828" s="6" t="s">
        <v>23</v>
      </c>
      <c r="L1828" s="6"/>
      <c r="M1828" s="7" t="n">
        <v>44256</v>
      </c>
      <c r="N1828" s="8" t="n">
        <f aca="false">DATE(2021,3,DAY(M1828))</f>
        <v>44256</v>
      </c>
      <c r="O1828" s="9" t="n">
        <f aca="false">IF(ISBLANK(M1828),"",MONTH(M1828))</f>
        <v>3</v>
      </c>
      <c r="P1828" s="9" t="n">
        <f aca="false">IF(ISBLANK(M1828),"",YEAR(M1828))</f>
        <v>2021</v>
      </c>
    </row>
    <row r="1829" customFormat="false" ht="12" hidden="false" customHeight="true" outlineLevel="0" collapsed="false">
      <c r="A1829" s="6" t="s">
        <v>4962</v>
      </c>
      <c r="B1829" s="6" t="s">
        <v>68</v>
      </c>
      <c r="C1829" s="6" t="n">
        <v>4</v>
      </c>
      <c r="D1829" s="10" t="s">
        <v>5793</v>
      </c>
      <c r="E1829" s="6" t="n">
        <v>8907410</v>
      </c>
      <c r="F1829" s="6" t="s">
        <v>3033</v>
      </c>
      <c r="G1829" s="6" t="s">
        <v>5112</v>
      </c>
      <c r="H1829" s="6" t="n">
        <v>61551</v>
      </c>
      <c r="I1829" s="6" t="s">
        <v>2131</v>
      </c>
      <c r="J1829" s="6" t="s">
        <v>2131</v>
      </c>
      <c r="K1829" s="6" t="s">
        <v>23</v>
      </c>
      <c r="L1829" s="6"/>
      <c r="M1829" s="7" t="n">
        <v>44256</v>
      </c>
      <c r="N1829" s="8" t="n">
        <f aca="false">DATE(2021,3,DAY(M1829))</f>
        <v>44256</v>
      </c>
      <c r="O1829" s="9" t="n">
        <f aca="false">IF(ISBLANK(M1829),"",MONTH(M1829))</f>
        <v>3</v>
      </c>
      <c r="P1829" s="9" t="n">
        <f aca="false">IF(ISBLANK(M1829),"",YEAR(M1829))</f>
        <v>2021</v>
      </c>
    </row>
    <row r="1830" customFormat="false" ht="12" hidden="false" customHeight="true" outlineLevel="0" collapsed="false">
      <c r="A1830" s="6" t="s">
        <v>4962</v>
      </c>
      <c r="B1830" s="6" t="s">
        <v>24</v>
      </c>
      <c r="C1830" s="6" t="n">
        <v>4</v>
      </c>
      <c r="D1830" s="6" t="s">
        <v>5794</v>
      </c>
      <c r="E1830" s="6" t="n">
        <v>8920920</v>
      </c>
      <c r="F1830" s="6" t="s">
        <v>5795</v>
      </c>
      <c r="G1830" s="6" t="s">
        <v>5796</v>
      </c>
      <c r="H1830" s="6" t="n">
        <v>46864</v>
      </c>
      <c r="I1830" s="6" t="s">
        <v>5797</v>
      </c>
      <c r="J1830" s="6" t="s">
        <v>373</v>
      </c>
      <c r="K1830" s="6" t="s">
        <v>1652</v>
      </c>
      <c r="L1830" s="6"/>
      <c r="M1830" s="7" t="n">
        <v>44256</v>
      </c>
      <c r="N1830" s="8" t="n">
        <f aca="false">DATE(2021,3,DAY(M1830))</f>
        <v>44256</v>
      </c>
      <c r="O1830" s="9" t="n">
        <f aca="false">IF(ISBLANK(M1830),"",MONTH(M1830))</f>
        <v>3</v>
      </c>
      <c r="P1830" s="9" t="n">
        <f aca="false">IF(ISBLANK(M1830),"",YEAR(M1830))</f>
        <v>2021</v>
      </c>
    </row>
    <row r="1831" customFormat="false" ht="12" hidden="false" customHeight="true" outlineLevel="0" collapsed="false">
      <c r="A1831" s="6" t="s">
        <v>4962</v>
      </c>
      <c r="B1831" s="6" t="s">
        <v>68</v>
      </c>
      <c r="C1831" s="6" t="n">
        <v>4</v>
      </c>
      <c r="D1831" s="6" t="s">
        <v>5798</v>
      </c>
      <c r="E1831" s="6" t="n">
        <v>8917769</v>
      </c>
      <c r="F1831" s="6" t="s">
        <v>5799</v>
      </c>
      <c r="G1831" s="6" t="s">
        <v>5800</v>
      </c>
      <c r="H1831" s="6" t="n">
        <v>41006</v>
      </c>
      <c r="I1831" s="6" t="s">
        <v>1401</v>
      </c>
      <c r="J1831" s="6" t="s">
        <v>202</v>
      </c>
      <c r="K1831" s="6" t="s">
        <v>58</v>
      </c>
      <c r="L1831" s="6"/>
      <c r="M1831" s="7" t="n">
        <v>44256</v>
      </c>
      <c r="N1831" s="8" t="n">
        <f aca="false">DATE(2021,3,DAY(M1831))</f>
        <v>44256</v>
      </c>
      <c r="O1831" s="9" t="n">
        <f aca="false">IF(ISBLANK(M1831),"",MONTH(M1831))</f>
        <v>3</v>
      </c>
      <c r="P1831" s="9" t="n">
        <f aca="false">IF(ISBLANK(M1831),"",YEAR(M1831))</f>
        <v>2021</v>
      </c>
    </row>
    <row r="1832" customFormat="false" ht="12" hidden="false" customHeight="true" outlineLevel="0" collapsed="false">
      <c r="A1832" s="6" t="s">
        <v>4962</v>
      </c>
      <c r="B1832" s="6" t="s">
        <v>24</v>
      </c>
      <c r="C1832" s="6" t="n">
        <v>4</v>
      </c>
      <c r="D1832" s="6" t="s">
        <v>5801</v>
      </c>
      <c r="E1832" s="6" t="n">
        <v>8922996</v>
      </c>
      <c r="F1832" s="6" t="s">
        <v>5802</v>
      </c>
      <c r="G1832" s="6" t="s">
        <v>5803</v>
      </c>
      <c r="H1832" s="6" t="n">
        <v>52722</v>
      </c>
      <c r="I1832" s="6" t="s">
        <v>377</v>
      </c>
      <c r="J1832" s="6" t="s">
        <v>125</v>
      </c>
      <c r="K1832" s="6" t="s">
        <v>1652</v>
      </c>
      <c r="L1832" s="6"/>
      <c r="M1832" s="7" t="n">
        <v>44256</v>
      </c>
      <c r="N1832" s="8" t="n">
        <f aca="false">DATE(2021,3,DAY(M1832))</f>
        <v>44256</v>
      </c>
      <c r="O1832" s="9" t="n">
        <f aca="false">IF(ISBLANK(M1832),"",MONTH(M1832))</f>
        <v>3</v>
      </c>
      <c r="P1832" s="9" t="n">
        <f aca="false">IF(ISBLANK(M1832),"",YEAR(M1832))</f>
        <v>2021</v>
      </c>
    </row>
    <row r="1833" customFormat="false" ht="12" hidden="false" customHeight="true" outlineLevel="0" collapsed="false">
      <c r="A1833" s="6" t="s">
        <v>4962</v>
      </c>
      <c r="B1833" s="6" t="s">
        <v>68</v>
      </c>
      <c r="C1833" s="6" t="n">
        <v>4</v>
      </c>
      <c r="D1833" s="6" t="s">
        <v>5804</v>
      </c>
      <c r="E1833" s="6" t="n">
        <v>8923649</v>
      </c>
      <c r="F1833" s="6" t="s">
        <v>5805</v>
      </c>
      <c r="G1833" s="6" t="s">
        <v>5806</v>
      </c>
      <c r="H1833" s="6" t="n">
        <v>41006</v>
      </c>
      <c r="I1833" s="6" t="s">
        <v>842</v>
      </c>
      <c r="J1833" s="6" t="s">
        <v>202</v>
      </c>
      <c r="K1833" s="6" t="s">
        <v>58</v>
      </c>
      <c r="L1833" s="6"/>
      <c r="M1833" s="7" t="n">
        <v>44256</v>
      </c>
      <c r="N1833" s="8" t="n">
        <f aca="false">DATE(2021,3,DAY(M1833))</f>
        <v>44256</v>
      </c>
      <c r="O1833" s="9" t="n">
        <f aca="false">IF(ISBLANK(M1833),"",MONTH(M1833))</f>
        <v>3</v>
      </c>
      <c r="P1833" s="9" t="n">
        <f aca="false">IF(ISBLANK(M1833),"",YEAR(M1833))</f>
        <v>2021</v>
      </c>
    </row>
    <row r="1834" customFormat="false" ht="12" hidden="false" customHeight="true" outlineLevel="0" collapsed="false">
      <c r="A1834" s="6" t="s">
        <v>4962</v>
      </c>
      <c r="B1834" s="6" t="s">
        <v>38</v>
      </c>
      <c r="C1834" s="6" t="n">
        <v>4</v>
      </c>
      <c r="D1834" s="6" t="s">
        <v>5807</v>
      </c>
      <c r="E1834" s="6" t="n">
        <v>8887703</v>
      </c>
      <c r="F1834" s="6" t="s">
        <v>5808</v>
      </c>
      <c r="G1834" s="6" t="s">
        <v>5809</v>
      </c>
      <c r="H1834" s="6" t="n">
        <v>41006</v>
      </c>
      <c r="I1834" s="6" t="s">
        <v>880</v>
      </c>
      <c r="J1834" s="6" t="s">
        <v>2315</v>
      </c>
      <c r="K1834" s="6" t="s">
        <v>23</v>
      </c>
      <c r="L1834" s="6" t="s">
        <v>30</v>
      </c>
      <c r="M1834" s="7" t="n">
        <v>44256</v>
      </c>
      <c r="N1834" s="8" t="n">
        <f aca="false">DATE(2021,3,DAY(M1834))</f>
        <v>44256</v>
      </c>
      <c r="O1834" s="9" t="n">
        <f aca="false">IF(ISBLANK(M1834),"",MONTH(M1834))</f>
        <v>3</v>
      </c>
      <c r="P1834" s="9" t="n">
        <f aca="false">IF(ISBLANK(M1834),"",YEAR(M1834))</f>
        <v>2021</v>
      </c>
    </row>
    <row r="1835" customFormat="false" ht="12" hidden="false" customHeight="true" outlineLevel="0" collapsed="false">
      <c r="A1835" s="6" t="s">
        <v>4962</v>
      </c>
      <c r="B1835" s="6" t="s">
        <v>38</v>
      </c>
      <c r="C1835" s="6" t="n">
        <v>4</v>
      </c>
      <c r="D1835" s="6" t="s">
        <v>5810</v>
      </c>
      <c r="E1835" s="6" t="n">
        <v>8918545</v>
      </c>
      <c r="F1835" s="6" t="s">
        <v>5811</v>
      </c>
      <c r="G1835" s="6" t="s">
        <v>5812</v>
      </c>
      <c r="H1835" s="6" t="n">
        <v>41006</v>
      </c>
      <c r="I1835" s="6" t="s">
        <v>448</v>
      </c>
      <c r="J1835" s="6" t="s">
        <v>43</v>
      </c>
      <c r="K1835" s="6" t="s">
        <v>23</v>
      </c>
      <c r="L1835" s="6"/>
      <c r="M1835" s="7" t="n">
        <v>44256</v>
      </c>
      <c r="N1835" s="8" t="n">
        <f aca="false">DATE(2021,3,DAY(M1835))</f>
        <v>44256</v>
      </c>
      <c r="O1835" s="9" t="n">
        <f aca="false">IF(ISBLANK(M1835),"",MONTH(M1835))</f>
        <v>3</v>
      </c>
      <c r="P1835" s="9" t="n">
        <f aca="false">IF(ISBLANK(M1835),"",YEAR(M1835))</f>
        <v>2021</v>
      </c>
    </row>
    <row r="1836" customFormat="false" ht="12" hidden="false" customHeight="true" outlineLevel="0" collapsed="false">
      <c r="A1836" s="6" t="s">
        <v>4962</v>
      </c>
      <c r="B1836" s="6" t="s">
        <v>38</v>
      </c>
      <c r="C1836" s="6" t="n">
        <v>4</v>
      </c>
      <c r="D1836" s="6" t="s">
        <v>5813</v>
      </c>
      <c r="E1836" s="6" t="n">
        <v>8913478</v>
      </c>
      <c r="F1836" s="6" t="s">
        <v>5814</v>
      </c>
      <c r="G1836" s="6" t="s">
        <v>5815</v>
      </c>
      <c r="H1836" s="6" t="n">
        <v>43935</v>
      </c>
      <c r="I1836" s="6" t="s">
        <v>329</v>
      </c>
      <c r="J1836" s="6" t="s">
        <v>48</v>
      </c>
      <c r="K1836" s="6" t="s">
        <v>23</v>
      </c>
      <c r="L1836" s="6"/>
      <c r="M1836" s="7" t="n">
        <v>44256</v>
      </c>
      <c r="N1836" s="8" t="n">
        <f aca="false">DATE(2021,3,DAY(M1836))</f>
        <v>44256</v>
      </c>
      <c r="O1836" s="9" t="n">
        <f aca="false">IF(ISBLANK(M1836),"",MONTH(M1836))</f>
        <v>3</v>
      </c>
      <c r="P1836" s="9" t="n">
        <f aca="false">IF(ISBLANK(M1836),"",YEAR(M1836))</f>
        <v>2021</v>
      </c>
    </row>
    <row r="1837" customFormat="false" ht="12" hidden="false" customHeight="true" outlineLevel="0" collapsed="false">
      <c r="A1837" s="6" t="s">
        <v>4962</v>
      </c>
      <c r="B1837" s="6" t="s">
        <v>38</v>
      </c>
      <c r="C1837" s="6" t="n">
        <v>4</v>
      </c>
      <c r="D1837" s="6" t="s">
        <v>5816</v>
      </c>
      <c r="E1837" s="6" t="n">
        <v>8908218</v>
      </c>
      <c r="F1837" s="6" t="s">
        <v>5817</v>
      </c>
      <c r="G1837" s="6" t="s">
        <v>5818</v>
      </c>
      <c r="H1837" s="6" t="n">
        <v>41006</v>
      </c>
      <c r="I1837" s="6" t="s">
        <v>513</v>
      </c>
      <c r="J1837" s="6" t="s">
        <v>2326</v>
      </c>
      <c r="K1837" s="6" t="s">
        <v>1652</v>
      </c>
      <c r="L1837" s="6"/>
      <c r="M1837" s="7" t="n">
        <v>44256</v>
      </c>
      <c r="N1837" s="8" t="n">
        <f aca="false">DATE(2021,3,DAY(M1837))</f>
        <v>44256</v>
      </c>
      <c r="O1837" s="9" t="n">
        <f aca="false">IF(ISBLANK(M1837),"",MONTH(M1837))</f>
        <v>3</v>
      </c>
      <c r="P1837" s="9" t="n">
        <f aca="false">IF(ISBLANK(M1837),"",YEAR(M1837))</f>
        <v>2021</v>
      </c>
    </row>
    <row r="1838" customFormat="false" ht="12" hidden="false" customHeight="true" outlineLevel="0" collapsed="false">
      <c r="A1838" s="6" t="s">
        <v>4962</v>
      </c>
      <c r="B1838" s="6" t="s">
        <v>38</v>
      </c>
      <c r="C1838" s="6" t="n">
        <v>4</v>
      </c>
      <c r="D1838" s="6" t="s">
        <v>5816</v>
      </c>
      <c r="E1838" s="6" t="n">
        <v>8908230</v>
      </c>
      <c r="F1838" s="6" t="s">
        <v>5817</v>
      </c>
      <c r="G1838" s="6" t="s">
        <v>5818</v>
      </c>
      <c r="H1838" s="6" t="n">
        <v>41006</v>
      </c>
      <c r="I1838" s="6" t="s">
        <v>513</v>
      </c>
      <c r="J1838" s="6" t="s">
        <v>2326</v>
      </c>
      <c r="K1838" s="6" t="s">
        <v>1652</v>
      </c>
      <c r="L1838" s="6"/>
      <c r="M1838" s="7" t="n">
        <v>44256</v>
      </c>
      <c r="N1838" s="8" t="n">
        <f aca="false">DATE(2021,3,DAY(M1838))</f>
        <v>44256</v>
      </c>
      <c r="O1838" s="9" t="n">
        <f aca="false">IF(ISBLANK(M1838),"",MONTH(M1838))</f>
        <v>3</v>
      </c>
      <c r="P1838" s="9" t="n">
        <f aca="false">IF(ISBLANK(M1838),"",YEAR(M1838))</f>
        <v>2021</v>
      </c>
    </row>
    <row r="1839" customFormat="false" ht="12" hidden="false" customHeight="true" outlineLevel="0" collapsed="false">
      <c r="A1839" s="6" t="s">
        <v>4962</v>
      </c>
      <c r="B1839" s="6" t="s">
        <v>38</v>
      </c>
      <c r="C1839" s="6" t="n">
        <v>4</v>
      </c>
      <c r="D1839" s="6" t="s">
        <v>5819</v>
      </c>
      <c r="E1839" s="6" t="n">
        <v>8906794</v>
      </c>
      <c r="F1839" s="6" t="s">
        <v>5820</v>
      </c>
      <c r="G1839" s="6" t="s">
        <v>5821</v>
      </c>
      <c r="H1839" s="6" t="n">
        <v>41006</v>
      </c>
      <c r="I1839" s="6" t="s">
        <v>448</v>
      </c>
      <c r="J1839" s="6" t="s">
        <v>43</v>
      </c>
      <c r="K1839" s="6" t="s">
        <v>23</v>
      </c>
      <c r="L1839" s="6"/>
      <c r="M1839" s="7" t="n">
        <v>44256</v>
      </c>
      <c r="N1839" s="8" t="n">
        <f aca="false">DATE(2021,3,DAY(M1839))</f>
        <v>44256</v>
      </c>
      <c r="O1839" s="9" t="n">
        <f aca="false">IF(ISBLANK(M1839),"",MONTH(M1839))</f>
        <v>3</v>
      </c>
      <c r="P1839" s="9" t="n">
        <f aca="false">IF(ISBLANK(M1839),"",YEAR(M1839))</f>
        <v>2021</v>
      </c>
    </row>
    <row r="1840" customFormat="false" ht="12" hidden="false" customHeight="true" outlineLevel="0" collapsed="false">
      <c r="A1840" s="6" t="s">
        <v>4962</v>
      </c>
      <c r="B1840" s="6" t="s">
        <v>68</v>
      </c>
      <c r="C1840" s="6" t="n">
        <v>4</v>
      </c>
      <c r="D1840" s="6" t="s">
        <v>5822</v>
      </c>
      <c r="E1840" s="6" t="n">
        <v>8906947</v>
      </c>
      <c r="F1840" s="6" t="s">
        <v>5823</v>
      </c>
      <c r="G1840" s="6" t="s">
        <v>5824</v>
      </c>
      <c r="H1840" s="6" t="n">
        <v>46864</v>
      </c>
      <c r="I1840" s="6" t="s">
        <v>284</v>
      </c>
      <c r="J1840" s="6" t="s">
        <v>202</v>
      </c>
      <c r="K1840" s="6" t="s">
        <v>58</v>
      </c>
      <c r="L1840" s="6" t="s">
        <v>37</v>
      </c>
      <c r="M1840" s="7" t="n">
        <v>44256</v>
      </c>
      <c r="N1840" s="8" t="n">
        <f aca="false">DATE(2021,3,DAY(M1840))</f>
        <v>44256</v>
      </c>
      <c r="O1840" s="9" t="n">
        <f aca="false">IF(ISBLANK(M1840),"",MONTH(M1840))</f>
        <v>3</v>
      </c>
      <c r="P1840" s="9" t="n">
        <f aca="false">IF(ISBLANK(M1840),"",YEAR(M1840))</f>
        <v>2021</v>
      </c>
    </row>
    <row r="1841" customFormat="false" ht="12" hidden="false" customHeight="true" outlineLevel="0" collapsed="false">
      <c r="A1841" s="6" t="s">
        <v>4962</v>
      </c>
      <c r="B1841" s="6" t="s">
        <v>68</v>
      </c>
      <c r="C1841" s="6" t="n">
        <v>4</v>
      </c>
      <c r="D1841" s="6" t="s">
        <v>5825</v>
      </c>
      <c r="E1841" s="6" t="n">
        <v>8914303</v>
      </c>
      <c r="F1841" s="6" t="s">
        <v>5826</v>
      </c>
      <c r="G1841" s="6" t="s">
        <v>5827</v>
      </c>
      <c r="H1841" s="6" t="n">
        <v>43935</v>
      </c>
      <c r="I1841" s="6" t="s">
        <v>346</v>
      </c>
      <c r="J1841" s="6" t="s">
        <v>73</v>
      </c>
      <c r="K1841" s="6" t="s">
        <v>23</v>
      </c>
      <c r="L1841" s="6"/>
      <c r="M1841" s="7" t="n">
        <v>44256</v>
      </c>
      <c r="N1841" s="8" t="n">
        <f aca="false">DATE(2021,3,DAY(M1841))</f>
        <v>44256</v>
      </c>
      <c r="O1841" s="9" t="n">
        <f aca="false">IF(ISBLANK(M1841),"",MONTH(M1841))</f>
        <v>3</v>
      </c>
      <c r="P1841" s="9" t="n">
        <f aca="false">IF(ISBLANK(M1841),"",YEAR(M1841))</f>
        <v>2021</v>
      </c>
    </row>
    <row r="1842" customFormat="false" ht="12" hidden="false" customHeight="true" outlineLevel="0" collapsed="false">
      <c r="A1842" s="6" t="s">
        <v>4962</v>
      </c>
      <c r="B1842" s="6" t="s">
        <v>38</v>
      </c>
      <c r="C1842" s="6" t="n">
        <v>4</v>
      </c>
      <c r="D1842" s="6" t="s">
        <v>5828</v>
      </c>
      <c r="E1842" s="6" t="n">
        <v>8887425</v>
      </c>
      <c r="F1842" s="6" t="s">
        <v>5829</v>
      </c>
      <c r="G1842" s="6" t="s">
        <v>5830</v>
      </c>
      <c r="H1842" s="6" t="n">
        <v>43935</v>
      </c>
      <c r="I1842" s="6" t="s">
        <v>1082</v>
      </c>
      <c r="J1842" s="6" t="s">
        <v>48</v>
      </c>
      <c r="K1842" s="6" t="s">
        <v>23</v>
      </c>
      <c r="L1842" s="6" t="s">
        <v>5831</v>
      </c>
      <c r="M1842" s="7" t="n">
        <v>44256</v>
      </c>
      <c r="N1842" s="8" t="n">
        <f aca="false">DATE(2021,3,DAY(M1842))</f>
        <v>44256</v>
      </c>
      <c r="O1842" s="9" t="n">
        <f aca="false">IF(ISBLANK(M1842),"",MONTH(M1842))</f>
        <v>3</v>
      </c>
      <c r="P1842" s="9" t="n">
        <f aca="false">IF(ISBLANK(M1842),"",YEAR(M1842))</f>
        <v>2021</v>
      </c>
    </row>
    <row r="1843" customFormat="false" ht="12" hidden="false" customHeight="true" outlineLevel="0" collapsed="false">
      <c r="A1843" s="6" t="s">
        <v>4962</v>
      </c>
      <c r="B1843" s="6" t="s">
        <v>68</v>
      </c>
      <c r="C1843" s="6" t="n">
        <v>4</v>
      </c>
      <c r="D1843" s="6" t="s">
        <v>5832</v>
      </c>
      <c r="E1843" s="6" t="n">
        <v>8921684</v>
      </c>
      <c r="F1843" s="6" t="s">
        <v>5833</v>
      </c>
      <c r="G1843" s="6" t="s">
        <v>5834</v>
      </c>
      <c r="H1843" s="6" t="n">
        <v>58580</v>
      </c>
      <c r="I1843" s="6" t="s">
        <v>72</v>
      </c>
      <c r="J1843" s="6" t="s">
        <v>73</v>
      </c>
      <c r="K1843" s="6" t="s">
        <v>23</v>
      </c>
      <c r="L1843" s="6"/>
      <c r="M1843" s="7" t="n">
        <v>44256</v>
      </c>
      <c r="N1843" s="8" t="n">
        <f aca="false">DATE(2021,3,DAY(M1843))</f>
        <v>44256</v>
      </c>
      <c r="O1843" s="9" t="n">
        <f aca="false">IF(ISBLANK(M1843),"",MONTH(M1843))</f>
        <v>3</v>
      </c>
      <c r="P1843" s="9" t="n">
        <f aca="false">IF(ISBLANK(M1843),"",YEAR(M1843))</f>
        <v>2021</v>
      </c>
    </row>
    <row r="1844" customFormat="false" ht="12" hidden="false" customHeight="true" outlineLevel="0" collapsed="false">
      <c r="A1844" s="6" t="s">
        <v>4962</v>
      </c>
      <c r="B1844" s="6" t="s">
        <v>17</v>
      </c>
      <c r="C1844" s="6" t="n">
        <v>4</v>
      </c>
      <c r="D1844" s="6" t="s">
        <v>5835</v>
      </c>
      <c r="E1844" s="6" t="n">
        <v>8906206</v>
      </c>
      <c r="F1844" s="6" t="s">
        <v>5836</v>
      </c>
      <c r="G1844" s="6" t="s">
        <v>5837</v>
      </c>
      <c r="H1844" s="6" t="n">
        <v>68390</v>
      </c>
      <c r="I1844" s="6" t="s">
        <v>164</v>
      </c>
      <c r="J1844" s="6" t="s">
        <v>22</v>
      </c>
      <c r="K1844" s="6" t="s">
        <v>23</v>
      </c>
      <c r="L1844" s="6"/>
      <c r="M1844" s="7" t="n">
        <v>44256</v>
      </c>
      <c r="N1844" s="8" t="n">
        <f aca="false">DATE(2021,3,DAY(M1844))</f>
        <v>44256</v>
      </c>
      <c r="O1844" s="9" t="n">
        <f aca="false">IF(ISBLANK(M1844),"",MONTH(M1844))</f>
        <v>3</v>
      </c>
      <c r="P1844" s="9" t="n">
        <f aca="false">IF(ISBLANK(M1844),"",YEAR(M1844))</f>
        <v>2021</v>
      </c>
    </row>
    <row r="1845" customFormat="false" ht="12" hidden="false" customHeight="true" outlineLevel="0" collapsed="false">
      <c r="A1845" s="6" t="s">
        <v>4962</v>
      </c>
      <c r="B1845" s="6" t="s">
        <v>68</v>
      </c>
      <c r="C1845" s="6" t="n">
        <v>4</v>
      </c>
      <c r="D1845" s="6" t="s">
        <v>5838</v>
      </c>
      <c r="E1845" s="6" t="n">
        <v>8918606</v>
      </c>
      <c r="F1845" s="6" t="s">
        <v>5839</v>
      </c>
      <c r="G1845" s="6" t="s">
        <v>5840</v>
      </c>
      <c r="H1845" s="6" t="n">
        <v>52722</v>
      </c>
      <c r="I1845" s="6" t="s">
        <v>1478</v>
      </c>
      <c r="J1845" s="6" t="s">
        <v>202</v>
      </c>
      <c r="K1845" s="6" t="s">
        <v>23</v>
      </c>
      <c r="L1845" s="6"/>
      <c r="M1845" s="7" t="n">
        <v>44256</v>
      </c>
      <c r="N1845" s="8" t="n">
        <f aca="false">DATE(2021,3,DAY(M1845))</f>
        <v>44256</v>
      </c>
      <c r="O1845" s="9" t="n">
        <f aca="false">IF(ISBLANK(M1845),"",MONTH(M1845))</f>
        <v>3</v>
      </c>
      <c r="P1845" s="9" t="n">
        <f aca="false">IF(ISBLANK(M1845),"",YEAR(M1845))</f>
        <v>2021</v>
      </c>
    </row>
    <row r="1846" customFormat="false" ht="12" hidden="false" customHeight="true" outlineLevel="0" collapsed="false">
      <c r="A1846" s="6" t="s">
        <v>4962</v>
      </c>
      <c r="B1846" s="6" t="s">
        <v>68</v>
      </c>
      <c r="C1846" s="6" t="n">
        <v>4</v>
      </c>
      <c r="D1846" s="6" t="s">
        <v>5841</v>
      </c>
      <c r="E1846" s="6" t="n">
        <v>8908391</v>
      </c>
      <c r="F1846" s="6" t="s">
        <v>5842</v>
      </c>
      <c r="G1846" s="6" t="s">
        <v>5843</v>
      </c>
      <c r="H1846" s="6" t="n">
        <v>52722</v>
      </c>
      <c r="I1846" s="6" t="s">
        <v>826</v>
      </c>
      <c r="J1846" s="6" t="s">
        <v>310</v>
      </c>
      <c r="K1846" s="6" t="s">
        <v>23</v>
      </c>
      <c r="L1846" s="6"/>
      <c r="M1846" s="7" t="n">
        <v>44256</v>
      </c>
      <c r="N1846" s="8" t="n">
        <f aca="false">DATE(2021,3,DAY(M1846))</f>
        <v>44256</v>
      </c>
      <c r="O1846" s="9" t="n">
        <f aca="false">IF(ISBLANK(M1846),"",MONTH(M1846))</f>
        <v>3</v>
      </c>
      <c r="P1846" s="9" t="n">
        <f aca="false">IF(ISBLANK(M1846),"",YEAR(M1846))</f>
        <v>2021</v>
      </c>
    </row>
    <row r="1847" customFormat="false" ht="12" hidden="false" customHeight="true" outlineLevel="0" collapsed="false">
      <c r="A1847" s="6" t="s">
        <v>4962</v>
      </c>
      <c r="B1847" s="6" t="s">
        <v>38</v>
      </c>
      <c r="C1847" s="6" t="n">
        <v>4</v>
      </c>
      <c r="D1847" s="6" t="s">
        <v>5844</v>
      </c>
      <c r="E1847" s="6" t="n">
        <v>8890963</v>
      </c>
      <c r="F1847" s="6" t="s">
        <v>5845</v>
      </c>
      <c r="G1847" s="6" t="s">
        <v>5846</v>
      </c>
      <c r="H1847" s="6" t="n">
        <v>68390</v>
      </c>
      <c r="I1847" s="6" t="s">
        <v>372</v>
      </c>
      <c r="J1847" s="6" t="s">
        <v>373</v>
      </c>
      <c r="K1847" s="6" t="s">
        <v>23</v>
      </c>
      <c r="L1847" s="6" t="s">
        <v>5847</v>
      </c>
      <c r="M1847" s="7" t="n">
        <v>44256</v>
      </c>
      <c r="N1847" s="8" t="n">
        <f aca="false">DATE(2021,3,DAY(M1847))</f>
        <v>44256</v>
      </c>
      <c r="O1847" s="9" t="n">
        <f aca="false">IF(ISBLANK(M1847),"",MONTH(M1847))</f>
        <v>3</v>
      </c>
      <c r="P1847" s="9" t="n">
        <f aca="false">IF(ISBLANK(M1847),"",YEAR(M1847))</f>
        <v>2021</v>
      </c>
    </row>
    <row r="1848" customFormat="false" ht="12" hidden="false" customHeight="true" outlineLevel="0" collapsed="false">
      <c r="A1848" s="6" t="s">
        <v>4962</v>
      </c>
      <c r="B1848" s="6" t="s">
        <v>38</v>
      </c>
      <c r="C1848" s="6" t="n">
        <v>4</v>
      </c>
      <c r="D1848" s="6" t="s">
        <v>5848</v>
      </c>
      <c r="E1848" s="6" t="n">
        <v>8920077</v>
      </c>
      <c r="F1848" s="6" t="s">
        <v>5849</v>
      </c>
      <c r="G1848" s="6" t="s">
        <v>5850</v>
      </c>
      <c r="H1848" s="6" t="n">
        <v>41006</v>
      </c>
      <c r="I1848" s="6" t="s">
        <v>266</v>
      </c>
      <c r="J1848" s="6" t="s">
        <v>43</v>
      </c>
      <c r="K1848" s="6" t="s">
        <v>23</v>
      </c>
      <c r="L1848" s="6"/>
      <c r="M1848" s="7" t="n">
        <v>44256</v>
      </c>
      <c r="N1848" s="8" t="n">
        <f aca="false">DATE(2021,3,DAY(M1848))</f>
        <v>44256</v>
      </c>
      <c r="O1848" s="9" t="n">
        <f aca="false">IF(ISBLANK(M1848),"",MONTH(M1848))</f>
        <v>3</v>
      </c>
      <c r="P1848" s="9" t="n">
        <f aca="false">IF(ISBLANK(M1848),"",YEAR(M1848))</f>
        <v>2021</v>
      </c>
    </row>
    <row r="1849" customFormat="false" ht="12" hidden="false" customHeight="true" outlineLevel="0" collapsed="false">
      <c r="A1849" s="6" t="s">
        <v>4962</v>
      </c>
      <c r="B1849" s="6" t="s">
        <v>38</v>
      </c>
      <c r="C1849" s="6" t="n">
        <v>4</v>
      </c>
      <c r="D1849" s="6" t="s">
        <v>5851</v>
      </c>
      <c r="E1849" s="6" t="n">
        <v>8908001</v>
      </c>
      <c r="F1849" s="6" t="s">
        <v>5852</v>
      </c>
      <c r="G1849" s="6" t="s">
        <v>5853</v>
      </c>
      <c r="H1849" s="6" t="n">
        <v>41006</v>
      </c>
      <c r="I1849" s="6" t="s">
        <v>733</v>
      </c>
      <c r="J1849" s="6" t="s">
        <v>241</v>
      </c>
      <c r="K1849" s="6" t="s">
        <v>23</v>
      </c>
      <c r="L1849" s="6"/>
      <c r="M1849" s="7" t="n">
        <v>44256</v>
      </c>
      <c r="N1849" s="8" t="n">
        <f aca="false">DATE(2021,3,DAY(M1849))</f>
        <v>44256</v>
      </c>
      <c r="O1849" s="9" t="n">
        <f aca="false">IF(ISBLANK(M1849),"",MONTH(M1849))</f>
        <v>3</v>
      </c>
      <c r="P1849" s="9" t="n">
        <f aca="false">IF(ISBLANK(M1849),"",YEAR(M1849))</f>
        <v>2021</v>
      </c>
    </row>
    <row r="1850" customFormat="false" ht="12" hidden="false" customHeight="true" outlineLevel="0" collapsed="false">
      <c r="A1850" s="6" t="s">
        <v>4962</v>
      </c>
      <c r="B1850" s="6" t="s">
        <v>38</v>
      </c>
      <c r="C1850" s="6" t="n">
        <v>4</v>
      </c>
      <c r="D1850" s="6" t="s">
        <v>5854</v>
      </c>
      <c r="E1850" s="6" t="n">
        <v>8902881</v>
      </c>
      <c r="F1850" s="6" t="s">
        <v>5855</v>
      </c>
      <c r="G1850" s="6" t="s">
        <v>5856</v>
      </c>
      <c r="H1850" s="6" t="n">
        <v>46864</v>
      </c>
      <c r="I1850" s="6" t="s">
        <v>1082</v>
      </c>
      <c r="J1850" s="6" t="s">
        <v>241</v>
      </c>
      <c r="K1850" s="6" t="s">
        <v>58</v>
      </c>
      <c r="L1850" s="6"/>
      <c r="M1850" s="7" t="n">
        <v>44256</v>
      </c>
      <c r="N1850" s="8" t="n">
        <f aca="false">DATE(2021,3,DAY(M1850))</f>
        <v>44256</v>
      </c>
      <c r="O1850" s="9" t="n">
        <f aca="false">IF(ISBLANK(M1850),"",MONTH(M1850))</f>
        <v>3</v>
      </c>
      <c r="P1850" s="9" t="n">
        <f aca="false">IF(ISBLANK(M1850),"",YEAR(M1850))</f>
        <v>2021</v>
      </c>
    </row>
    <row r="1851" customFormat="false" ht="12" hidden="false" customHeight="true" outlineLevel="0" collapsed="false">
      <c r="A1851" s="6" t="s">
        <v>4962</v>
      </c>
      <c r="B1851" s="6" t="s">
        <v>109</v>
      </c>
      <c r="C1851" s="6" t="n">
        <v>4</v>
      </c>
      <c r="D1851" s="6" t="s">
        <v>5857</v>
      </c>
      <c r="E1851" s="6" t="n">
        <v>8922835</v>
      </c>
      <c r="F1851" s="6" t="s">
        <v>5858</v>
      </c>
      <c r="G1851" s="6" t="s">
        <v>5859</v>
      </c>
      <c r="H1851" s="6" t="n">
        <v>46864</v>
      </c>
      <c r="I1851" s="6" t="s">
        <v>172</v>
      </c>
      <c r="J1851" s="6" t="s">
        <v>2394</v>
      </c>
      <c r="K1851" s="6" t="s">
        <v>1652</v>
      </c>
      <c r="L1851" s="6"/>
      <c r="M1851" s="7" t="n">
        <v>44256</v>
      </c>
      <c r="N1851" s="8" t="n">
        <f aca="false">DATE(2021,3,DAY(M1851))</f>
        <v>44256</v>
      </c>
      <c r="O1851" s="9" t="n">
        <f aca="false">IF(ISBLANK(M1851),"",MONTH(M1851))</f>
        <v>3</v>
      </c>
      <c r="P1851" s="9" t="n">
        <f aca="false">IF(ISBLANK(M1851),"",YEAR(M1851))</f>
        <v>2021</v>
      </c>
    </row>
    <row r="1852" customFormat="false" ht="12" hidden="false" customHeight="true" outlineLevel="0" collapsed="false">
      <c r="A1852" s="6" t="s">
        <v>4962</v>
      </c>
      <c r="B1852" s="6" t="s">
        <v>68</v>
      </c>
      <c r="C1852" s="6" t="n">
        <v>4</v>
      </c>
      <c r="D1852" s="6" t="s">
        <v>5860</v>
      </c>
      <c r="E1852" s="6" t="n">
        <v>8913572</v>
      </c>
      <c r="F1852" s="6" t="s">
        <v>5861</v>
      </c>
      <c r="G1852" s="6" t="s">
        <v>5862</v>
      </c>
      <c r="H1852" s="6" t="n">
        <v>43935</v>
      </c>
      <c r="I1852" s="6" t="s">
        <v>2021</v>
      </c>
      <c r="J1852" s="6" t="s">
        <v>156</v>
      </c>
      <c r="K1852" s="6" t="s">
        <v>58</v>
      </c>
      <c r="L1852" s="6"/>
      <c r="M1852" s="7" t="n">
        <v>44256</v>
      </c>
      <c r="N1852" s="8" t="n">
        <f aca="false">DATE(2021,3,DAY(M1852))</f>
        <v>44256</v>
      </c>
      <c r="O1852" s="9" t="n">
        <f aca="false">IF(ISBLANK(M1852),"",MONTH(M1852))</f>
        <v>3</v>
      </c>
      <c r="P1852" s="9" t="n">
        <f aca="false">IF(ISBLANK(M1852),"",YEAR(M1852))</f>
        <v>2021</v>
      </c>
    </row>
    <row r="1853" customFormat="false" ht="12" hidden="false" customHeight="true" outlineLevel="0" collapsed="false">
      <c r="A1853" s="6" t="s">
        <v>4962</v>
      </c>
      <c r="B1853" s="6" t="s">
        <v>38</v>
      </c>
      <c r="C1853" s="6" t="n">
        <v>4</v>
      </c>
      <c r="D1853" s="6" t="s">
        <v>5863</v>
      </c>
      <c r="E1853" s="6" t="n">
        <v>8908205</v>
      </c>
      <c r="F1853" s="6" t="s">
        <v>5864</v>
      </c>
      <c r="G1853" s="6" t="s">
        <v>5865</v>
      </c>
      <c r="H1853" s="6" t="n">
        <v>41006</v>
      </c>
      <c r="I1853" s="6" t="s">
        <v>428</v>
      </c>
      <c r="J1853" s="6" t="s">
        <v>43</v>
      </c>
      <c r="K1853" s="6" t="s">
        <v>58</v>
      </c>
      <c r="L1853" s="6"/>
      <c r="M1853" s="7" t="n">
        <v>44256</v>
      </c>
      <c r="N1853" s="8" t="n">
        <f aca="false">DATE(2021,3,DAY(M1853))</f>
        <v>44256</v>
      </c>
      <c r="O1853" s="9" t="n">
        <f aca="false">IF(ISBLANK(M1853),"",MONTH(M1853))</f>
        <v>3</v>
      </c>
      <c r="P1853" s="9" t="n">
        <f aca="false">IF(ISBLANK(M1853),"",YEAR(M1853))</f>
        <v>2021</v>
      </c>
    </row>
    <row r="1854" customFormat="false" ht="12" hidden="false" customHeight="true" outlineLevel="0" collapsed="false">
      <c r="A1854" s="6" t="s">
        <v>4962</v>
      </c>
      <c r="B1854" s="6" t="s">
        <v>38</v>
      </c>
      <c r="C1854" s="6" t="n">
        <v>4</v>
      </c>
      <c r="D1854" s="6" t="s">
        <v>5866</v>
      </c>
      <c r="E1854" s="6" t="n">
        <v>8926150</v>
      </c>
      <c r="F1854" s="6" t="s">
        <v>5867</v>
      </c>
      <c r="G1854" s="6" t="s">
        <v>5868</v>
      </c>
      <c r="H1854" s="6" t="n">
        <v>41006</v>
      </c>
      <c r="I1854" s="6" t="s">
        <v>222</v>
      </c>
      <c r="J1854" s="6" t="s">
        <v>2326</v>
      </c>
      <c r="K1854" s="6" t="s">
        <v>1652</v>
      </c>
      <c r="L1854" s="6"/>
      <c r="M1854" s="7" t="n">
        <v>44256</v>
      </c>
      <c r="N1854" s="8" t="n">
        <f aca="false">DATE(2021,3,DAY(M1854))</f>
        <v>44256</v>
      </c>
      <c r="O1854" s="9" t="n">
        <f aca="false">IF(ISBLANK(M1854),"",MONTH(M1854))</f>
        <v>3</v>
      </c>
      <c r="P1854" s="9" t="n">
        <f aca="false">IF(ISBLANK(M1854),"",YEAR(M1854))</f>
        <v>2021</v>
      </c>
    </row>
    <row r="1855" customFormat="false" ht="12" hidden="false" customHeight="true" outlineLevel="0" collapsed="false">
      <c r="A1855" s="6" t="s">
        <v>4962</v>
      </c>
      <c r="B1855" s="6" t="s">
        <v>38</v>
      </c>
      <c r="C1855" s="6" t="n">
        <v>4</v>
      </c>
      <c r="D1855" s="6" t="s">
        <v>5869</v>
      </c>
      <c r="E1855" s="6" t="n">
        <v>8919815</v>
      </c>
      <c r="F1855" s="6" t="s">
        <v>5870</v>
      </c>
      <c r="G1855" s="6" t="s">
        <v>5871</v>
      </c>
      <c r="H1855" s="6" t="n">
        <v>41006</v>
      </c>
      <c r="I1855" s="6" t="s">
        <v>468</v>
      </c>
      <c r="J1855" s="6" t="s">
        <v>2315</v>
      </c>
      <c r="K1855" s="6" t="s">
        <v>1652</v>
      </c>
      <c r="L1855" s="6" t="s">
        <v>5872</v>
      </c>
      <c r="M1855" s="7" t="n">
        <v>44256</v>
      </c>
      <c r="N1855" s="8" t="n">
        <f aca="false">DATE(2021,3,DAY(M1855))</f>
        <v>44256</v>
      </c>
      <c r="O1855" s="9" t="n">
        <f aca="false">IF(ISBLANK(M1855),"",MONTH(M1855))</f>
        <v>3</v>
      </c>
      <c r="P1855" s="9" t="n">
        <f aca="false">IF(ISBLANK(M1855),"",YEAR(M1855))</f>
        <v>2021</v>
      </c>
    </row>
    <row r="1856" customFormat="false" ht="12" hidden="false" customHeight="true" outlineLevel="0" collapsed="false">
      <c r="A1856" s="6" t="s">
        <v>4962</v>
      </c>
      <c r="B1856" s="6" t="s">
        <v>38</v>
      </c>
      <c r="C1856" s="6" t="n">
        <v>4</v>
      </c>
      <c r="D1856" s="6" t="s">
        <v>5873</v>
      </c>
      <c r="E1856" s="6" t="n">
        <v>8902540</v>
      </c>
      <c r="F1856" s="6" t="s">
        <v>5874</v>
      </c>
      <c r="G1856" s="6" t="s">
        <v>5875</v>
      </c>
      <c r="H1856" s="6" t="n">
        <v>68390</v>
      </c>
      <c r="I1856" s="6" t="s">
        <v>266</v>
      </c>
      <c r="J1856" s="6" t="s">
        <v>78</v>
      </c>
      <c r="K1856" s="6" t="s">
        <v>23</v>
      </c>
      <c r="L1856" s="6"/>
      <c r="M1856" s="7" t="n">
        <v>44256</v>
      </c>
      <c r="N1856" s="8" t="n">
        <f aca="false">DATE(2021,3,DAY(M1856))</f>
        <v>44256</v>
      </c>
      <c r="O1856" s="9" t="n">
        <f aca="false">IF(ISBLANK(M1856),"",MONTH(M1856))</f>
        <v>3</v>
      </c>
      <c r="P1856" s="9" t="n">
        <f aca="false">IF(ISBLANK(M1856),"",YEAR(M1856))</f>
        <v>2021</v>
      </c>
    </row>
    <row r="1857" customFormat="false" ht="12" hidden="false" customHeight="true" outlineLevel="0" collapsed="false">
      <c r="A1857" s="6" t="s">
        <v>4962</v>
      </c>
      <c r="B1857" s="6" t="s">
        <v>68</v>
      </c>
      <c r="C1857" s="6" t="n">
        <v>4</v>
      </c>
      <c r="D1857" s="6" t="s">
        <v>5876</v>
      </c>
      <c r="E1857" s="6" t="n">
        <v>8910402</v>
      </c>
      <c r="F1857" s="6" t="s">
        <v>5877</v>
      </c>
      <c r="G1857" s="6" t="s">
        <v>5878</v>
      </c>
      <c r="H1857" s="6" t="n">
        <v>41006</v>
      </c>
      <c r="I1857" s="6" t="s">
        <v>5879</v>
      </c>
      <c r="J1857" s="6" t="s">
        <v>156</v>
      </c>
      <c r="K1857" s="6" t="s">
        <v>23</v>
      </c>
      <c r="L1857" s="6"/>
      <c r="M1857" s="7" t="n">
        <v>44256</v>
      </c>
      <c r="N1857" s="8" t="n">
        <f aca="false">DATE(2021,3,DAY(M1857))</f>
        <v>44256</v>
      </c>
      <c r="O1857" s="9" t="n">
        <f aca="false">IF(ISBLANK(M1857),"",MONTH(M1857))</f>
        <v>3</v>
      </c>
      <c r="P1857" s="9" t="n">
        <f aca="false">IF(ISBLANK(M1857),"",YEAR(M1857))</f>
        <v>2021</v>
      </c>
    </row>
    <row r="1858" customFormat="false" ht="12" hidden="false" customHeight="true" outlineLevel="0" collapsed="false">
      <c r="A1858" s="6" t="s">
        <v>4962</v>
      </c>
      <c r="B1858" s="6" t="s">
        <v>17</v>
      </c>
      <c r="C1858" s="6" t="n">
        <v>4</v>
      </c>
      <c r="D1858" s="6" t="s">
        <v>5880</v>
      </c>
      <c r="E1858" s="6" t="n">
        <v>8917536</v>
      </c>
      <c r="F1858" s="6" t="s">
        <v>5881</v>
      </c>
      <c r="G1858" s="6" t="s">
        <v>5882</v>
      </c>
      <c r="H1858" s="6" t="n">
        <v>41006</v>
      </c>
      <c r="I1858" s="6" t="s">
        <v>178</v>
      </c>
      <c r="J1858" s="6" t="s">
        <v>147</v>
      </c>
      <c r="K1858" s="6" t="s">
        <v>58</v>
      </c>
      <c r="L1858" s="6"/>
      <c r="M1858" s="7" t="n">
        <v>44256</v>
      </c>
      <c r="N1858" s="8" t="n">
        <f aca="false">DATE(2021,3,DAY(M1858))</f>
        <v>44256</v>
      </c>
      <c r="O1858" s="9" t="n">
        <f aca="false">IF(ISBLANK(M1858),"",MONTH(M1858))</f>
        <v>3</v>
      </c>
      <c r="P1858" s="9" t="n">
        <f aca="false">IF(ISBLANK(M1858),"",YEAR(M1858))</f>
        <v>2021</v>
      </c>
    </row>
    <row r="1859" customFormat="false" ht="12" hidden="false" customHeight="true" outlineLevel="0" collapsed="false">
      <c r="A1859" s="6" t="s">
        <v>4962</v>
      </c>
      <c r="B1859" s="6" t="s">
        <v>38</v>
      </c>
      <c r="C1859" s="6" t="n">
        <v>4</v>
      </c>
      <c r="D1859" s="6" t="s">
        <v>5883</v>
      </c>
      <c r="E1859" s="6" t="n">
        <v>8889599</v>
      </c>
      <c r="F1859" s="6" t="s">
        <v>5884</v>
      </c>
      <c r="G1859" s="6" t="s">
        <v>5885</v>
      </c>
      <c r="H1859" s="6" t="n">
        <v>41006</v>
      </c>
      <c r="I1859" s="6" t="s">
        <v>969</v>
      </c>
      <c r="J1859" s="6" t="s">
        <v>78</v>
      </c>
      <c r="K1859" s="6" t="s">
        <v>58</v>
      </c>
      <c r="L1859" s="6"/>
      <c r="M1859" s="7" t="n">
        <v>44256</v>
      </c>
      <c r="N1859" s="8" t="n">
        <f aca="false">DATE(2021,3,DAY(M1859))</f>
        <v>44256</v>
      </c>
      <c r="O1859" s="9" t="n">
        <f aca="false">IF(ISBLANK(M1859),"",MONTH(M1859))</f>
        <v>3</v>
      </c>
      <c r="P1859" s="9" t="n">
        <f aca="false">IF(ISBLANK(M1859),"",YEAR(M1859))</f>
        <v>2021</v>
      </c>
    </row>
    <row r="1860" customFormat="false" ht="12" hidden="false" customHeight="true" outlineLevel="0" collapsed="false">
      <c r="A1860" s="6" t="s">
        <v>4962</v>
      </c>
      <c r="B1860" s="6" t="s">
        <v>24</v>
      </c>
      <c r="C1860" s="6" t="n">
        <v>4</v>
      </c>
      <c r="D1860" s="6" t="s">
        <v>5886</v>
      </c>
      <c r="E1860" s="6" t="n">
        <v>8908507</v>
      </c>
      <c r="F1860" s="6" t="s">
        <v>5887</v>
      </c>
      <c r="G1860" s="6" t="s">
        <v>5888</v>
      </c>
      <c r="H1860" s="6" t="n">
        <v>43935</v>
      </c>
      <c r="I1860" s="6" t="s">
        <v>98</v>
      </c>
      <c r="J1860" s="6" t="s">
        <v>373</v>
      </c>
      <c r="K1860" s="6" t="s">
        <v>23</v>
      </c>
      <c r="L1860" s="6"/>
      <c r="M1860" s="7" t="n">
        <v>44256</v>
      </c>
      <c r="N1860" s="8" t="n">
        <f aca="false">DATE(2021,3,DAY(M1860))</f>
        <v>44256</v>
      </c>
      <c r="O1860" s="9" t="n">
        <f aca="false">IF(ISBLANK(M1860),"",MONTH(M1860))</f>
        <v>3</v>
      </c>
      <c r="P1860" s="9" t="n">
        <f aca="false">IF(ISBLANK(M1860),"",YEAR(M1860))</f>
        <v>2021</v>
      </c>
    </row>
    <row r="1861" customFormat="false" ht="12" hidden="false" customHeight="true" outlineLevel="0" collapsed="false">
      <c r="A1861" s="6" t="s">
        <v>4962</v>
      </c>
      <c r="B1861" s="6" t="s">
        <v>38</v>
      </c>
      <c r="C1861" s="6" t="n">
        <v>4</v>
      </c>
      <c r="D1861" s="6" t="s">
        <v>5889</v>
      </c>
      <c r="E1861" s="6" t="n">
        <v>8916741</v>
      </c>
      <c r="F1861" s="6" t="s">
        <v>5890</v>
      </c>
      <c r="G1861" s="6" t="s">
        <v>5891</v>
      </c>
      <c r="H1861" s="6" t="n">
        <v>41006</v>
      </c>
      <c r="I1861" s="6" t="s">
        <v>1082</v>
      </c>
      <c r="J1861" s="6" t="s">
        <v>241</v>
      </c>
      <c r="K1861" s="6" t="s">
        <v>23</v>
      </c>
      <c r="L1861" s="6"/>
      <c r="M1861" s="7" t="n">
        <v>44256</v>
      </c>
      <c r="N1861" s="8" t="n">
        <f aca="false">DATE(2021,3,DAY(M1861))</f>
        <v>44256</v>
      </c>
      <c r="O1861" s="9" t="n">
        <f aca="false">IF(ISBLANK(M1861),"",MONTH(M1861))</f>
        <v>3</v>
      </c>
      <c r="P1861" s="9" t="n">
        <f aca="false">IF(ISBLANK(M1861),"",YEAR(M1861))</f>
        <v>2021</v>
      </c>
    </row>
    <row r="1862" customFormat="false" ht="12" hidden="false" customHeight="true" outlineLevel="0" collapsed="false">
      <c r="A1862" s="6" t="s">
        <v>4962</v>
      </c>
      <c r="B1862" s="6" t="s">
        <v>38</v>
      </c>
      <c r="C1862" s="6" t="n">
        <v>4</v>
      </c>
      <c r="D1862" s="6" t="s">
        <v>5892</v>
      </c>
      <c r="E1862" s="6" t="n">
        <v>8904027</v>
      </c>
      <c r="F1862" s="6" t="s">
        <v>5893</v>
      </c>
      <c r="G1862" s="6" t="s">
        <v>5894</v>
      </c>
      <c r="H1862" s="6" t="n">
        <v>43935</v>
      </c>
      <c r="I1862" s="6" t="s">
        <v>94</v>
      </c>
      <c r="J1862" s="6" t="s">
        <v>48</v>
      </c>
      <c r="K1862" s="6" t="s">
        <v>58</v>
      </c>
      <c r="L1862" s="6"/>
      <c r="M1862" s="7" t="n">
        <v>44256</v>
      </c>
      <c r="N1862" s="8" t="n">
        <f aca="false">DATE(2021,3,DAY(M1862))</f>
        <v>44256</v>
      </c>
      <c r="O1862" s="9" t="n">
        <f aca="false">IF(ISBLANK(M1862),"",MONTH(M1862))</f>
        <v>3</v>
      </c>
      <c r="P1862" s="9" t="n">
        <f aca="false">IF(ISBLANK(M1862),"",YEAR(M1862))</f>
        <v>2021</v>
      </c>
    </row>
    <row r="1863" customFormat="false" ht="12" hidden="false" customHeight="true" outlineLevel="0" collapsed="false">
      <c r="A1863" s="6" t="s">
        <v>4962</v>
      </c>
      <c r="B1863" s="6" t="s">
        <v>32</v>
      </c>
      <c r="C1863" s="6" t="n">
        <v>4</v>
      </c>
      <c r="D1863" s="6" t="s">
        <v>5895</v>
      </c>
      <c r="E1863" s="6" t="n">
        <v>8900611</v>
      </c>
      <c r="F1863" s="6" t="s">
        <v>5896</v>
      </c>
      <c r="G1863" s="6" t="s">
        <v>5897</v>
      </c>
      <c r="H1863" s="6" t="n">
        <v>43935</v>
      </c>
      <c r="I1863" s="6" t="s">
        <v>53</v>
      </c>
      <c r="J1863" s="6" t="s">
        <v>36</v>
      </c>
      <c r="K1863" s="6" t="s">
        <v>23</v>
      </c>
      <c r="L1863" s="6"/>
      <c r="M1863" s="7" t="n">
        <v>44256</v>
      </c>
      <c r="N1863" s="8" t="n">
        <f aca="false">DATE(2021,3,DAY(M1863))</f>
        <v>44256</v>
      </c>
      <c r="O1863" s="9" t="n">
        <f aca="false">IF(ISBLANK(M1863),"",MONTH(M1863))</f>
        <v>3</v>
      </c>
      <c r="P1863" s="9" t="n">
        <f aca="false">IF(ISBLANK(M1863),"",YEAR(M1863))</f>
        <v>2021</v>
      </c>
    </row>
    <row r="1864" customFormat="false" ht="12" hidden="false" customHeight="true" outlineLevel="0" collapsed="false">
      <c r="A1864" s="6" t="s">
        <v>4962</v>
      </c>
      <c r="B1864" s="6" t="s">
        <v>68</v>
      </c>
      <c r="C1864" s="6" t="n">
        <v>4</v>
      </c>
      <c r="D1864" s="6" t="s">
        <v>5898</v>
      </c>
      <c r="E1864" s="6" t="n">
        <v>8904279</v>
      </c>
      <c r="F1864" s="6" t="s">
        <v>5899</v>
      </c>
      <c r="G1864" s="6" t="s">
        <v>5900</v>
      </c>
      <c r="H1864" s="6" t="n">
        <v>41006</v>
      </c>
      <c r="I1864" s="6" t="s">
        <v>5901</v>
      </c>
      <c r="J1864" s="6" t="s">
        <v>156</v>
      </c>
      <c r="K1864" s="6" t="s">
        <v>23</v>
      </c>
      <c r="L1864" s="6"/>
      <c r="M1864" s="7" t="n">
        <v>44256</v>
      </c>
      <c r="N1864" s="8" t="n">
        <f aca="false">DATE(2021,3,DAY(M1864))</f>
        <v>44256</v>
      </c>
      <c r="O1864" s="9" t="n">
        <f aca="false">IF(ISBLANK(M1864),"",MONTH(M1864))</f>
        <v>3</v>
      </c>
      <c r="P1864" s="9" t="n">
        <f aca="false">IF(ISBLANK(M1864),"",YEAR(M1864))</f>
        <v>2021</v>
      </c>
    </row>
    <row r="1865" customFormat="false" ht="12" hidden="false" customHeight="true" outlineLevel="0" collapsed="false">
      <c r="A1865" s="6" t="s">
        <v>4962</v>
      </c>
      <c r="B1865" s="6" t="s">
        <v>32</v>
      </c>
      <c r="C1865" s="6" t="n">
        <v>4</v>
      </c>
      <c r="D1865" s="6" t="s">
        <v>5902</v>
      </c>
      <c r="E1865" s="6" t="n">
        <v>8918575</v>
      </c>
      <c r="F1865" s="6" t="s">
        <v>5903</v>
      </c>
      <c r="G1865" s="6" t="s">
        <v>5904</v>
      </c>
      <c r="H1865" s="6" t="n">
        <v>52722</v>
      </c>
      <c r="I1865" s="6" t="s">
        <v>53</v>
      </c>
      <c r="J1865" s="6" t="s">
        <v>36</v>
      </c>
      <c r="K1865" s="6" t="s">
        <v>23</v>
      </c>
      <c r="L1865" s="6"/>
      <c r="M1865" s="7" t="n">
        <v>44256</v>
      </c>
      <c r="N1865" s="8" t="n">
        <f aca="false">DATE(2021,3,DAY(M1865))</f>
        <v>44256</v>
      </c>
      <c r="O1865" s="9" t="n">
        <f aca="false">IF(ISBLANK(M1865),"",MONTH(M1865))</f>
        <v>3</v>
      </c>
      <c r="P1865" s="9" t="n">
        <f aca="false">IF(ISBLANK(M1865),"",YEAR(M1865))</f>
        <v>2021</v>
      </c>
    </row>
    <row r="1866" customFormat="false" ht="12" hidden="false" customHeight="true" outlineLevel="0" collapsed="false">
      <c r="A1866" s="6" t="s">
        <v>4962</v>
      </c>
      <c r="B1866" s="6" t="s">
        <v>109</v>
      </c>
      <c r="C1866" s="6" t="n">
        <v>4</v>
      </c>
      <c r="D1866" s="6" t="s">
        <v>5905</v>
      </c>
      <c r="E1866" s="6" t="n">
        <v>8904086</v>
      </c>
      <c r="F1866" s="6" t="s">
        <v>5906</v>
      </c>
      <c r="G1866" s="6" t="s">
        <v>5907</v>
      </c>
      <c r="H1866" s="6" t="n">
        <v>62890</v>
      </c>
      <c r="I1866" s="6" t="s">
        <v>2259</v>
      </c>
      <c r="J1866" s="6" t="s">
        <v>2394</v>
      </c>
      <c r="K1866" s="6" t="s">
        <v>23</v>
      </c>
      <c r="L1866" s="6" t="s">
        <v>30</v>
      </c>
      <c r="M1866" s="7" t="n">
        <v>44256</v>
      </c>
      <c r="N1866" s="8" t="n">
        <f aca="false">DATE(2021,3,DAY(M1866))</f>
        <v>44256</v>
      </c>
      <c r="O1866" s="9" t="n">
        <f aca="false">IF(ISBLANK(M1866),"",MONTH(M1866))</f>
        <v>3</v>
      </c>
      <c r="P1866" s="9" t="n">
        <f aca="false">IF(ISBLANK(M1866),"",YEAR(M1866))</f>
        <v>2021</v>
      </c>
    </row>
    <row r="1867" customFormat="false" ht="12" hidden="false" customHeight="true" outlineLevel="0" collapsed="false">
      <c r="A1867" s="6" t="s">
        <v>4962</v>
      </c>
      <c r="B1867" s="6" t="s">
        <v>38</v>
      </c>
      <c r="C1867" s="6" t="n">
        <v>4</v>
      </c>
      <c r="D1867" s="6" t="s">
        <v>5908</v>
      </c>
      <c r="E1867" s="6" t="n">
        <v>8889020</v>
      </c>
      <c r="F1867" s="6" t="s">
        <v>5909</v>
      </c>
      <c r="G1867" s="6" t="s">
        <v>5910</v>
      </c>
      <c r="H1867" s="6" t="n">
        <v>41006</v>
      </c>
      <c r="I1867" s="6" t="s">
        <v>773</v>
      </c>
      <c r="J1867" s="6" t="s">
        <v>2326</v>
      </c>
      <c r="K1867" s="6" t="s">
        <v>23</v>
      </c>
      <c r="L1867" s="6"/>
      <c r="M1867" s="7" t="n">
        <v>44256</v>
      </c>
      <c r="N1867" s="8" t="n">
        <f aca="false">DATE(2021,3,DAY(M1867))</f>
        <v>44256</v>
      </c>
      <c r="O1867" s="9" t="n">
        <f aca="false">IF(ISBLANK(M1867),"",MONTH(M1867))</f>
        <v>3</v>
      </c>
      <c r="P1867" s="9" t="n">
        <f aca="false">IF(ISBLANK(M1867),"",YEAR(M1867))</f>
        <v>2021</v>
      </c>
    </row>
    <row r="1868" customFormat="false" ht="12" hidden="false" customHeight="true" outlineLevel="0" collapsed="false">
      <c r="A1868" s="6" t="s">
        <v>4962</v>
      </c>
      <c r="B1868" s="6" t="s">
        <v>38</v>
      </c>
      <c r="C1868" s="6" t="n">
        <v>4</v>
      </c>
      <c r="D1868" s="6" t="s">
        <v>5911</v>
      </c>
      <c r="E1868" s="6" t="n">
        <v>8892623</v>
      </c>
      <c r="F1868" s="6" t="s">
        <v>5912</v>
      </c>
      <c r="G1868" s="6" t="s">
        <v>5913</v>
      </c>
      <c r="H1868" s="6" t="n">
        <v>68390</v>
      </c>
      <c r="I1868" s="6" t="s">
        <v>1510</v>
      </c>
      <c r="J1868" s="6" t="s">
        <v>2315</v>
      </c>
      <c r="K1868" s="6" t="s">
        <v>58</v>
      </c>
      <c r="L1868" s="6"/>
      <c r="M1868" s="7" t="n">
        <v>44256</v>
      </c>
      <c r="N1868" s="8" t="n">
        <f aca="false">DATE(2021,3,DAY(M1868))</f>
        <v>44256</v>
      </c>
      <c r="O1868" s="9" t="n">
        <f aca="false">IF(ISBLANK(M1868),"",MONTH(M1868))</f>
        <v>3</v>
      </c>
      <c r="P1868" s="9" t="n">
        <f aca="false">IF(ISBLANK(M1868),"",YEAR(M1868))</f>
        <v>2021</v>
      </c>
    </row>
    <row r="1869" customFormat="false" ht="12" hidden="false" customHeight="true" outlineLevel="0" collapsed="false">
      <c r="A1869" s="6" t="s">
        <v>4962</v>
      </c>
      <c r="B1869" s="6" t="s">
        <v>38</v>
      </c>
      <c r="C1869" s="6" t="n">
        <v>4</v>
      </c>
      <c r="D1869" s="6" t="s">
        <v>5914</v>
      </c>
      <c r="E1869" s="6" t="n">
        <v>8900496</v>
      </c>
      <c r="F1869" s="6" t="s">
        <v>5915</v>
      </c>
      <c r="G1869" s="6" t="s">
        <v>5916</v>
      </c>
      <c r="H1869" s="6" t="n">
        <v>43935</v>
      </c>
      <c r="I1869" s="6" t="s">
        <v>89</v>
      </c>
      <c r="J1869" s="6" t="s">
        <v>90</v>
      </c>
      <c r="K1869" s="6" t="s">
        <v>23</v>
      </c>
      <c r="L1869" s="6" t="s">
        <v>5917</v>
      </c>
      <c r="M1869" s="7" t="n">
        <v>44256</v>
      </c>
      <c r="N1869" s="8" t="n">
        <f aca="false">DATE(2021,3,DAY(M1869))</f>
        <v>44256</v>
      </c>
      <c r="O1869" s="9" t="n">
        <f aca="false">IF(ISBLANK(M1869),"",MONTH(M1869))</f>
        <v>3</v>
      </c>
      <c r="P1869" s="9" t="n">
        <f aca="false">IF(ISBLANK(M1869),"",YEAR(M1869))</f>
        <v>2021</v>
      </c>
    </row>
    <row r="1870" customFormat="false" ht="12" hidden="false" customHeight="true" outlineLevel="0" collapsed="false">
      <c r="A1870" s="6" t="s">
        <v>4962</v>
      </c>
      <c r="B1870" s="6" t="s">
        <v>5184</v>
      </c>
      <c r="C1870" s="6" t="n">
        <v>4</v>
      </c>
      <c r="D1870" s="6" t="s">
        <v>5918</v>
      </c>
      <c r="E1870" s="6" t="n">
        <v>8886817</v>
      </c>
      <c r="F1870" s="6" t="s">
        <v>5919</v>
      </c>
      <c r="G1870" s="6" t="s">
        <v>5920</v>
      </c>
      <c r="H1870" s="6" t="n">
        <v>40803</v>
      </c>
      <c r="I1870" s="6" t="s">
        <v>5921</v>
      </c>
      <c r="J1870" s="6" t="s">
        <v>5189</v>
      </c>
      <c r="K1870" s="6" t="s">
        <v>23</v>
      </c>
      <c r="L1870" s="6"/>
      <c r="M1870" s="7" t="n">
        <v>44256</v>
      </c>
      <c r="N1870" s="8" t="n">
        <f aca="false">DATE(2021,3,DAY(M1870))</f>
        <v>44256</v>
      </c>
      <c r="O1870" s="9" t="n">
        <f aca="false">IF(ISBLANK(M1870),"",MONTH(M1870))</f>
        <v>3</v>
      </c>
      <c r="P1870" s="9" t="n">
        <f aca="false">IF(ISBLANK(M1870),"",YEAR(M1870))</f>
        <v>2021</v>
      </c>
    </row>
    <row r="1871" customFormat="false" ht="12" hidden="false" customHeight="true" outlineLevel="0" collapsed="false">
      <c r="A1871" s="6" t="s">
        <v>4962</v>
      </c>
      <c r="B1871" s="6" t="s">
        <v>38</v>
      </c>
      <c r="C1871" s="6" t="n">
        <v>4</v>
      </c>
      <c r="D1871" s="6" t="s">
        <v>5922</v>
      </c>
      <c r="E1871" s="6" t="n">
        <v>8921668</v>
      </c>
      <c r="F1871" s="6" t="s">
        <v>5923</v>
      </c>
      <c r="G1871" s="6" t="s">
        <v>5924</v>
      </c>
      <c r="H1871" s="6" t="n">
        <v>41006</v>
      </c>
      <c r="I1871" s="6" t="s">
        <v>300</v>
      </c>
      <c r="J1871" s="6" t="s">
        <v>301</v>
      </c>
      <c r="K1871" s="6" t="s">
        <v>1652</v>
      </c>
      <c r="L1871" s="6"/>
      <c r="M1871" s="7" t="n">
        <v>44256</v>
      </c>
      <c r="N1871" s="8" t="n">
        <f aca="false">DATE(2021,3,DAY(M1871))</f>
        <v>44256</v>
      </c>
      <c r="O1871" s="9" t="n">
        <f aca="false">IF(ISBLANK(M1871),"",MONTH(M1871))</f>
        <v>3</v>
      </c>
      <c r="P1871" s="9" t="n">
        <f aca="false">IF(ISBLANK(M1871),"",YEAR(M1871))</f>
        <v>2021</v>
      </c>
    </row>
    <row r="1872" customFormat="false" ht="12" hidden="false" customHeight="true" outlineLevel="0" collapsed="false">
      <c r="A1872" s="6" t="s">
        <v>4962</v>
      </c>
      <c r="B1872" s="6" t="s">
        <v>38</v>
      </c>
      <c r="C1872" s="6" t="n">
        <v>4</v>
      </c>
      <c r="D1872" s="6" t="s">
        <v>5925</v>
      </c>
      <c r="E1872" s="6" t="n">
        <v>8906598</v>
      </c>
      <c r="F1872" s="6" t="s">
        <v>5926</v>
      </c>
      <c r="G1872" s="6" t="s">
        <v>5927</v>
      </c>
      <c r="H1872" s="6" t="n">
        <v>41006</v>
      </c>
      <c r="I1872" s="6" t="s">
        <v>969</v>
      </c>
      <c r="J1872" s="6" t="s">
        <v>78</v>
      </c>
      <c r="K1872" s="6" t="s">
        <v>23</v>
      </c>
      <c r="L1872" s="6"/>
      <c r="M1872" s="7" t="n">
        <v>44256</v>
      </c>
      <c r="N1872" s="8" t="n">
        <f aca="false">DATE(2021,3,DAY(M1872))</f>
        <v>44256</v>
      </c>
      <c r="O1872" s="9" t="n">
        <f aca="false">IF(ISBLANK(M1872),"",MONTH(M1872))</f>
        <v>3</v>
      </c>
      <c r="P1872" s="9" t="n">
        <f aca="false">IF(ISBLANK(M1872),"",YEAR(M1872))</f>
        <v>2021</v>
      </c>
    </row>
    <row r="1873" customFormat="false" ht="12" hidden="false" customHeight="true" outlineLevel="0" collapsed="false">
      <c r="A1873" s="6" t="s">
        <v>4962</v>
      </c>
      <c r="B1873" s="6" t="s">
        <v>38</v>
      </c>
      <c r="C1873" s="6" t="n">
        <v>4</v>
      </c>
      <c r="D1873" s="6" t="s">
        <v>5928</v>
      </c>
      <c r="E1873" s="6" t="n">
        <v>8922859</v>
      </c>
      <c r="F1873" s="6" t="s">
        <v>5929</v>
      </c>
      <c r="G1873" s="6" t="s">
        <v>5930</v>
      </c>
      <c r="H1873" s="6" t="n">
        <v>62690</v>
      </c>
      <c r="I1873" s="6" t="s">
        <v>266</v>
      </c>
      <c r="J1873" s="6" t="s">
        <v>43</v>
      </c>
      <c r="K1873" s="6" t="s">
        <v>23</v>
      </c>
      <c r="L1873" s="6"/>
      <c r="M1873" s="7" t="n">
        <v>44256</v>
      </c>
      <c r="N1873" s="8" t="n">
        <f aca="false">DATE(2021,3,DAY(M1873))</f>
        <v>44256</v>
      </c>
      <c r="O1873" s="9" t="n">
        <f aca="false">IF(ISBLANK(M1873),"",MONTH(M1873))</f>
        <v>3</v>
      </c>
      <c r="P1873" s="9" t="n">
        <f aca="false">IF(ISBLANK(M1873),"",YEAR(M1873))</f>
        <v>2021</v>
      </c>
    </row>
    <row r="1874" customFormat="false" ht="12" hidden="false" customHeight="true" outlineLevel="0" collapsed="false">
      <c r="A1874" s="6" t="s">
        <v>4962</v>
      </c>
      <c r="B1874" s="6" t="s">
        <v>68</v>
      </c>
      <c r="C1874" s="6" t="n">
        <v>4</v>
      </c>
      <c r="D1874" s="6" t="s">
        <v>5931</v>
      </c>
      <c r="E1874" s="6" t="n">
        <v>8908463</v>
      </c>
      <c r="F1874" s="6" t="s">
        <v>5932</v>
      </c>
      <c r="G1874" s="6" t="s">
        <v>5933</v>
      </c>
      <c r="H1874" s="6" t="n">
        <v>41006</v>
      </c>
      <c r="I1874" s="6" t="s">
        <v>357</v>
      </c>
      <c r="J1874" s="6" t="s">
        <v>310</v>
      </c>
      <c r="K1874" s="6" t="s">
        <v>23</v>
      </c>
      <c r="L1874" s="6" t="s">
        <v>30</v>
      </c>
      <c r="M1874" s="7" t="n">
        <v>44256</v>
      </c>
      <c r="N1874" s="8" t="n">
        <f aca="false">DATE(2021,3,DAY(M1874))</f>
        <v>44256</v>
      </c>
      <c r="O1874" s="9" t="n">
        <f aca="false">IF(ISBLANK(M1874),"",MONTH(M1874))</f>
        <v>3</v>
      </c>
      <c r="P1874" s="9" t="n">
        <f aca="false">IF(ISBLANK(M1874),"",YEAR(M1874))</f>
        <v>2021</v>
      </c>
    </row>
    <row r="1875" customFormat="false" ht="12" hidden="false" customHeight="true" outlineLevel="0" collapsed="false">
      <c r="A1875" s="6" t="s">
        <v>4962</v>
      </c>
      <c r="B1875" s="6" t="s">
        <v>38</v>
      </c>
      <c r="C1875" s="6" t="n">
        <v>4</v>
      </c>
      <c r="D1875" s="6" t="s">
        <v>5934</v>
      </c>
      <c r="E1875" s="6" t="n">
        <v>8917514</v>
      </c>
      <c r="F1875" s="6" t="s">
        <v>5935</v>
      </c>
      <c r="G1875" s="6" t="s">
        <v>5936</v>
      </c>
      <c r="H1875" s="6" t="n">
        <v>43935</v>
      </c>
      <c r="I1875" s="6" t="s">
        <v>295</v>
      </c>
      <c r="J1875" s="6" t="s">
        <v>78</v>
      </c>
      <c r="K1875" s="6" t="s">
        <v>23</v>
      </c>
      <c r="L1875" s="6"/>
      <c r="M1875" s="7" t="n">
        <v>44256</v>
      </c>
      <c r="N1875" s="8" t="n">
        <f aca="false">DATE(2021,3,DAY(M1875))</f>
        <v>44256</v>
      </c>
      <c r="O1875" s="9" t="n">
        <f aca="false">IF(ISBLANK(M1875),"",MONTH(M1875))</f>
        <v>3</v>
      </c>
      <c r="P1875" s="9" t="n">
        <f aca="false">IF(ISBLANK(M1875),"",YEAR(M1875))</f>
        <v>2021</v>
      </c>
    </row>
    <row r="1876" customFormat="false" ht="12" hidden="false" customHeight="true" outlineLevel="0" collapsed="false">
      <c r="A1876" s="6" t="s">
        <v>4962</v>
      </c>
      <c r="B1876" s="6" t="s">
        <v>68</v>
      </c>
      <c r="C1876" s="6" t="n">
        <v>4</v>
      </c>
      <c r="D1876" s="6" t="s">
        <v>5937</v>
      </c>
      <c r="E1876" s="6" t="n">
        <v>8904693</v>
      </c>
      <c r="F1876" s="6" t="s">
        <v>5938</v>
      </c>
      <c r="G1876" s="6" t="s">
        <v>5939</v>
      </c>
      <c r="H1876" s="6" t="n">
        <v>41006</v>
      </c>
      <c r="I1876" s="6" t="s">
        <v>2021</v>
      </c>
      <c r="J1876" s="6" t="s">
        <v>156</v>
      </c>
      <c r="K1876" s="6" t="s">
        <v>79</v>
      </c>
      <c r="L1876" s="6"/>
      <c r="M1876" s="7" t="n">
        <v>44256</v>
      </c>
      <c r="N1876" s="8" t="n">
        <f aca="false">DATE(2021,3,DAY(M1876))</f>
        <v>44256</v>
      </c>
      <c r="O1876" s="9" t="n">
        <f aca="false">IF(ISBLANK(M1876),"",MONTH(M1876))</f>
        <v>3</v>
      </c>
      <c r="P1876" s="9" t="n">
        <f aca="false">IF(ISBLANK(M1876),"",YEAR(M1876))</f>
        <v>2021</v>
      </c>
    </row>
    <row r="1877" customFormat="false" ht="12" hidden="false" customHeight="true" outlineLevel="0" collapsed="false">
      <c r="A1877" s="6" t="s">
        <v>4962</v>
      </c>
      <c r="B1877" s="6" t="s">
        <v>32</v>
      </c>
      <c r="C1877" s="6" t="n">
        <v>4</v>
      </c>
      <c r="D1877" s="6" t="s">
        <v>5940</v>
      </c>
      <c r="E1877" s="6" t="n">
        <v>8891948</v>
      </c>
      <c r="F1877" s="6" t="s">
        <v>5941</v>
      </c>
      <c r="G1877" s="6" t="s">
        <v>5942</v>
      </c>
      <c r="H1877" s="6" t="n">
        <v>41006</v>
      </c>
      <c r="I1877" s="6" t="s">
        <v>53</v>
      </c>
      <c r="J1877" s="6" t="s">
        <v>36</v>
      </c>
      <c r="K1877" s="6" t="s">
        <v>23</v>
      </c>
      <c r="L1877" s="6"/>
      <c r="M1877" s="7" t="n">
        <v>44256</v>
      </c>
      <c r="N1877" s="8" t="n">
        <f aca="false">DATE(2021,3,DAY(M1877))</f>
        <v>44256</v>
      </c>
      <c r="O1877" s="9" t="n">
        <f aca="false">IF(ISBLANK(M1877),"",MONTH(M1877))</f>
        <v>3</v>
      </c>
      <c r="P1877" s="9" t="n">
        <f aca="false">IF(ISBLANK(M1877),"",YEAR(M1877))</f>
        <v>2021</v>
      </c>
    </row>
    <row r="1878" customFormat="false" ht="12" hidden="false" customHeight="true" outlineLevel="0" collapsed="false">
      <c r="A1878" s="6" t="s">
        <v>4962</v>
      </c>
      <c r="B1878" s="6" t="s">
        <v>17</v>
      </c>
      <c r="C1878" s="6" t="n">
        <v>4</v>
      </c>
      <c r="D1878" s="6" t="s">
        <v>5943</v>
      </c>
      <c r="E1878" s="6" t="n">
        <v>8907391</v>
      </c>
      <c r="F1878" s="6" t="s">
        <v>5944</v>
      </c>
      <c r="G1878" s="6" t="s">
        <v>5945</v>
      </c>
      <c r="H1878" s="6" t="n">
        <v>52722</v>
      </c>
      <c r="I1878" s="6" t="s">
        <v>178</v>
      </c>
      <c r="J1878" s="6" t="s">
        <v>147</v>
      </c>
      <c r="K1878" s="6" t="s">
        <v>23</v>
      </c>
      <c r="L1878" s="6"/>
      <c r="M1878" s="7" t="n">
        <v>44256</v>
      </c>
      <c r="N1878" s="8" t="n">
        <f aca="false">DATE(2021,3,DAY(M1878))</f>
        <v>44256</v>
      </c>
      <c r="O1878" s="9" t="n">
        <f aca="false">IF(ISBLANK(M1878),"",MONTH(M1878))</f>
        <v>3</v>
      </c>
      <c r="P1878" s="9" t="n">
        <f aca="false">IF(ISBLANK(M1878),"",YEAR(M1878))</f>
        <v>2021</v>
      </c>
    </row>
    <row r="1879" customFormat="false" ht="12" hidden="false" customHeight="true" outlineLevel="0" collapsed="false">
      <c r="A1879" s="6" t="s">
        <v>4962</v>
      </c>
      <c r="B1879" s="6" t="s">
        <v>68</v>
      </c>
      <c r="C1879" s="6" t="n">
        <v>4</v>
      </c>
      <c r="D1879" s="6" t="s">
        <v>5946</v>
      </c>
      <c r="E1879" s="6" t="n">
        <v>8919416</v>
      </c>
      <c r="F1879" s="6" t="s">
        <v>5947</v>
      </c>
      <c r="G1879" s="6" t="s">
        <v>5948</v>
      </c>
      <c r="H1879" s="6" t="n">
        <v>41006</v>
      </c>
      <c r="I1879" s="6" t="s">
        <v>72</v>
      </c>
      <c r="J1879" s="6" t="s">
        <v>73</v>
      </c>
      <c r="K1879" s="6" t="s">
        <v>23</v>
      </c>
      <c r="L1879" s="6"/>
      <c r="M1879" s="7" t="n">
        <v>44256</v>
      </c>
      <c r="N1879" s="8" t="n">
        <f aca="false">DATE(2021,3,DAY(M1879))</f>
        <v>44256</v>
      </c>
      <c r="O1879" s="9" t="n">
        <f aca="false">IF(ISBLANK(M1879),"",MONTH(M1879))</f>
        <v>3</v>
      </c>
      <c r="P1879" s="9" t="n">
        <f aca="false">IF(ISBLANK(M1879),"",YEAR(M1879))</f>
        <v>2021</v>
      </c>
    </row>
    <row r="1880" customFormat="false" ht="12" hidden="false" customHeight="true" outlineLevel="0" collapsed="false">
      <c r="A1880" s="6" t="s">
        <v>4962</v>
      </c>
      <c r="B1880" s="6" t="s">
        <v>68</v>
      </c>
      <c r="C1880" s="6" t="n">
        <v>4</v>
      </c>
      <c r="D1880" s="6" t="s">
        <v>5949</v>
      </c>
      <c r="E1880" s="6" t="n">
        <v>8916022</v>
      </c>
      <c r="F1880" s="6" t="s">
        <v>5950</v>
      </c>
      <c r="G1880" s="6" t="s">
        <v>5951</v>
      </c>
      <c r="H1880" s="6" t="n">
        <v>61551</v>
      </c>
      <c r="I1880" s="6" t="s">
        <v>438</v>
      </c>
      <c r="J1880" s="6" t="s">
        <v>2322</v>
      </c>
      <c r="K1880" s="6" t="s">
        <v>23</v>
      </c>
      <c r="L1880" s="6"/>
      <c r="M1880" s="7" t="n">
        <v>44256</v>
      </c>
      <c r="N1880" s="8" t="n">
        <f aca="false">DATE(2021,3,DAY(M1880))</f>
        <v>44256</v>
      </c>
      <c r="O1880" s="9" t="n">
        <f aca="false">IF(ISBLANK(M1880),"",MONTH(M1880))</f>
        <v>3</v>
      </c>
      <c r="P1880" s="9" t="n">
        <f aca="false">IF(ISBLANK(M1880),"",YEAR(M1880))</f>
        <v>2021</v>
      </c>
    </row>
    <row r="1881" customFormat="false" ht="12" hidden="false" customHeight="true" outlineLevel="0" collapsed="false">
      <c r="A1881" s="6" t="s">
        <v>4962</v>
      </c>
      <c r="B1881" s="6" t="s">
        <v>68</v>
      </c>
      <c r="C1881" s="6" t="n">
        <v>4</v>
      </c>
      <c r="D1881" s="6" t="s">
        <v>5952</v>
      </c>
      <c r="E1881" s="6" t="n">
        <v>8913568</v>
      </c>
      <c r="F1881" s="6" t="s">
        <v>5953</v>
      </c>
      <c r="G1881" s="6" t="s">
        <v>5954</v>
      </c>
      <c r="H1881" s="6" t="n">
        <v>52722</v>
      </c>
      <c r="I1881" s="6" t="s">
        <v>5955</v>
      </c>
      <c r="J1881" s="6" t="s">
        <v>156</v>
      </c>
      <c r="K1881" s="6" t="s">
        <v>1652</v>
      </c>
      <c r="L1881" s="6"/>
      <c r="M1881" s="7" t="n">
        <v>44256</v>
      </c>
      <c r="N1881" s="8" t="n">
        <f aca="false">DATE(2021,3,DAY(M1881))</f>
        <v>44256</v>
      </c>
      <c r="O1881" s="9" t="n">
        <f aca="false">IF(ISBLANK(M1881),"",MONTH(M1881))</f>
        <v>3</v>
      </c>
      <c r="P1881" s="9" t="n">
        <f aca="false">IF(ISBLANK(M1881),"",YEAR(M1881))</f>
        <v>2021</v>
      </c>
    </row>
    <row r="1882" customFormat="false" ht="12" hidden="false" customHeight="true" outlineLevel="0" collapsed="false">
      <c r="A1882" s="6" t="s">
        <v>4962</v>
      </c>
      <c r="B1882" s="6" t="s">
        <v>68</v>
      </c>
      <c r="C1882" s="6" t="n">
        <v>4</v>
      </c>
      <c r="D1882" s="6" t="s">
        <v>5956</v>
      </c>
      <c r="E1882" s="6" t="n">
        <v>8907392</v>
      </c>
      <c r="F1882" s="6" t="s">
        <v>5957</v>
      </c>
      <c r="G1882" s="6" t="s">
        <v>5958</v>
      </c>
      <c r="H1882" s="6" t="n">
        <v>47450</v>
      </c>
      <c r="I1882" s="6" t="s">
        <v>438</v>
      </c>
      <c r="J1882" s="6" t="s">
        <v>2322</v>
      </c>
      <c r="K1882" s="6" t="s">
        <v>58</v>
      </c>
      <c r="L1882" s="6"/>
      <c r="M1882" s="7" t="n">
        <v>44256</v>
      </c>
      <c r="N1882" s="8" t="n">
        <f aca="false">DATE(2021,3,DAY(M1882))</f>
        <v>44256</v>
      </c>
      <c r="O1882" s="9" t="n">
        <f aca="false">IF(ISBLANK(M1882),"",MONTH(M1882))</f>
        <v>3</v>
      </c>
      <c r="P1882" s="9" t="n">
        <f aca="false">IF(ISBLANK(M1882),"",YEAR(M1882))</f>
        <v>2021</v>
      </c>
    </row>
    <row r="1883" customFormat="false" ht="12" hidden="false" customHeight="true" outlineLevel="0" collapsed="false">
      <c r="A1883" s="6" t="s">
        <v>4962</v>
      </c>
      <c r="B1883" s="6" t="s">
        <v>38</v>
      </c>
      <c r="C1883" s="6" t="n">
        <v>4</v>
      </c>
      <c r="D1883" s="6" t="s">
        <v>5959</v>
      </c>
      <c r="E1883" s="6" t="n">
        <v>8907102</v>
      </c>
      <c r="F1883" s="6" t="s">
        <v>5960</v>
      </c>
      <c r="G1883" s="6" t="s">
        <v>5961</v>
      </c>
      <c r="H1883" s="6" t="n">
        <v>43935</v>
      </c>
      <c r="I1883" s="6" t="s">
        <v>710</v>
      </c>
      <c r="J1883" s="6" t="s">
        <v>90</v>
      </c>
      <c r="K1883" s="6" t="s">
        <v>23</v>
      </c>
      <c r="L1883" s="6"/>
      <c r="M1883" s="7" t="n">
        <v>44256</v>
      </c>
      <c r="N1883" s="8" t="n">
        <f aca="false">DATE(2021,3,DAY(M1883))</f>
        <v>44256</v>
      </c>
      <c r="O1883" s="9" t="n">
        <f aca="false">IF(ISBLANK(M1883),"",MONTH(M1883))</f>
        <v>3</v>
      </c>
      <c r="P1883" s="9" t="n">
        <f aca="false">IF(ISBLANK(M1883),"",YEAR(M1883))</f>
        <v>2021</v>
      </c>
    </row>
    <row r="1884" customFormat="false" ht="12" hidden="false" customHeight="true" outlineLevel="0" collapsed="false">
      <c r="A1884" s="6" t="s">
        <v>4962</v>
      </c>
      <c r="B1884" s="6" t="s">
        <v>38</v>
      </c>
      <c r="C1884" s="6" t="n">
        <v>4</v>
      </c>
      <c r="D1884" s="6" t="s">
        <v>5962</v>
      </c>
      <c r="E1884" s="6" t="n">
        <v>8900160</v>
      </c>
      <c r="F1884" s="6" t="s">
        <v>5963</v>
      </c>
      <c r="G1884" s="6" t="s">
        <v>5964</v>
      </c>
      <c r="H1884" s="6" t="n">
        <v>41006</v>
      </c>
      <c r="I1884" s="6" t="s">
        <v>428</v>
      </c>
      <c r="J1884" s="6" t="s">
        <v>43</v>
      </c>
      <c r="K1884" s="6" t="s">
        <v>23</v>
      </c>
      <c r="L1884" s="6" t="s">
        <v>5965</v>
      </c>
      <c r="M1884" s="7" t="n">
        <v>44256</v>
      </c>
      <c r="N1884" s="8" t="n">
        <f aca="false">DATE(2021,3,DAY(M1884))</f>
        <v>44256</v>
      </c>
      <c r="O1884" s="9" t="n">
        <f aca="false">IF(ISBLANK(M1884),"",MONTH(M1884))</f>
        <v>3</v>
      </c>
      <c r="P1884" s="9" t="n">
        <f aca="false">IF(ISBLANK(M1884),"",YEAR(M1884))</f>
        <v>2021</v>
      </c>
    </row>
    <row r="1885" customFormat="false" ht="12" hidden="false" customHeight="true" outlineLevel="0" collapsed="false">
      <c r="A1885" s="6" t="s">
        <v>4962</v>
      </c>
      <c r="B1885" s="6" t="s">
        <v>109</v>
      </c>
      <c r="C1885" s="6" t="n">
        <v>4</v>
      </c>
      <c r="D1885" s="6" t="s">
        <v>5966</v>
      </c>
      <c r="E1885" s="6" t="n">
        <v>8916765</v>
      </c>
      <c r="F1885" s="6" t="s">
        <v>5967</v>
      </c>
      <c r="G1885" s="6" t="s">
        <v>5968</v>
      </c>
      <c r="H1885" s="6" t="n">
        <v>41006</v>
      </c>
      <c r="I1885" s="6" t="s">
        <v>800</v>
      </c>
      <c r="J1885" s="6" t="s">
        <v>747</v>
      </c>
      <c r="K1885" s="6" t="s">
        <v>23</v>
      </c>
      <c r="L1885" s="6" t="s">
        <v>2609</v>
      </c>
      <c r="M1885" s="7" t="n">
        <v>44256</v>
      </c>
      <c r="N1885" s="8" t="n">
        <f aca="false">DATE(2021,3,DAY(M1885))</f>
        <v>44256</v>
      </c>
      <c r="O1885" s="9" t="n">
        <f aca="false">IF(ISBLANK(M1885),"",MONTH(M1885))</f>
        <v>3</v>
      </c>
      <c r="P1885" s="9" t="n">
        <f aca="false">IF(ISBLANK(M1885),"",YEAR(M1885))</f>
        <v>2021</v>
      </c>
    </row>
    <row r="1886" customFormat="false" ht="12" hidden="false" customHeight="true" outlineLevel="0" collapsed="false">
      <c r="A1886" s="6" t="s">
        <v>4962</v>
      </c>
      <c r="B1886" s="6" t="s">
        <v>38</v>
      </c>
      <c r="C1886" s="6" t="n">
        <v>4</v>
      </c>
      <c r="D1886" s="6" t="s">
        <v>5969</v>
      </c>
      <c r="E1886" s="6" t="n">
        <v>8913597</v>
      </c>
      <c r="F1886" s="6" t="s">
        <v>5970</v>
      </c>
      <c r="G1886" s="6" t="s">
        <v>5971</v>
      </c>
      <c r="H1886" s="6" t="n">
        <v>41006</v>
      </c>
      <c r="I1886" s="6" t="s">
        <v>513</v>
      </c>
      <c r="J1886" s="6" t="s">
        <v>2326</v>
      </c>
      <c r="K1886" s="6" t="s">
        <v>23</v>
      </c>
      <c r="L1886" s="6"/>
      <c r="M1886" s="7" t="n">
        <v>44256</v>
      </c>
      <c r="N1886" s="8" t="n">
        <f aca="false">DATE(2021,3,DAY(M1886))</f>
        <v>44256</v>
      </c>
      <c r="O1886" s="9" t="n">
        <f aca="false">IF(ISBLANK(M1886),"",MONTH(M1886))</f>
        <v>3</v>
      </c>
      <c r="P1886" s="9" t="n">
        <f aca="false">IF(ISBLANK(M1886),"",YEAR(M1886))</f>
        <v>2021</v>
      </c>
    </row>
    <row r="1887" customFormat="false" ht="12" hidden="false" customHeight="true" outlineLevel="0" collapsed="false">
      <c r="A1887" s="6" t="s">
        <v>4962</v>
      </c>
      <c r="B1887" s="6" t="s">
        <v>32</v>
      </c>
      <c r="C1887" s="6" t="n">
        <v>4</v>
      </c>
      <c r="D1887" s="6" t="s">
        <v>5972</v>
      </c>
      <c r="E1887" s="6" t="n">
        <v>8910297</v>
      </c>
      <c r="F1887" s="6" t="s">
        <v>5973</v>
      </c>
      <c r="G1887" s="6" t="s">
        <v>5974</v>
      </c>
      <c r="H1887" s="6" t="n">
        <v>52722</v>
      </c>
      <c r="I1887" s="6" t="s">
        <v>53</v>
      </c>
      <c r="J1887" s="6" t="s">
        <v>36</v>
      </c>
      <c r="K1887" s="6" t="s">
        <v>79</v>
      </c>
      <c r="L1887" s="6"/>
      <c r="M1887" s="7" t="n">
        <v>44256</v>
      </c>
      <c r="N1887" s="8" t="n">
        <f aca="false">DATE(2021,3,DAY(M1887))</f>
        <v>44256</v>
      </c>
      <c r="O1887" s="9" t="n">
        <f aca="false">IF(ISBLANK(M1887),"",MONTH(M1887))</f>
        <v>3</v>
      </c>
      <c r="P1887" s="9" t="n">
        <f aca="false">IF(ISBLANK(M1887),"",YEAR(M1887))</f>
        <v>2021</v>
      </c>
    </row>
    <row r="1888" customFormat="false" ht="12" hidden="false" customHeight="true" outlineLevel="0" collapsed="false">
      <c r="A1888" s="6" t="s">
        <v>4962</v>
      </c>
      <c r="B1888" s="6" t="s">
        <v>32</v>
      </c>
      <c r="C1888" s="6" t="n">
        <v>4</v>
      </c>
      <c r="D1888" s="6" t="s">
        <v>5972</v>
      </c>
      <c r="E1888" s="6" t="n">
        <v>8910296</v>
      </c>
      <c r="F1888" s="6" t="s">
        <v>5973</v>
      </c>
      <c r="G1888" s="6" t="s">
        <v>5975</v>
      </c>
      <c r="H1888" s="6" t="n">
        <v>52722</v>
      </c>
      <c r="I1888" s="6" t="s">
        <v>53</v>
      </c>
      <c r="J1888" s="6" t="s">
        <v>36</v>
      </c>
      <c r="K1888" s="6" t="s">
        <v>79</v>
      </c>
      <c r="L1888" s="6"/>
      <c r="M1888" s="7" t="n">
        <v>44256</v>
      </c>
      <c r="N1888" s="8" t="n">
        <f aca="false">DATE(2021,3,DAY(M1888))</f>
        <v>44256</v>
      </c>
      <c r="O1888" s="9" t="n">
        <f aca="false">IF(ISBLANK(M1888),"",MONTH(M1888))</f>
        <v>3</v>
      </c>
      <c r="P1888" s="9" t="n">
        <f aca="false">IF(ISBLANK(M1888),"",YEAR(M1888))</f>
        <v>2021</v>
      </c>
    </row>
    <row r="1889" customFormat="false" ht="12" hidden="false" customHeight="true" outlineLevel="0" collapsed="false">
      <c r="A1889" s="6" t="s">
        <v>4962</v>
      </c>
      <c r="B1889" s="6" t="s">
        <v>24</v>
      </c>
      <c r="C1889" s="6" t="n">
        <v>4</v>
      </c>
      <c r="D1889" s="6" t="s">
        <v>5976</v>
      </c>
      <c r="E1889" s="6" t="n">
        <v>8914151</v>
      </c>
      <c r="F1889" s="6" t="s">
        <v>5977</v>
      </c>
      <c r="G1889" s="6" t="s">
        <v>5978</v>
      </c>
      <c r="H1889" s="6" t="n">
        <v>61551</v>
      </c>
      <c r="I1889" s="6" t="s">
        <v>98</v>
      </c>
      <c r="J1889" s="6" t="s">
        <v>373</v>
      </c>
      <c r="K1889" s="6" t="s">
        <v>23</v>
      </c>
      <c r="L1889" s="6"/>
      <c r="M1889" s="7" t="n">
        <v>44256</v>
      </c>
      <c r="N1889" s="8" t="n">
        <f aca="false">DATE(2021,3,DAY(M1889))</f>
        <v>44256</v>
      </c>
      <c r="O1889" s="9" t="n">
        <f aca="false">IF(ISBLANK(M1889),"",MONTH(M1889))</f>
        <v>3</v>
      </c>
      <c r="P1889" s="9" t="n">
        <f aca="false">IF(ISBLANK(M1889),"",YEAR(M1889))</f>
        <v>2021</v>
      </c>
    </row>
    <row r="1890" customFormat="false" ht="12" hidden="false" customHeight="true" outlineLevel="0" collapsed="false">
      <c r="A1890" s="6" t="s">
        <v>4962</v>
      </c>
      <c r="B1890" s="6" t="s">
        <v>32</v>
      </c>
      <c r="C1890" s="6" t="n">
        <v>4</v>
      </c>
      <c r="D1890" s="6" t="s">
        <v>5979</v>
      </c>
      <c r="E1890" s="6" t="n">
        <v>8910264</v>
      </c>
      <c r="F1890" s="6" t="s">
        <v>5980</v>
      </c>
      <c r="G1890" s="6" t="s">
        <v>5981</v>
      </c>
      <c r="H1890" s="6" t="n">
        <v>54210</v>
      </c>
      <c r="I1890" s="6" t="s">
        <v>690</v>
      </c>
      <c r="J1890" s="6" t="s">
        <v>690</v>
      </c>
      <c r="K1890" s="6" t="s">
        <v>58</v>
      </c>
      <c r="L1890" s="6" t="s">
        <v>5738</v>
      </c>
      <c r="M1890" s="7" t="n">
        <v>44256</v>
      </c>
      <c r="N1890" s="8" t="n">
        <f aca="false">DATE(2021,3,DAY(M1890))</f>
        <v>44256</v>
      </c>
      <c r="O1890" s="9" t="n">
        <f aca="false">IF(ISBLANK(M1890),"",MONTH(M1890))</f>
        <v>3</v>
      </c>
      <c r="P1890" s="9" t="n">
        <f aca="false">IF(ISBLANK(M1890),"",YEAR(M1890))</f>
        <v>2021</v>
      </c>
    </row>
    <row r="1891" customFormat="false" ht="12" hidden="false" customHeight="true" outlineLevel="0" collapsed="false">
      <c r="A1891" s="6" t="s">
        <v>4962</v>
      </c>
      <c r="B1891" s="6" t="s">
        <v>38</v>
      </c>
      <c r="C1891" s="6" t="n">
        <v>4</v>
      </c>
      <c r="D1891" s="6" t="s">
        <v>5982</v>
      </c>
      <c r="E1891" s="6" t="n">
        <v>8904696</v>
      </c>
      <c r="F1891" s="6" t="s">
        <v>5983</v>
      </c>
      <c r="G1891" s="6" t="s">
        <v>5984</v>
      </c>
      <c r="H1891" s="6" t="n">
        <v>41006</v>
      </c>
      <c r="I1891" s="6" t="s">
        <v>2155</v>
      </c>
      <c r="J1891" s="6" t="s">
        <v>365</v>
      </c>
      <c r="K1891" s="6" t="s">
        <v>23</v>
      </c>
      <c r="L1891" s="6"/>
      <c r="M1891" s="7" t="n">
        <v>44256</v>
      </c>
      <c r="N1891" s="8" t="n">
        <f aca="false">DATE(2021,3,DAY(M1891))</f>
        <v>44256</v>
      </c>
      <c r="O1891" s="9" t="n">
        <f aca="false">IF(ISBLANK(M1891),"",MONTH(M1891))</f>
        <v>3</v>
      </c>
      <c r="P1891" s="9" t="n">
        <f aca="false">IF(ISBLANK(M1891),"",YEAR(M1891))</f>
        <v>2021</v>
      </c>
    </row>
    <row r="1892" customFormat="false" ht="12" hidden="false" customHeight="true" outlineLevel="0" collapsed="false">
      <c r="A1892" s="6" t="s">
        <v>4962</v>
      </c>
      <c r="B1892" s="6" t="s">
        <v>68</v>
      </c>
      <c r="C1892" s="6" t="n">
        <v>4</v>
      </c>
      <c r="D1892" s="6" t="s">
        <v>5985</v>
      </c>
      <c r="E1892" s="6" t="n">
        <v>8910300</v>
      </c>
      <c r="F1892" s="6" t="s">
        <v>5986</v>
      </c>
      <c r="G1892" s="6" t="s">
        <v>5987</v>
      </c>
      <c r="H1892" s="6" t="n">
        <v>41006</v>
      </c>
      <c r="I1892" s="6" t="s">
        <v>155</v>
      </c>
      <c r="J1892" s="6" t="s">
        <v>156</v>
      </c>
      <c r="K1892" s="6" t="s">
        <v>23</v>
      </c>
      <c r="L1892" s="6"/>
      <c r="M1892" s="7" t="n">
        <v>44256</v>
      </c>
      <c r="N1892" s="8" t="n">
        <f aca="false">DATE(2021,3,DAY(M1892))</f>
        <v>44256</v>
      </c>
      <c r="O1892" s="9" t="n">
        <f aca="false">IF(ISBLANK(M1892),"",MONTH(M1892))</f>
        <v>3</v>
      </c>
      <c r="P1892" s="9" t="n">
        <f aca="false">IF(ISBLANK(M1892),"",YEAR(M1892))</f>
        <v>2021</v>
      </c>
    </row>
    <row r="1893" customFormat="false" ht="12" hidden="false" customHeight="true" outlineLevel="0" collapsed="false">
      <c r="A1893" s="6" t="s">
        <v>4962</v>
      </c>
      <c r="B1893" s="6" t="s">
        <v>38</v>
      </c>
      <c r="C1893" s="6" t="n">
        <v>4</v>
      </c>
      <c r="D1893" s="6" t="s">
        <v>5988</v>
      </c>
      <c r="E1893" s="6" t="n">
        <v>8924335</v>
      </c>
      <c r="F1893" s="6" t="s">
        <v>5989</v>
      </c>
      <c r="G1893" s="6" t="s">
        <v>5990</v>
      </c>
      <c r="H1893" s="6" t="n">
        <v>41006</v>
      </c>
      <c r="I1893" s="6" t="s">
        <v>777</v>
      </c>
      <c r="J1893" s="6" t="s">
        <v>2326</v>
      </c>
      <c r="K1893" s="6" t="s">
        <v>58</v>
      </c>
      <c r="L1893" s="6" t="s">
        <v>5991</v>
      </c>
      <c r="M1893" s="7" t="n">
        <v>44256</v>
      </c>
      <c r="N1893" s="8" t="n">
        <f aca="false">DATE(2021,3,DAY(M1893))</f>
        <v>44256</v>
      </c>
      <c r="O1893" s="9" t="n">
        <f aca="false">IF(ISBLANK(M1893),"",MONTH(M1893))</f>
        <v>3</v>
      </c>
      <c r="P1893" s="9" t="n">
        <f aca="false">IF(ISBLANK(M1893),"",YEAR(M1893))</f>
        <v>2021</v>
      </c>
    </row>
    <row r="1894" customFormat="false" ht="12" hidden="false" customHeight="true" outlineLevel="0" collapsed="false">
      <c r="A1894" s="6" t="s">
        <v>4962</v>
      </c>
      <c r="B1894" s="6" t="s">
        <v>68</v>
      </c>
      <c r="C1894" s="6" t="n">
        <v>4</v>
      </c>
      <c r="D1894" s="6" t="s">
        <v>5992</v>
      </c>
      <c r="E1894" s="6" t="n">
        <v>8899598</v>
      </c>
      <c r="F1894" s="6" t="s">
        <v>5993</v>
      </c>
      <c r="G1894" s="6" t="s">
        <v>5994</v>
      </c>
      <c r="H1894" s="6" t="n">
        <v>52722</v>
      </c>
      <c r="I1894" s="6" t="s">
        <v>1401</v>
      </c>
      <c r="J1894" s="6" t="s">
        <v>202</v>
      </c>
      <c r="K1894" s="6" t="s">
        <v>58</v>
      </c>
      <c r="L1894" s="6"/>
      <c r="M1894" s="7" t="n">
        <v>44256</v>
      </c>
      <c r="N1894" s="8" t="n">
        <f aca="false">DATE(2021,3,DAY(M1894))</f>
        <v>44256</v>
      </c>
      <c r="O1894" s="9" t="n">
        <f aca="false">IF(ISBLANK(M1894),"",MONTH(M1894))</f>
        <v>3</v>
      </c>
      <c r="P1894" s="9" t="n">
        <f aca="false">IF(ISBLANK(M1894),"",YEAR(M1894))</f>
        <v>2021</v>
      </c>
    </row>
    <row r="1895" customFormat="false" ht="12" hidden="false" customHeight="true" outlineLevel="0" collapsed="false">
      <c r="A1895" s="6" t="s">
        <v>4962</v>
      </c>
      <c r="B1895" s="6" t="s">
        <v>24</v>
      </c>
      <c r="C1895" s="6" t="n">
        <v>4</v>
      </c>
      <c r="D1895" s="6" t="s">
        <v>5995</v>
      </c>
      <c r="E1895" s="6" t="n">
        <v>8909341</v>
      </c>
      <c r="F1895" s="6" t="s">
        <v>5996</v>
      </c>
      <c r="G1895" s="6" t="s">
        <v>5997</v>
      </c>
      <c r="H1895" s="6" t="n">
        <v>41006</v>
      </c>
      <c r="I1895" s="6" t="s">
        <v>98</v>
      </c>
      <c r="J1895" s="6" t="s">
        <v>373</v>
      </c>
      <c r="K1895" s="6" t="s">
        <v>58</v>
      </c>
      <c r="L1895" s="6"/>
      <c r="M1895" s="7" t="n">
        <v>44256</v>
      </c>
      <c r="N1895" s="8" t="n">
        <f aca="false">DATE(2021,3,DAY(M1895))</f>
        <v>44256</v>
      </c>
      <c r="O1895" s="9" t="n">
        <f aca="false">IF(ISBLANK(M1895),"",MONTH(M1895))</f>
        <v>3</v>
      </c>
      <c r="P1895" s="9" t="n">
        <f aca="false">IF(ISBLANK(M1895),"",YEAR(M1895))</f>
        <v>2021</v>
      </c>
    </row>
    <row r="1896" customFormat="false" ht="12" hidden="false" customHeight="true" outlineLevel="0" collapsed="false">
      <c r="A1896" s="6" t="s">
        <v>4962</v>
      </c>
      <c r="B1896" s="6" t="s">
        <v>24</v>
      </c>
      <c r="C1896" s="6" t="n">
        <v>4</v>
      </c>
      <c r="D1896" s="6" t="s">
        <v>5998</v>
      </c>
      <c r="E1896" s="6" t="n">
        <v>8913525</v>
      </c>
      <c r="F1896" s="6" t="s">
        <v>5999</v>
      </c>
      <c r="G1896" s="6" t="s">
        <v>6000</v>
      </c>
      <c r="H1896" s="6" t="n">
        <v>41006</v>
      </c>
      <c r="I1896" s="6" t="s">
        <v>918</v>
      </c>
      <c r="J1896" s="6" t="s">
        <v>29</v>
      </c>
      <c r="K1896" s="6" t="s">
        <v>1652</v>
      </c>
      <c r="L1896" s="6"/>
      <c r="M1896" s="7" t="n">
        <v>44256</v>
      </c>
      <c r="N1896" s="8" t="n">
        <f aca="false">DATE(2021,3,DAY(M1896))</f>
        <v>44256</v>
      </c>
      <c r="O1896" s="9" t="n">
        <f aca="false">IF(ISBLANK(M1896),"",MONTH(M1896))</f>
        <v>3</v>
      </c>
      <c r="P1896" s="9" t="n">
        <f aca="false">IF(ISBLANK(M1896),"",YEAR(M1896))</f>
        <v>2021</v>
      </c>
    </row>
    <row r="1897" customFormat="false" ht="12" hidden="false" customHeight="true" outlineLevel="0" collapsed="false">
      <c r="A1897" s="6" t="s">
        <v>4962</v>
      </c>
      <c r="B1897" s="6" t="s">
        <v>109</v>
      </c>
      <c r="C1897" s="6" t="n">
        <v>4</v>
      </c>
      <c r="D1897" s="6" t="s">
        <v>6001</v>
      </c>
      <c r="E1897" s="6" t="n">
        <v>8899310</v>
      </c>
      <c r="F1897" s="6" t="s">
        <v>6002</v>
      </c>
      <c r="G1897" s="6" t="s">
        <v>6003</v>
      </c>
      <c r="H1897" s="6" t="n">
        <v>46864</v>
      </c>
      <c r="I1897" s="6" t="s">
        <v>2393</v>
      </c>
      <c r="J1897" s="6" t="s">
        <v>2394</v>
      </c>
      <c r="K1897" s="6" t="s">
        <v>23</v>
      </c>
      <c r="L1897" s="6"/>
      <c r="M1897" s="7" t="n">
        <v>44256</v>
      </c>
      <c r="N1897" s="8" t="n">
        <f aca="false">DATE(2021,3,DAY(M1897))</f>
        <v>44256</v>
      </c>
      <c r="O1897" s="9" t="n">
        <f aca="false">IF(ISBLANK(M1897),"",MONTH(M1897))</f>
        <v>3</v>
      </c>
      <c r="P1897" s="9" t="n">
        <f aca="false">IF(ISBLANK(M1897),"",YEAR(M1897))</f>
        <v>2021</v>
      </c>
    </row>
    <row r="1898" customFormat="false" ht="12" hidden="false" customHeight="true" outlineLevel="0" collapsed="false">
      <c r="A1898" s="6" t="s">
        <v>4962</v>
      </c>
      <c r="B1898" s="6" t="s">
        <v>109</v>
      </c>
      <c r="C1898" s="6" t="n">
        <v>4</v>
      </c>
      <c r="D1898" s="6" t="s">
        <v>6001</v>
      </c>
      <c r="E1898" s="6" t="n">
        <v>8899312</v>
      </c>
      <c r="F1898" s="6" t="s">
        <v>6002</v>
      </c>
      <c r="G1898" s="6" t="s">
        <v>6003</v>
      </c>
      <c r="H1898" s="6" t="n">
        <v>46864</v>
      </c>
      <c r="I1898" s="6" t="s">
        <v>2393</v>
      </c>
      <c r="J1898" s="6" t="s">
        <v>2394</v>
      </c>
      <c r="K1898" s="6" t="s">
        <v>23</v>
      </c>
      <c r="L1898" s="6"/>
      <c r="M1898" s="7" t="n">
        <v>44256</v>
      </c>
      <c r="N1898" s="8" t="n">
        <f aca="false">DATE(2021,3,DAY(M1898))</f>
        <v>44256</v>
      </c>
      <c r="O1898" s="9" t="n">
        <f aca="false">IF(ISBLANK(M1898),"",MONTH(M1898))</f>
        <v>3</v>
      </c>
      <c r="P1898" s="9" t="n">
        <f aca="false">IF(ISBLANK(M1898),"",YEAR(M1898))</f>
        <v>2021</v>
      </c>
    </row>
    <row r="1899" customFormat="false" ht="12" hidden="false" customHeight="true" outlineLevel="0" collapsed="false">
      <c r="A1899" s="6" t="s">
        <v>4962</v>
      </c>
      <c r="B1899" s="6" t="s">
        <v>68</v>
      </c>
      <c r="C1899" s="6" t="n">
        <v>4</v>
      </c>
      <c r="D1899" s="6" t="s">
        <v>6004</v>
      </c>
      <c r="E1899" s="6" t="n">
        <v>8916115</v>
      </c>
      <c r="F1899" s="6" t="s">
        <v>6005</v>
      </c>
      <c r="G1899" s="6" t="s">
        <v>6006</v>
      </c>
      <c r="H1899" s="6" t="n">
        <v>41006</v>
      </c>
      <c r="I1899" s="6" t="s">
        <v>826</v>
      </c>
      <c r="J1899" s="6" t="s">
        <v>310</v>
      </c>
      <c r="K1899" s="6" t="s">
        <v>58</v>
      </c>
      <c r="L1899" s="6"/>
      <c r="M1899" s="7" t="n">
        <v>44256</v>
      </c>
      <c r="N1899" s="8" t="n">
        <f aca="false">DATE(2021,3,DAY(M1899))</f>
        <v>44256</v>
      </c>
      <c r="O1899" s="9" t="n">
        <f aca="false">IF(ISBLANK(M1899),"",MONTH(M1899))</f>
        <v>3</v>
      </c>
      <c r="P1899" s="9" t="n">
        <f aca="false">IF(ISBLANK(M1899),"",YEAR(M1899))</f>
        <v>2021</v>
      </c>
    </row>
    <row r="1900" customFormat="false" ht="12" hidden="false" customHeight="true" outlineLevel="0" collapsed="false">
      <c r="A1900" s="6" t="s">
        <v>4962</v>
      </c>
      <c r="B1900" s="6" t="s">
        <v>24</v>
      </c>
      <c r="C1900" s="6" t="n">
        <v>4</v>
      </c>
      <c r="D1900" s="6" t="s">
        <v>6007</v>
      </c>
      <c r="E1900" s="6" t="n">
        <v>8907898</v>
      </c>
      <c r="F1900" s="6" t="s">
        <v>6008</v>
      </c>
      <c r="G1900" s="6" t="s">
        <v>6009</v>
      </c>
      <c r="H1900" s="6" t="n">
        <v>41006</v>
      </c>
      <c r="I1900" s="6" t="s">
        <v>215</v>
      </c>
      <c r="J1900" s="6" t="s">
        <v>29</v>
      </c>
      <c r="K1900" s="6" t="s">
        <v>23</v>
      </c>
      <c r="L1900" s="6" t="s">
        <v>6010</v>
      </c>
      <c r="M1900" s="7" t="n">
        <v>44256</v>
      </c>
      <c r="N1900" s="8" t="n">
        <f aca="false">DATE(2021,3,DAY(M1900))</f>
        <v>44256</v>
      </c>
      <c r="O1900" s="9" t="n">
        <f aca="false">IF(ISBLANK(M1900),"",MONTH(M1900))</f>
        <v>3</v>
      </c>
      <c r="P1900" s="9" t="n">
        <f aca="false">IF(ISBLANK(M1900),"",YEAR(M1900))</f>
        <v>2021</v>
      </c>
    </row>
    <row r="1901" customFormat="false" ht="12" hidden="false" customHeight="true" outlineLevel="0" collapsed="false">
      <c r="A1901" s="6" t="s">
        <v>4962</v>
      </c>
      <c r="B1901" s="6" t="s">
        <v>68</v>
      </c>
      <c r="C1901" s="6" t="n">
        <v>4</v>
      </c>
      <c r="D1901" s="6" t="s">
        <v>6011</v>
      </c>
      <c r="E1901" s="6" t="n">
        <v>8919395</v>
      </c>
      <c r="F1901" s="6" t="s">
        <v>6012</v>
      </c>
      <c r="G1901" s="6" t="s">
        <v>6013</v>
      </c>
      <c r="H1901" s="6" t="n">
        <v>43935</v>
      </c>
      <c r="I1901" s="6" t="s">
        <v>842</v>
      </c>
      <c r="J1901" s="6" t="s">
        <v>202</v>
      </c>
      <c r="K1901" s="6" t="s">
        <v>1652</v>
      </c>
      <c r="L1901" s="6"/>
      <c r="M1901" s="7" t="n">
        <v>44256</v>
      </c>
      <c r="N1901" s="8" t="n">
        <f aca="false">DATE(2021,3,DAY(M1901))</f>
        <v>44256</v>
      </c>
      <c r="O1901" s="9" t="n">
        <f aca="false">IF(ISBLANK(M1901),"",MONTH(M1901))</f>
        <v>3</v>
      </c>
      <c r="P1901" s="9" t="n">
        <f aca="false">IF(ISBLANK(M1901),"",YEAR(M1901))</f>
        <v>2021</v>
      </c>
    </row>
    <row r="1902" customFormat="false" ht="12" hidden="false" customHeight="true" outlineLevel="0" collapsed="false">
      <c r="A1902" s="6" t="s">
        <v>4962</v>
      </c>
      <c r="B1902" s="6" t="s">
        <v>68</v>
      </c>
      <c r="C1902" s="6" t="n">
        <v>4</v>
      </c>
      <c r="D1902" s="6" t="s">
        <v>6011</v>
      </c>
      <c r="E1902" s="6" t="n">
        <v>8920933</v>
      </c>
      <c r="F1902" s="6" t="s">
        <v>6014</v>
      </c>
      <c r="G1902" s="6" t="s">
        <v>6013</v>
      </c>
      <c r="H1902" s="6" t="n">
        <v>43935</v>
      </c>
      <c r="I1902" s="6" t="s">
        <v>842</v>
      </c>
      <c r="J1902" s="6" t="s">
        <v>202</v>
      </c>
      <c r="K1902" s="6" t="s">
        <v>1652</v>
      </c>
      <c r="L1902" s="6"/>
      <c r="M1902" s="7" t="n">
        <v>44256</v>
      </c>
      <c r="N1902" s="8" t="n">
        <f aca="false">DATE(2021,3,DAY(M1902))</f>
        <v>44256</v>
      </c>
      <c r="O1902" s="9" t="n">
        <f aca="false">IF(ISBLANK(M1902),"",MONTH(M1902))</f>
        <v>3</v>
      </c>
      <c r="P1902" s="9" t="n">
        <f aca="false">IF(ISBLANK(M1902),"",YEAR(M1902))</f>
        <v>2021</v>
      </c>
    </row>
    <row r="1903" customFormat="false" ht="12" hidden="false" customHeight="true" outlineLevel="0" collapsed="false">
      <c r="A1903" s="6" t="s">
        <v>4962</v>
      </c>
      <c r="B1903" s="6" t="s">
        <v>38</v>
      </c>
      <c r="C1903" s="6" t="n">
        <v>4</v>
      </c>
      <c r="D1903" s="6" t="s">
        <v>6015</v>
      </c>
      <c r="E1903" s="6" t="n">
        <v>8915650</v>
      </c>
      <c r="F1903" s="6" t="s">
        <v>6016</v>
      </c>
      <c r="G1903" s="6" t="s">
        <v>6017</v>
      </c>
      <c r="H1903" s="6" t="n">
        <v>43935</v>
      </c>
      <c r="I1903" s="6" t="s">
        <v>1573</v>
      </c>
      <c r="J1903" s="6" t="s">
        <v>90</v>
      </c>
      <c r="K1903" s="6" t="s">
        <v>23</v>
      </c>
      <c r="L1903" s="6"/>
      <c r="M1903" s="7" t="n">
        <v>44256</v>
      </c>
      <c r="N1903" s="8" t="n">
        <f aca="false">DATE(2021,3,DAY(M1903))</f>
        <v>44256</v>
      </c>
      <c r="O1903" s="9" t="n">
        <f aca="false">IF(ISBLANK(M1903),"",MONTH(M1903))</f>
        <v>3</v>
      </c>
      <c r="P1903" s="9" t="n">
        <f aca="false">IF(ISBLANK(M1903),"",YEAR(M1903))</f>
        <v>2021</v>
      </c>
    </row>
    <row r="1904" customFormat="false" ht="12" hidden="false" customHeight="true" outlineLevel="0" collapsed="false">
      <c r="A1904" s="6" t="s">
        <v>4962</v>
      </c>
      <c r="B1904" s="6" t="s">
        <v>109</v>
      </c>
      <c r="C1904" s="6" t="n">
        <v>4</v>
      </c>
      <c r="D1904" s="6" t="s">
        <v>6018</v>
      </c>
      <c r="E1904" s="6" t="n">
        <v>8919877</v>
      </c>
      <c r="F1904" s="6" t="s">
        <v>6019</v>
      </c>
      <c r="G1904" s="6" t="s">
        <v>6020</v>
      </c>
      <c r="H1904" s="6" t="n">
        <v>68390</v>
      </c>
      <c r="I1904" s="6" t="s">
        <v>172</v>
      </c>
      <c r="J1904" s="6" t="s">
        <v>2394</v>
      </c>
      <c r="K1904" s="6" t="s">
        <v>1652</v>
      </c>
      <c r="L1904" s="6"/>
      <c r="M1904" s="7" t="n">
        <v>44256</v>
      </c>
      <c r="N1904" s="8" t="n">
        <f aca="false">DATE(2021,3,DAY(M1904))</f>
        <v>44256</v>
      </c>
      <c r="O1904" s="9" t="n">
        <f aca="false">IF(ISBLANK(M1904),"",MONTH(M1904))</f>
        <v>3</v>
      </c>
      <c r="P1904" s="9" t="n">
        <f aca="false">IF(ISBLANK(M1904),"",YEAR(M1904))</f>
        <v>2021</v>
      </c>
    </row>
    <row r="1905" customFormat="false" ht="12" hidden="false" customHeight="true" outlineLevel="0" collapsed="false">
      <c r="A1905" s="6" t="s">
        <v>4962</v>
      </c>
      <c r="B1905" s="6" t="s">
        <v>38</v>
      </c>
      <c r="C1905" s="6" t="n">
        <v>4</v>
      </c>
      <c r="D1905" s="6" t="s">
        <v>6021</v>
      </c>
      <c r="E1905" s="6" t="n">
        <v>8907090</v>
      </c>
      <c r="F1905" s="6" t="s">
        <v>6022</v>
      </c>
      <c r="G1905" s="6" t="s">
        <v>6023</v>
      </c>
      <c r="H1905" s="6" t="n">
        <v>46864</v>
      </c>
      <c r="I1905" s="6" t="s">
        <v>710</v>
      </c>
      <c r="J1905" s="6" t="s">
        <v>90</v>
      </c>
      <c r="K1905" s="6" t="s">
        <v>23</v>
      </c>
      <c r="L1905" s="6"/>
      <c r="M1905" s="7" t="n">
        <v>44256</v>
      </c>
      <c r="N1905" s="8" t="n">
        <f aca="false">DATE(2021,3,DAY(M1905))</f>
        <v>44256</v>
      </c>
      <c r="O1905" s="9" t="n">
        <f aca="false">IF(ISBLANK(M1905),"",MONTH(M1905))</f>
        <v>3</v>
      </c>
      <c r="P1905" s="9" t="n">
        <f aca="false">IF(ISBLANK(M1905),"",YEAR(M1905))</f>
        <v>2021</v>
      </c>
    </row>
    <row r="1906" customFormat="false" ht="12" hidden="false" customHeight="true" outlineLevel="0" collapsed="false">
      <c r="A1906" s="6" t="s">
        <v>6024</v>
      </c>
      <c r="B1906" s="6" t="s">
        <v>38</v>
      </c>
      <c r="C1906" s="6" t="n">
        <v>12</v>
      </c>
      <c r="D1906" s="6" t="s">
        <v>6025</v>
      </c>
      <c r="E1906" s="6" t="n">
        <v>8798173</v>
      </c>
      <c r="F1906" s="6" t="s">
        <v>6026</v>
      </c>
      <c r="G1906" s="6" t="s">
        <v>6027</v>
      </c>
      <c r="H1906" s="6" t="n">
        <v>68390</v>
      </c>
      <c r="I1906" s="6" t="s">
        <v>6028</v>
      </c>
      <c r="J1906" s="6" t="s">
        <v>6028</v>
      </c>
      <c r="K1906" s="6" t="s">
        <v>23</v>
      </c>
      <c r="L1906" s="6"/>
      <c r="M1906" s="7" t="n">
        <v>44256</v>
      </c>
      <c r="N1906" s="8" t="n">
        <f aca="false">DATE(2021,3,DAY(M1906))</f>
        <v>44256</v>
      </c>
      <c r="O1906" s="9" t="n">
        <f aca="false">IF(ISBLANK(M1906),"",MONTH(M1906))</f>
        <v>3</v>
      </c>
      <c r="P1906" s="9" t="n">
        <f aca="false">IF(ISBLANK(M1906),"",YEAR(M1906))</f>
        <v>2021</v>
      </c>
    </row>
    <row r="1907" customFormat="false" ht="12" hidden="false" customHeight="true" outlineLevel="0" collapsed="false">
      <c r="A1907" s="6" t="s">
        <v>6024</v>
      </c>
      <c r="B1907" s="6" t="s">
        <v>38</v>
      </c>
      <c r="C1907" s="6" t="n">
        <v>9</v>
      </c>
      <c r="D1907" s="6" t="s">
        <v>6029</v>
      </c>
      <c r="E1907" s="6" t="n">
        <v>8823051</v>
      </c>
      <c r="F1907" s="6" t="s">
        <v>6030</v>
      </c>
      <c r="G1907" s="6" t="s">
        <v>6031</v>
      </c>
      <c r="H1907" s="6" t="n">
        <v>62890</v>
      </c>
      <c r="I1907" s="6" t="s">
        <v>63</v>
      </c>
      <c r="J1907" s="6" t="s">
        <v>48</v>
      </c>
      <c r="K1907" s="6" t="s">
        <v>58</v>
      </c>
      <c r="L1907" s="6"/>
      <c r="M1907" s="7" t="n">
        <v>44256</v>
      </c>
      <c r="N1907" s="8" t="n">
        <f aca="false">DATE(2021,3,DAY(M1907))</f>
        <v>44256</v>
      </c>
      <c r="O1907" s="9" t="n">
        <f aca="false">IF(ISBLANK(M1907),"",MONTH(M1907))</f>
        <v>3</v>
      </c>
      <c r="P1907" s="9" t="n">
        <f aca="false">IF(ISBLANK(M1907),"",YEAR(M1907))</f>
        <v>2021</v>
      </c>
    </row>
    <row r="1908" customFormat="false" ht="12" hidden="false" customHeight="true" outlineLevel="0" collapsed="false">
      <c r="A1908" s="6" t="s">
        <v>6024</v>
      </c>
      <c r="B1908" s="6" t="s">
        <v>38</v>
      </c>
      <c r="C1908" s="6" t="n">
        <v>9</v>
      </c>
      <c r="D1908" s="6" t="s">
        <v>6032</v>
      </c>
      <c r="E1908" s="6" t="n">
        <v>8833908</v>
      </c>
      <c r="F1908" s="6" t="s">
        <v>6033</v>
      </c>
      <c r="G1908" s="6" t="s">
        <v>6034</v>
      </c>
      <c r="H1908" s="6" t="n">
        <v>56890</v>
      </c>
      <c r="I1908" s="6" t="s">
        <v>364</v>
      </c>
      <c r="J1908" s="6" t="s">
        <v>43</v>
      </c>
      <c r="K1908" s="6" t="s">
        <v>1652</v>
      </c>
      <c r="L1908" s="6"/>
      <c r="M1908" s="7" t="n">
        <v>44256</v>
      </c>
      <c r="N1908" s="8" t="n">
        <f aca="false">DATE(2021,3,DAY(M1908))</f>
        <v>44256</v>
      </c>
      <c r="O1908" s="9" t="n">
        <f aca="false">IF(ISBLANK(M1908),"",MONTH(M1908))</f>
        <v>3</v>
      </c>
      <c r="P1908" s="9" t="n">
        <f aca="false">IF(ISBLANK(M1908),"",YEAR(M1908))</f>
        <v>2021</v>
      </c>
    </row>
    <row r="1909" customFormat="false" ht="12" hidden="false" customHeight="true" outlineLevel="0" collapsed="false">
      <c r="A1909" s="6" t="s">
        <v>6024</v>
      </c>
      <c r="B1909" s="6" t="s">
        <v>17</v>
      </c>
      <c r="C1909" s="6" t="n">
        <v>8</v>
      </c>
      <c r="D1909" s="6" t="s">
        <v>6035</v>
      </c>
      <c r="E1909" s="6" t="n">
        <v>8838210</v>
      </c>
      <c r="F1909" s="6" t="s">
        <v>6036</v>
      </c>
      <c r="G1909" s="6" t="s">
        <v>6037</v>
      </c>
      <c r="H1909" s="6" t="n">
        <v>43718</v>
      </c>
      <c r="I1909" s="6" t="s">
        <v>377</v>
      </c>
      <c r="J1909" s="6" t="s">
        <v>6038</v>
      </c>
      <c r="K1909" s="6" t="s">
        <v>23</v>
      </c>
      <c r="L1909" s="6"/>
      <c r="M1909" s="7" t="n">
        <v>44256</v>
      </c>
      <c r="N1909" s="8" t="n">
        <f aca="false">DATE(2021,3,DAY(M1909))</f>
        <v>44256</v>
      </c>
      <c r="O1909" s="9" t="n">
        <f aca="false">IF(ISBLANK(M1909),"",MONTH(M1909))</f>
        <v>3</v>
      </c>
      <c r="P1909" s="9" t="n">
        <f aca="false">IF(ISBLANK(M1909),"",YEAR(M1909))</f>
        <v>2021</v>
      </c>
    </row>
    <row r="1910" customFormat="false" ht="12" hidden="false" customHeight="true" outlineLevel="0" collapsed="false">
      <c r="A1910" s="6" t="s">
        <v>6024</v>
      </c>
      <c r="B1910" s="6" t="s">
        <v>38</v>
      </c>
      <c r="C1910" s="6" t="n">
        <v>12</v>
      </c>
      <c r="D1910" s="6" t="s">
        <v>6039</v>
      </c>
      <c r="E1910" s="6" t="n">
        <v>8796672</v>
      </c>
      <c r="F1910" s="6" t="s">
        <v>6040</v>
      </c>
      <c r="G1910" s="6" t="s">
        <v>6041</v>
      </c>
      <c r="H1910" s="6" t="n">
        <v>44792</v>
      </c>
      <c r="I1910" s="6" t="s">
        <v>364</v>
      </c>
      <c r="J1910" s="6" t="s">
        <v>43</v>
      </c>
      <c r="K1910" s="6" t="s">
        <v>1652</v>
      </c>
      <c r="L1910" s="6"/>
      <c r="M1910" s="7" t="n">
        <v>44256</v>
      </c>
      <c r="N1910" s="8" t="n">
        <f aca="false">DATE(2021,3,DAY(M1910))</f>
        <v>44256</v>
      </c>
      <c r="O1910" s="9" t="n">
        <f aca="false">IF(ISBLANK(M1910),"",MONTH(M1910))</f>
        <v>3</v>
      </c>
      <c r="P1910" s="9" t="n">
        <f aca="false">IF(ISBLANK(M1910),"",YEAR(M1910))</f>
        <v>2021</v>
      </c>
    </row>
    <row r="1911" customFormat="false" ht="12" hidden="false" customHeight="true" outlineLevel="0" collapsed="false">
      <c r="A1911" s="6" t="s">
        <v>6024</v>
      </c>
      <c r="B1911" s="6" t="s">
        <v>38</v>
      </c>
      <c r="C1911" s="6" t="n">
        <v>8</v>
      </c>
      <c r="D1911" s="6" t="s">
        <v>6042</v>
      </c>
      <c r="E1911" s="6" t="n">
        <v>8842980</v>
      </c>
      <c r="F1911" s="6" t="s">
        <v>6043</v>
      </c>
      <c r="G1911" s="6" t="s">
        <v>6044</v>
      </c>
      <c r="H1911" s="6" t="n">
        <v>40803</v>
      </c>
      <c r="I1911" s="6" t="s">
        <v>513</v>
      </c>
      <c r="J1911" s="6" t="s">
        <v>301</v>
      </c>
      <c r="K1911" s="6" t="s">
        <v>79</v>
      </c>
      <c r="L1911" s="6"/>
      <c r="M1911" s="7" t="n">
        <v>44256</v>
      </c>
      <c r="N1911" s="8" t="n">
        <f aca="false">DATE(2021,3,DAY(M1911))</f>
        <v>44256</v>
      </c>
      <c r="O1911" s="9" t="n">
        <f aca="false">IF(ISBLANK(M1911),"",MONTH(M1911))</f>
        <v>3</v>
      </c>
      <c r="P1911" s="9" t="n">
        <f aca="false">IF(ISBLANK(M1911),"",YEAR(M1911))</f>
        <v>2021</v>
      </c>
    </row>
    <row r="1912" customFormat="false" ht="12" hidden="false" customHeight="true" outlineLevel="0" collapsed="false">
      <c r="A1912" s="6" t="s">
        <v>6024</v>
      </c>
      <c r="B1912" s="6" t="s">
        <v>38</v>
      </c>
      <c r="C1912" s="6" t="n">
        <v>9</v>
      </c>
      <c r="D1912" s="6" t="s">
        <v>6045</v>
      </c>
      <c r="E1912" s="6" t="n">
        <v>8828565</v>
      </c>
      <c r="F1912" s="6" t="s">
        <v>6046</v>
      </c>
      <c r="G1912" s="6" t="s">
        <v>6047</v>
      </c>
      <c r="H1912" s="6" t="n">
        <v>42668</v>
      </c>
      <c r="I1912" s="6" t="s">
        <v>428</v>
      </c>
      <c r="J1912" s="6" t="s">
        <v>43</v>
      </c>
      <c r="K1912" s="6" t="s">
        <v>23</v>
      </c>
      <c r="L1912" s="6"/>
      <c r="M1912" s="7" t="n">
        <v>44256</v>
      </c>
      <c r="N1912" s="8" t="n">
        <f aca="false">DATE(2021,3,DAY(M1912))</f>
        <v>44256</v>
      </c>
      <c r="O1912" s="9" t="n">
        <f aca="false">IF(ISBLANK(M1912),"",MONTH(M1912))</f>
        <v>3</v>
      </c>
      <c r="P1912" s="9" t="n">
        <f aca="false">IF(ISBLANK(M1912),"",YEAR(M1912))</f>
        <v>2021</v>
      </c>
    </row>
    <row r="1913" customFormat="false" ht="12" hidden="false" customHeight="true" outlineLevel="0" collapsed="false">
      <c r="A1913" s="6" t="s">
        <v>6024</v>
      </c>
      <c r="B1913" s="6" t="s">
        <v>24</v>
      </c>
      <c r="C1913" s="6" t="n">
        <v>9</v>
      </c>
      <c r="D1913" s="6" t="s">
        <v>6048</v>
      </c>
      <c r="E1913" s="6" t="n">
        <v>8831394</v>
      </c>
      <c r="F1913" s="6" t="s">
        <v>6049</v>
      </c>
      <c r="G1913" s="6" t="s">
        <v>6050</v>
      </c>
      <c r="H1913" s="6" t="n">
        <v>56890</v>
      </c>
      <c r="I1913" s="6" t="s">
        <v>6051</v>
      </c>
      <c r="J1913" s="6" t="s">
        <v>29</v>
      </c>
      <c r="K1913" s="6" t="s">
        <v>23</v>
      </c>
      <c r="L1913" s="6"/>
      <c r="M1913" s="7" t="n">
        <v>44256</v>
      </c>
      <c r="N1913" s="8" t="n">
        <f aca="false">DATE(2021,3,DAY(M1913))</f>
        <v>44256</v>
      </c>
      <c r="O1913" s="9" t="n">
        <f aca="false">IF(ISBLANK(M1913),"",MONTH(M1913))</f>
        <v>3</v>
      </c>
      <c r="P1913" s="9" t="n">
        <f aca="false">IF(ISBLANK(M1913),"",YEAR(M1913))</f>
        <v>2021</v>
      </c>
    </row>
    <row r="1914" customFormat="false" ht="12" hidden="false" customHeight="true" outlineLevel="0" collapsed="false">
      <c r="A1914" s="6" t="s">
        <v>6024</v>
      </c>
      <c r="B1914" s="6" t="s">
        <v>68</v>
      </c>
      <c r="C1914" s="6" t="n">
        <v>12</v>
      </c>
      <c r="D1914" s="6" t="s">
        <v>6052</v>
      </c>
      <c r="E1914" s="6" t="n">
        <v>8796408</v>
      </c>
      <c r="F1914" s="6" t="s">
        <v>6053</v>
      </c>
      <c r="G1914" s="6" t="s">
        <v>6054</v>
      </c>
      <c r="H1914" s="6" t="n">
        <v>39823</v>
      </c>
      <c r="I1914" s="6" t="s">
        <v>407</v>
      </c>
      <c r="J1914" s="6" t="s">
        <v>408</v>
      </c>
      <c r="K1914" s="6" t="s">
        <v>23</v>
      </c>
      <c r="L1914" s="6"/>
      <c r="M1914" s="7" t="n">
        <v>44256</v>
      </c>
      <c r="N1914" s="8" t="n">
        <f aca="false">DATE(2021,3,DAY(M1914))</f>
        <v>44256</v>
      </c>
      <c r="O1914" s="9" t="n">
        <f aca="false">IF(ISBLANK(M1914),"",MONTH(M1914))</f>
        <v>3</v>
      </c>
      <c r="P1914" s="9" t="n">
        <f aca="false">IF(ISBLANK(M1914),"",YEAR(M1914))</f>
        <v>2021</v>
      </c>
    </row>
    <row r="1915" customFormat="false" ht="12" hidden="false" customHeight="true" outlineLevel="0" collapsed="false">
      <c r="A1915" s="6" t="s">
        <v>6024</v>
      </c>
      <c r="B1915" s="6" t="s">
        <v>38</v>
      </c>
      <c r="C1915" s="6" t="n">
        <v>12</v>
      </c>
      <c r="D1915" s="6" t="s">
        <v>6055</v>
      </c>
      <c r="E1915" s="6" t="n">
        <v>8792807</v>
      </c>
      <c r="F1915" s="6" t="s">
        <v>6056</v>
      </c>
      <c r="G1915" s="6" t="n">
        <v>91989494415</v>
      </c>
      <c r="H1915" s="6" t="n">
        <v>41006</v>
      </c>
      <c r="I1915" s="6" t="s">
        <v>2131</v>
      </c>
      <c r="J1915" s="6" t="s">
        <v>2131</v>
      </c>
      <c r="K1915" s="6" t="s">
        <v>1652</v>
      </c>
      <c r="L1915" s="6"/>
      <c r="M1915" s="7" t="n">
        <v>44256</v>
      </c>
      <c r="N1915" s="8" t="n">
        <f aca="false">DATE(2021,3,DAY(M1915))</f>
        <v>44256</v>
      </c>
      <c r="O1915" s="9" t="n">
        <f aca="false">IF(ISBLANK(M1915),"",MONTH(M1915))</f>
        <v>3</v>
      </c>
      <c r="P1915" s="9" t="n">
        <f aca="false">IF(ISBLANK(M1915),"",YEAR(M1915))</f>
        <v>2021</v>
      </c>
    </row>
    <row r="1916" customFormat="false" ht="12" hidden="false" customHeight="true" outlineLevel="0" collapsed="false">
      <c r="A1916" s="6" t="s">
        <v>6024</v>
      </c>
      <c r="B1916" s="6" t="s">
        <v>68</v>
      </c>
      <c r="C1916" s="6" t="n">
        <v>8</v>
      </c>
      <c r="D1916" s="6" t="s">
        <v>6057</v>
      </c>
      <c r="E1916" s="6" t="n">
        <v>8843465</v>
      </c>
      <c r="F1916" s="6" t="s">
        <v>6058</v>
      </c>
      <c r="G1916" s="6" t="s">
        <v>6059</v>
      </c>
      <c r="H1916" s="6" t="n">
        <v>40803</v>
      </c>
      <c r="I1916" s="6" t="s">
        <v>6060</v>
      </c>
      <c r="J1916" s="6" t="s">
        <v>202</v>
      </c>
      <c r="K1916" s="6" t="s">
        <v>23</v>
      </c>
      <c r="L1916" s="6"/>
      <c r="M1916" s="7" t="n">
        <v>44256</v>
      </c>
      <c r="N1916" s="8" t="n">
        <f aca="false">DATE(2021,3,DAY(M1916))</f>
        <v>44256</v>
      </c>
      <c r="O1916" s="9" t="n">
        <f aca="false">IF(ISBLANK(M1916),"",MONTH(M1916))</f>
        <v>3</v>
      </c>
      <c r="P1916" s="9" t="n">
        <f aca="false">IF(ISBLANK(M1916),"",YEAR(M1916))</f>
        <v>2021</v>
      </c>
    </row>
    <row r="1917" customFormat="false" ht="12" hidden="false" customHeight="true" outlineLevel="0" collapsed="false">
      <c r="A1917" s="6" t="s">
        <v>6024</v>
      </c>
      <c r="B1917" s="6" t="s">
        <v>68</v>
      </c>
      <c r="C1917" s="6" t="n">
        <v>11</v>
      </c>
      <c r="D1917" s="6" t="s">
        <v>6061</v>
      </c>
      <c r="E1917" s="6" t="n">
        <v>8791324</v>
      </c>
      <c r="F1917" s="6" t="s">
        <v>6062</v>
      </c>
      <c r="G1917" s="6" t="s">
        <v>6063</v>
      </c>
      <c r="H1917" s="6" t="n">
        <v>39823</v>
      </c>
      <c r="I1917" s="6" t="s">
        <v>6064</v>
      </c>
      <c r="J1917" s="6" t="s">
        <v>202</v>
      </c>
      <c r="K1917" s="6" t="s">
        <v>1652</v>
      </c>
      <c r="L1917" s="6"/>
      <c r="M1917" s="7" t="n">
        <v>44256</v>
      </c>
      <c r="N1917" s="8" t="n">
        <f aca="false">DATE(2021,3,DAY(M1917))</f>
        <v>44256</v>
      </c>
      <c r="O1917" s="9" t="n">
        <f aca="false">IF(ISBLANK(M1917),"",MONTH(M1917))</f>
        <v>3</v>
      </c>
      <c r="P1917" s="9" t="n">
        <f aca="false">IF(ISBLANK(M1917),"",YEAR(M1917))</f>
        <v>2021</v>
      </c>
    </row>
    <row r="1918" customFormat="false" ht="12" hidden="false" customHeight="true" outlineLevel="0" collapsed="false">
      <c r="A1918" s="6" t="s">
        <v>6024</v>
      </c>
      <c r="B1918" s="6" t="s">
        <v>38</v>
      </c>
      <c r="C1918" s="6" t="n">
        <v>9</v>
      </c>
      <c r="D1918" s="6" t="s">
        <v>6065</v>
      </c>
      <c r="E1918" s="6" t="n">
        <v>8836305</v>
      </c>
      <c r="F1918" s="6" t="s">
        <v>6066</v>
      </c>
      <c r="G1918" s="6" t="s">
        <v>6067</v>
      </c>
      <c r="H1918" s="6" t="n">
        <v>60990</v>
      </c>
      <c r="I1918" s="6" t="s">
        <v>6068</v>
      </c>
      <c r="J1918" s="6" t="s">
        <v>6069</v>
      </c>
      <c r="K1918" s="6" t="s">
        <v>23</v>
      </c>
      <c r="L1918" s="6"/>
      <c r="M1918" s="7" t="n">
        <v>44256</v>
      </c>
      <c r="N1918" s="8" t="n">
        <f aca="false">DATE(2021,3,DAY(M1918))</f>
        <v>44256</v>
      </c>
      <c r="O1918" s="9" t="n">
        <f aca="false">IF(ISBLANK(M1918),"",MONTH(M1918))</f>
        <v>3</v>
      </c>
      <c r="P1918" s="9" t="n">
        <f aca="false">IF(ISBLANK(M1918),"",YEAR(M1918))</f>
        <v>2021</v>
      </c>
    </row>
    <row r="1919" customFormat="false" ht="12" hidden="false" customHeight="true" outlineLevel="0" collapsed="false">
      <c r="A1919" s="6" t="s">
        <v>6024</v>
      </c>
      <c r="B1919" s="6" t="s">
        <v>38</v>
      </c>
      <c r="C1919" s="6" t="n">
        <v>8</v>
      </c>
      <c r="D1919" s="6" t="s">
        <v>6070</v>
      </c>
      <c r="E1919" s="6" t="n">
        <v>8849802</v>
      </c>
      <c r="F1919" s="6" t="s">
        <v>6071</v>
      </c>
      <c r="G1919" s="6" t="s">
        <v>6072</v>
      </c>
      <c r="H1919" s="6" t="n">
        <v>46632</v>
      </c>
      <c r="I1919" s="6" t="s">
        <v>494</v>
      </c>
      <c r="J1919" s="6" t="s">
        <v>48</v>
      </c>
      <c r="K1919" s="6" t="s">
        <v>23</v>
      </c>
      <c r="L1919" s="6"/>
      <c r="M1919" s="7" t="n">
        <v>44256</v>
      </c>
      <c r="N1919" s="8" t="n">
        <f aca="false">DATE(2021,3,DAY(M1919))</f>
        <v>44256</v>
      </c>
      <c r="O1919" s="9" t="n">
        <f aca="false">IF(ISBLANK(M1919),"",MONTH(M1919))</f>
        <v>3</v>
      </c>
      <c r="P1919" s="9" t="n">
        <f aca="false">IF(ISBLANK(M1919),"",YEAR(M1919))</f>
        <v>2021</v>
      </c>
    </row>
    <row r="1920" customFormat="false" ht="12" hidden="false" customHeight="true" outlineLevel="0" collapsed="false">
      <c r="A1920" s="6" t="s">
        <v>6024</v>
      </c>
      <c r="B1920" s="6" t="s">
        <v>68</v>
      </c>
      <c r="C1920" s="6" t="n">
        <v>9</v>
      </c>
      <c r="D1920" s="6" t="s">
        <v>6073</v>
      </c>
      <c r="E1920" s="6" t="n">
        <v>8828211</v>
      </c>
      <c r="F1920" s="6" t="s">
        <v>6074</v>
      </c>
      <c r="G1920" s="6" t="s">
        <v>6075</v>
      </c>
      <c r="H1920" s="6" t="n">
        <v>56890</v>
      </c>
      <c r="I1920" s="6" t="s">
        <v>72</v>
      </c>
      <c r="J1920" s="6" t="s">
        <v>73</v>
      </c>
      <c r="K1920" s="6" t="s">
        <v>1652</v>
      </c>
      <c r="L1920" s="6"/>
      <c r="M1920" s="7" t="n">
        <v>44256</v>
      </c>
      <c r="N1920" s="8" t="n">
        <f aca="false">DATE(2021,3,DAY(M1920))</f>
        <v>44256</v>
      </c>
      <c r="O1920" s="9" t="n">
        <f aca="false">IF(ISBLANK(M1920),"",MONTH(M1920))</f>
        <v>3</v>
      </c>
      <c r="P1920" s="9" t="n">
        <f aca="false">IF(ISBLANK(M1920),"",YEAR(M1920))</f>
        <v>2021</v>
      </c>
    </row>
    <row r="1921" customFormat="false" ht="12" hidden="false" customHeight="true" outlineLevel="0" collapsed="false">
      <c r="A1921" s="6" t="s">
        <v>6024</v>
      </c>
      <c r="B1921" s="6" t="s">
        <v>38</v>
      </c>
      <c r="C1921" s="6" t="n">
        <v>10</v>
      </c>
      <c r="D1921" s="6" t="s">
        <v>6076</v>
      </c>
      <c r="E1921" s="6" t="n">
        <v>8814432</v>
      </c>
      <c r="F1921" s="6" t="s">
        <v>6077</v>
      </c>
      <c r="G1921" s="6" t="s">
        <v>6078</v>
      </c>
      <c r="H1921" s="6" t="n">
        <v>39823</v>
      </c>
      <c r="I1921" s="6" t="s">
        <v>364</v>
      </c>
      <c r="J1921" s="6" t="s">
        <v>43</v>
      </c>
      <c r="K1921" s="6" t="s">
        <v>1652</v>
      </c>
      <c r="L1921" s="6"/>
      <c r="M1921" s="7" t="n">
        <v>44256</v>
      </c>
      <c r="N1921" s="8" t="n">
        <f aca="false">DATE(2021,3,DAY(M1921))</f>
        <v>44256</v>
      </c>
      <c r="O1921" s="9" t="n">
        <f aca="false">IF(ISBLANK(M1921),"",MONTH(M1921))</f>
        <v>3</v>
      </c>
      <c r="P1921" s="9" t="n">
        <f aca="false">IF(ISBLANK(M1921),"",YEAR(M1921))</f>
        <v>2021</v>
      </c>
    </row>
    <row r="1922" customFormat="false" ht="12" hidden="false" customHeight="true" outlineLevel="0" collapsed="false">
      <c r="A1922" s="6" t="s">
        <v>6024</v>
      </c>
      <c r="B1922" s="6" t="s">
        <v>24</v>
      </c>
      <c r="C1922" s="6" t="n">
        <v>8</v>
      </c>
      <c r="D1922" s="6" t="s">
        <v>6079</v>
      </c>
      <c r="E1922" s="6" t="n">
        <v>8847650</v>
      </c>
      <c r="F1922" s="6" t="s">
        <v>6080</v>
      </c>
      <c r="G1922" s="6" t="s">
        <v>6081</v>
      </c>
      <c r="H1922" s="6" t="n">
        <v>68390</v>
      </c>
      <c r="I1922" s="6" t="s">
        <v>372</v>
      </c>
      <c r="J1922" s="6" t="s">
        <v>373</v>
      </c>
      <c r="K1922" s="6" t="s">
        <v>1652</v>
      </c>
      <c r="L1922" s="6"/>
      <c r="M1922" s="7" t="n">
        <v>44256</v>
      </c>
      <c r="N1922" s="8" t="n">
        <f aca="false">DATE(2021,3,DAY(M1922))</f>
        <v>44256</v>
      </c>
      <c r="O1922" s="9" t="n">
        <f aca="false">IF(ISBLANK(M1922),"",MONTH(M1922))</f>
        <v>3</v>
      </c>
      <c r="P1922" s="9" t="n">
        <f aca="false">IF(ISBLANK(M1922),"",YEAR(M1922))</f>
        <v>2021</v>
      </c>
    </row>
    <row r="1923" customFormat="false" ht="12" hidden="false" customHeight="true" outlineLevel="0" collapsed="false">
      <c r="A1923" s="6" t="s">
        <v>6024</v>
      </c>
      <c r="B1923" s="6" t="s">
        <v>38</v>
      </c>
      <c r="C1923" s="6" t="n">
        <v>12</v>
      </c>
      <c r="D1923" s="6" t="s">
        <v>6082</v>
      </c>
      <c r="E1923" s="6" t="n">
        <v>8786731</v>
      </c>
      <c r="F1923" s="6" t="s">
        <v>6083</v>
      </c>
      <c r="G1923" s="6" t="s">
        <v>6084</v>
      </c>
      <c r="H1923" s="6" t="n">
        <v>61551</v>
      </c>
      <c r="I1923" s="6" t="s">
        <v>2131</v>
      </c>
      <c r="J1923" s="6" t="s">
        <v>2131</v>
      </c>
      <c r="K1923" s="6" t="s">
        <v>1652</v>
      </c>
      <c r="L1923" s="6"/>
      <c r="M1923" s="7" t="n">
        <v>44256</v>
      </c>
      <c r="N1923" s="8" t="n">
        <f aca="false">DATE(2021,3,DAY(M1923))</f>
        <v>44256</v>
      </c>
      <c r="O1923" s="9" t="n">
        <f aca="false">IF(ISBLANK(M1923),"",MONTH(M1923))</f>
        <v>3</v>
      </c>
      <c r="P1923" s="9" t="n">
        <f aca="false">IF(ISBLANK(M1923),"",YEAR(M1923))</f>
        <v>2021</v>
      </c>
    </row>
    <row r="1924" customFormat="false" ht="12" hidden="false" customHeight="true" outlineLevel="0" collapsed="false">
      <c r="A1924" s="6" t="s">
        <v>6024</v>
      </c>
      <c r="B1924" s="6" t="s">
        <v>38</v>
      </c>
      <c r="C1924" s="6" t="n">
        <v>8</v>
      </c>
      <c r="D1924" s="6" t="s">
        <v>6085</v>
      </c>
      <c r="E1924" s="6" t="n">
        <v>8844393</v>
      </c>
      <c r="F1924" s="6" t="s">
        <v>6086</v>
      </c>
      <c r="G1924" s="6" t="s">
        <v>6087</v>
      </c>
      <c r="H1924" s="6" t="n">
        <v>40803</v>
      </c>
      <c r="I1924" s="6" t="s">
        <v>258</v>
      </c>
      <c r="J1924" s="6" t="s">
        <v>43</v>
      </c>
      <c r="K1924" s="6" t="s">
        <v>79</v>
      </c>
      <c r="L1924" s="6" t="s">
        <v>1078</v>
      </c>
      <c r="M1924" s="7" t="n">
        <v>44256</v>
      </c>
      <c r="N1924" s="8" t="n">
        <f aca="false">DATE(2021,3,DAY(M1924))</f>
        <v>44256</v>
      </c>
      <c r="O1924" s="9" t="n">
        <f aca="false">IF(ISBLANK(M1924),"",MONTH(M1924))</f>
        <v>3</v>
      </c>
      <c r="P1924" s="9" t="n">
        <f aca="false">IF(ISBLANK(M1924),"",YEAR(M1924))</f>
        <v>2021</v>
      </c>
    </row>
    <row r="1925" customFormat="false" ht="12" hidden="false" customHeight="true" outlineLevel="0" collapsed="false">
      <c r="A1925" s="6" t="s">
        <v>6024</v>
      </c>
      <c r="B1925" s="6" t="s">
        <v>68</v>
      </c>
      <c r="C1925" s="6" t="n">
        <v>8</v>
      </c>
      <c r="D1925" s="6" t="s">
        <v>6088</v>
      </c>
      <c r="E1925" s="6" t="n">
        <v>8843664</v>
      </c>
      <c r="F1925" s="6" t="s">
        <v>6089</v>
      </c>
      <c r="G1925" s="6" t="s">
        <v>6090</v>
      </c>
      <c r="H1925" s="6" t="n">
        <v>58290</v>
      </c>
      <c r="I1925" s="6" t="s">
        <v>842</v>
      </c>
      <c r="J1925" s="6" t="s">
        <v>202</v>
      </c>
      <c r="K1925" s="6" t="s">
        <v>1652</v>
      </c>
      <c r="L1925" s="6"/>
      <c r="M1925" s="7" t="n">
        <v>44256</v>
      </c>
      <c r="N1925" s="8" t="n">
        <f aca="false">DATE(2021,3,DAY(M1925))</f>
        <v>44256</v>
      </c>
      <c r="O1925" s="9" t="n">
        <f aca="false">IF(ISBLANK(M1925),"",MONTH(M1925))</f>
        <v>3</v>
      </c>
      <c r="P1925" s="9" t="n">
        <f aca="false">IF(ISBLANK(M1925),"",YEAR(M1925))</f>
        <v>2021</v>
      </c>
    </row>
    <row r="1926" customFormat="false" ht="12" hidden="false" customHeight="true" outlineLevel="0" collapsed="false">
      <c r="A1926" s="6" t="s">
        <v>6024</v>
      </c>
      <c r="B1926" s="6" t="s">
        <v>68</v>
      </c>
      <c r="C1926" s="6" t="n">
        <v>9</v>
      </c>
      <c r="D1926" s="6" t="s">
        <v>6091</v>
      </c>
      <c r="E1926" s="6" t="n">
        <v>8825750</v>
      </c>
      <c r="F1926" s="6" t="s">
        <v>6092</v>
      </c>
      <c r="G1926" s="6" t="s">
        <v>6093</v>
      </c>
      <c r="H1926" s="6" t="n">
        <v>42668</v>
      </c>
      <c r="I1926" s="6" t="s">
        <v>6094</v>
      </c>
      <c r="J1926" s="6" t="s">
        <v>1408</v>
      </c>
      <c r="K1926" s="6" t="s">
        <v>23</v>
      </c>
      <c r="L1926" s="6"/>
      <c r="M1926" s="7" t="n">
        <v>44256</v>
      </c>
      <c r="N1926" s="8" t="n">
        <f aca="false">DATE(2021,3,DAY(M1926))</f>
        <v>44256</v>
      </c>
      <c r="O1926" s="9" t="n">
        <f aca="false">IF(ISBLANK(M1926),"",MONTH(M1926))</f>
        <v>3</v>
      </c>
      <c r="P1926" s="9" t="n">
        <f aca="false">IF(ISBLANK(M1926),"",YEAR(M1926))</f>
        <v>2021</v>
      </c>
    </row>
    <row r="1927" customFormat="false" ht="12" hidden="false" customHeight="true" outlineLevel="0" collapsed="false">
      <c r="A1927" s="6" t="s">
        <v>6024</v>
      </c>
      <c r="B1927" s="6" t="s">
        <v>38</v>
      </c>
      <c r="C1927" s="6" t="n">
        <v>11</v>
      </c>
      <c r="D1927" s="6" t="s">
        <v>6095</v>
      </c>
      <c r="E1927" s="6" t="n">
        <v>8798601</v>
      </c>
      <c r="F1927" s="6" t="s">
        <v>6096</v>
      </c>
      <c r="G1927" s="6" t="s">
        <v>6097</v>
      </c>
      <c r="H1927" s="6" t="n">
        <v>46864</v>
      </c>
      <c r="I1927" s="6" t="s">
        <v>2131</v>
      </c>
      <c r="J1927" s="6" t="s">
        <v>2131</v>
      </c>
      <c r="K1927" s="6" t="s">
        <v>23</v>
      </c>
      <c r="L1927" s="6"/>
      <c r="M1927" s="7" t="n">
        <v>44256</v>
      </c>
      <c r="N1927" s="8" t="n">
        <f aca="false">DATE(2021,3,DAY(M1927))</f>
        <v>44256</v>
      </c>
      <c r="O1927" s="9" t="n">
        <f aca="false">IF(ISBLANK(M1927),"",MONTH(M1927))</f>
        <v>3</v>
      </c>
      <c r="P1927" s="9" t="n">
        <f aca="false">IF(ISBLANK(M1927),"",YEAR(M1927))</f>
        <v>2021</v>
      </c>
    </row>
    <row r="1928" customFormat="false" ht="12" hidden="false" customHeight="true" outlineLevel="0" collapsed="false">
      <c r="A1928" s="6" t="s">
        <v>6024</v>
      </c>
      <c r="B1928" s="6" t="s">
        <v>38</v>
      </c>
      <c r="C1928" s="6" t="n">
        <v>8</v>
      </c>
      <c r="D1928" s="6" t="s">
        <v>6098</v>
      </c>
      <c r="E1928" s="6" t="n">
        <v>8837446</v>
      </c>
      <c r="F1928" s="6" t="s">
        <v>6099</v>
      </c>
      <c r="G1928" s="6" t="s">
        <v>6100</v>
      </c>
      <c r="H1928" s="6" t="n">
        <v>43718</v>
      </c>
      <c r="I1928" s="6" t="s">
        <v>448</v>
      </c>
      <c r="J1928" s="6" t="s">
        <v>43</v>
      </c>
      <c r="K1928" s="6" t="s">
        <v>23</v>
      </c>
      <c r="L1928" s="6"/>
      <c r="M1928" s="7" t="n">
        <v>44256</v>
      </c>
      <c r="N1928" s="8" t="n">
        <f aca="false">DATE(2021,3,DAY(M1928))</f>
        <v>44256</v>
      </c>
      <c r="O1928" s="9" t="n">
        <f aca="false">IF(ISBLANK(M1928),"",MONTH(M1928))</f>
        <v>3</v>
      </c>
      <c r="P1928" s="9" t="n">
        <f aca="false">IF(ISBLANK(M1928),"",YEAR(M1928))</f>
        <v>2021</v>
      </c>
    </row>
    <row r="1929" customFormat="false" ht="12" hidden="false" customHeight="true" outlineLevel="0" collapsed="false">
      <c r="A1929" s="6" t="s">
        <v>6024</v>
      </c>
      <c r="B1929" s="6" t="s">
        <v>38</v>
      </c>
      <c r="C1929" s="6" t="n">
        <v>11</v>
      </c>
      <c r="D1929" s="6" t="s">
        <v>6101</v>
      </c>
      <c r="E1929" s="6" t="n">
        <v>8803270</v>
      </c>
      <c r="F1929" s="6" t="s">
        <v>6102</v>
      </c>
      <c r="G1929" s="6" t="s">
        <v>6103</v>
      </c>
      <c r="H1929" s="6" t="n">
        <v>58580</v>
      </c>
      <c r="I1929" s="6" t="s">
        <v>2131</v>
      </c>
      <c r="J1929" s="6" t="s">
        <v>2131</v>
      </c>
      <c r="K1929" s="6" t="s">
        <v>23</v>
      </c>
      <c r="L1929" s="6"/>
      <c r="M1929" s="7" t="n">
        <v>44256</v>
      </c>
      <c r="N1929" s="8" t="n">
        <f aca="false">DATE(2021,3,DAY(M1929))</f>
        <v>44256</v>
      </c>
      <c r="O1929" s="9" t="n">
        <f aca="false">IF(ISBLANK(M1929),"",MONTH(M1929))</f>
        <v>3</v>
      </c>
      <c r="P1929" s="9" t="n">
        <f aca="false">IF(ISBLANK(M1929),"",YEAR(M1929))</f>
        <v>2021</v>
      </c>
    </row>
    <row r="1930" customFormat="false" ht="12" hidden="false" customHeight="true" outlineLevel="0" collapsed="false">
      <c r="A1930" s="6" t="s">
        <v>6024</v>
      </c>
      <c r="B1930" s="6" t="s">
        <v>38</v>
      </c>
      <c r="C1930" s="6" t="n">
        <v>9</v>
      </c>
      <c r="D1930" s="6" t="s">
        <v>6104</v>
      </c>
      <c r="E1930" s="6" t="n">
        <v>8827696</v>
      </c>
      <c r="F1930" s="6" t="s">
        <v>6105</v>
      </c>
      <c r="G1930" s="6" t="s">
        <v>6106</v>
      </c>
      <c r="H1930" s="6" t="n">
        <v>56890</v>
      </c>
      <c r="I1930" s="6" t="s">
        <v>1082</v>
      </c>
      <c r="J1930" s="6" t="s">
        <v>527</v>
      </c>
      <c r="K1930" s="6" t="s">
        <v>23</v>
      </c>
      <c r="L1930" s="6"/>
      <c r="M1930" s="7" t="n">
        <v>44256</v>
      </c>
      <c r="N1930" s="8" t="n">
        <f aca="false">DATE(2021,3,DAY(M1930))</f>
        <v>44256</v>
      </c>
      <c r="O1930" s="9" t="n">
        <f aca="false">IF(ISBLANK(M1930),"",MONTH(M1930))</f>
        <v>3</v>
      </c>
      <c r="P1930" s="9" t="n">
        <f aca="false">IF(ISBLANK(M1930),"",YEAR(M1930))</f>
        <v>2021</v>
      </c>
    </row>
    <row r="1931" customFormat="false" ht="12" hidden="false" customHeight="true" outlineLevel="0" collapsed="false">
      <c r="A1931" s="6" t="s">
        <v>6024</v>
      </c>
      <c r="B1931" s="6" t="s">
        <v>109</v>
      </c>
      <c r="C1931" s="6" t="n">
        <v>12</v>
      </c>
      <c r="D1931" s="6" t="s">
        <v>6107</v>
      </c>
      <c r="E1931" s="6" t="n">
        <v>8788743</v>
      </c>
      <c r="F1931" s="6" t="s">
        <v>6108</v>
      </c>
      <c r="G1931" s="6" t="s">
        <v>6109</v>
      </c>
      <c r="H1931" s="6" t="n">
        <v>84590</v>
      </c>
      <c r="I1931" s="6" t="s">
        <v>6110</v>
      </c>
      <c r="J1931" s="6" t="s">
        <v>487</v>
      </c>
      <c r="K1931" s="6" t="s">
        <v>23</v>
      </c>
      <c r="L1931" s="6"/>
      <c r="M1931" s="7" t="n">
        <v>44256</v>
      </c>
      <c r="N1931" s="8" t="n">
        <f aca="false">DATE(2021,3,DAY(M1931))</f>
        <v>44256</v>
      </c>
      <c r="O1931" s="9" t="n">
        <f aca="false">IF(ISBLANK(M1931),"",MONTH(M1931))</f>
        <v>3</v>
      </c>
      <c r="P1931" s="9" t="n">
        <f aca="false">IF(ISBLANK(M1931),"",YEAR(M1931))</f>
        <v>2021</v>
      </c>
    </row>
    <row r="1932" customFormat="false" ht="12" hidden="false" customHeight="true" outlineLevel="0" collapsed="false">
      <c r="A1932" s="6" t="s">
        <v>6024</v>
      </c>
      <c r="B1932" s="6" t="s">
        <v>38</v>
      </c>
      <c r="C1932" s="6" t="n">
        <v>9</v>
      </c>
      <c r="D1932" s="6" t="s">
        <v>6111</v>
      </c>
      <c r="E1932" s="6" t="n">
        <v>8830545</v>
      </c>
      <c r="F1932" s="6" t="s">
        <v>6112</v>
      </c>
      <c r="G1932" s="6" t="s">
        <v>6113</v>
      </c>
      <c r="H1932" s="6" t="n">
        <v>39823</v>
      </c>
      <c r="I1932" s="6" t="s">
        <v>6069</v>
      </c>
      <c r="J1932" s="6" t="s">
        <v>6069</v>
      </c>
      <c r="K1932" s="6" t="s">
        <v>58</v>
      </c>
      <c r="L1932" s="6"/>
      <c r="M1932" s="7" t="n">
        <v>44256</v>
      </c>
      <c r="N1932" s="8" t="n">
        <f aca="false">DATE(2021,3,DAY(M1932))</f>
        <v>44256</v>
      </c>
      <c r="O1932" s="9" t="n">
        <f aca="false">IF(ISBLANK(M1932),"",MONTH(M1932))</f>
        <v>3</v>
      </c>
      <c r="P1932" s="9" t="n">
        <f aca="false">IF(ISBLANK(M1932),"",YEAR(M1932))</f>
        <v>2021</v>
      </c>
    </row>
    <row r="1933" customFormat="false" ht="12" hidden="false" customHeight="true" outlineLevel="0" collapsed="false">
      <c r="A1933" s="6" t="s">
        <v>6024</v>
      </c>
      <c r="B1933" s="6" t="s">
        <v>38</v>
      </c>
      <c r="C1933" s="6" t="n">
        <v>9</v>
      </c>
      <c r="D1933" s="6" t="s">
        <v>6114</v>
      </c>
      <c r="E1933" s="6" t="n">
        <v>8824214</v>
      </c>
      <c r="F1933" s="6" t="s">
        <v>6115</v>
      </c>
      <c r="G1933" s="6" t="s">
        <v>6116</v>
      </c>
      <c r="H1933" s="6" t="n">
        <v>39823</v>
      </c>
      <c r="I1933" s="6" t="s">
        <v>336</v>
      </c>
      <c r="J1933" s="6" t="s">
        <v>301</v>
      </c>
      <c r="K1933" s="6" t="s">
        <v>23</v>
      </c>
      <c r="L1933" s="6"/>
      <c r="M1933" s="7" t="n">
        <v>44256</v>
      </c>
      <c r="N1933" s="8" t="n">
        <f aca="false">DATE(2021,3,DAY(M1933))</f>
        <v>44256</v>
      </c>
      <c r="O1933" s="9" t="n">
        <f aca="false">IF(ISBLANK(M1933),"",MONTH(M1933))</f>
        <v>3</v>
      </c>
      <c r="P1933" s="9" t="n">
        <f aca="false">IF(ISBLANK(M1933),"",YEAR(M1933))</f>
        <v>2021</v>
      </c>
    </row>
    <row r="1934" customFormat="false" ht="12" hidden="false" customHeight="true" outlineLevel="0" collapsed="false">
      <c r="A1934" s="6" t="s">
        <v>6024</v>
      </c>
      <c r="B1934" s="6" t="s">
        <v>24</v>
      </c>
      <c r="C1934" s="6" t="n">
        <v>8</v>
      </c>
      <c r="D1934" s="6" t="s">
        <v>6117</v>
      </c>
      <c r="E1934" s="6" t="n">
        <v>8848988</v>
      </c>
      <c r="F1934" s="6" t="s">
        <v>6118</v>
      </c>
      <c r="G1934" s="6" t="s">
        <v>6119</v>
      </c>
      <c r="H1934" s="6" t="n">
        <v>46632</v>
      </c>
      <c r="I1934" s="6" t="s">
        <v>455</v>
      </c>
      <c r="J1934" s="6" t="s">
        <v>29</v>
      </c>
      <c r="K1934" s="6" t="s">
        <v>1652</v>
      </c>
      <c r="L1934" s="6"/>
      <c r="M1934" s="7" t="n">
        <v>44256</v>
      </c>
      <c r="N1934" s="8" t="n">
        <f aca="false">DATE(2021,3,DAY(M1934))</f>
        <v>44256</v>
      </c>
      <c r="O1934" s="9" t="n">
        <f aca="false">IF(ISBLANK(M1934),"",MONTH(M1934))</f>
        <v>3</v>
      </c>
      <c r="P1934" s="9" t="n">
        <f aca="false">IF(ISBLANK(M1934),"",YEAR(M1934))</f>
        <v>2021</v>
      </c>
    </row>
    <row r="1935" customFormat="false" ht="12" hidden="false" customHeight="true" outlineLevel="0" collapsed="false">
      <c r="A1935" s="6" t="s">
        <v>6024</v>
      </c>
      <c r="B1935" s="6" t="s">
        <v>24</v>
      </c>
      <c r="C1935" s="6" t="n">
        <v>8</v>
      </c>
      <c r="D1935" s="6" t="s">
        <v>6120</v>
      </c>
      <c r="E1935" s="6" t="n">
        <v>8853484</v>
      </c>
      <c r="F1935" s="6" t="s">
        <v>6121</v>
      </c>
      <c r="G1935" s="6" t="s">
        <v>6122</v>
      </c>
      <c r="H1935" s="6" t="n">
        <v>46632</v>
      </c>
      <c r="I1935" s="6" t="s">
        <v>6123</v>
      </c>
      <c r="J1935" s="6" t="s">
        <v>29</v>
      </c>
      <c r="K1935" s="6" t="s">
        <v>1652</v>
      </c>
      <c r="L1935" s="6"/>
      <c r="M1935" s="7" t="n">
        <v>44256</v>
      </c>
      <c r="N1935" s="8" t="n">
        <f aca="false">DATE(2021,3,DAY(M1935))</f>
        <v>44256</v>
      </c>
      <c r="O1935" s="9" t="n">
        <f aca="false">IF(ISBLANK(M1935),"",MONTH(M1935))</f>
        <v>3</v>
      </c>
      <c r="P1935" s="9" t="n">
        <f aca="false">IF(ISBLANK(M1935),"",YEAR(M1935))</f>
        <v>2021</v>
      </c>
    </row>
    <row r="1936" customFormat="false" ht="12" hidden="false" customHeight="true" outlineLevel="0" collapsed="false">
      <c r="A1936" s="6" t="s">
        <v>6024</v>
      </c>
      <c r="B1936" s="6" t="s">
        <v>24</v>
      </c>
      <c r="C1936" s="6" t="n">
        <v>8</v>
      </c>
      <c r="D1936" s="6" t="s">
        <v>6124</v>
      </c>
      <c r="E1936" s="6" t="n">
        <v>8848830</v>
      </c>
      <c r="F1936" s="6" t="s">
        <v>6125</v>
      </c>
      <c r="G1936" s="6" t="s">
        <v>6126</v>
      </c>
      <c r="H1936" s="6" t="n">
        <v>43718</v>
      </c>
      <c r="I1936" s="6" t="s">
        <v>416</v>
      </c>
      <c r="J1936" s="6" t="s">
        <v>29</v>
      </c>
      <c r="K1936" s="6" t="s">
        <v>23</v>
      </c>
      <c r="L1936" s="6"/>
      <c r="M1936" s="7" t="n">
        <v>44256</v>
      </c>
      <c r="N1936" s="8" t="n">
        <f aca="false">DATE(2021,3,DAY(M1936))</f>
        <v>44256</v>
      </c>
      <c r="O1936" s="9" t="n">
        <f aca="false">IF(ISBLANK(M1936),"",MONTH(M1936))</f>
        <v>3</v>
      </c>
      <c r="P1936" s="9" t="n">
        <f aca="false">IF(ISBLANK(M1936),"",YEAR(M1936))</f>
        <v>2021</v>
      </c>
    </row>
    <row r="1937" customFormat="false" ht="12" hidden="false" customHeight="true" outlineLevel="0" collapsed="false">
      <c r="A1937" s="6" t="s">
        <v>6024</v>
      </c>
      <c r="B1937" s="6" t="s">
        <v>38</v>
      </c>
      <c r="C1937" s="6" t="n">
        <v>9</v>
      </c>
      <c r="D1937" s="6" t="s">
        <v>6127</v>
      </c>
      <c r="E1937" s="6" t="n">
        <v>8825097</v>
      </c>
      <c r="F1937" s="6" t="s">
        <v>6128</v>
      </c>
      <c r="G1937" s="6" t="s">
        <v>6129</v>
      </c>
      <c r="H1937" s="6" t="n">
        <v>45512</v>
      </c>
      <c r="I1937" s="6" t="s">
        <v>678</v>
      </c>
      <c r="J1937" s="6" t="s">
        <v>48</v>
      </c>
      <c r="K1937" s="6" t="s">
        <v>23</v>
      </c>
      <c r="L1937" s="6"/>
      <c r="M1937" s="7" t="n">
        <v>44256</v>
      </c>
      <c r="N1937" s="8" t="n">
        <f aca="false">DATE(2021,3,DAY(M1937))</f>
        <v>44256</v>
      </c>
      <c r="O1937" s="9" t="n">
        <f aca="false">IF(ISBLANK(M1937),"",MONTH(M1937))</f>
        <v>3</v>
      </c>
      <c r="P1937" s="9" t="n">
        <f aca="false">IF(ISBLANK(M1937),"",YEAR(M1937))</f>
        <v>2021</v>
      </c>
    </row>
    <row r="1938" customFormat="false" ht="12" hidden="false" customHeight="true" outlineLevel="0" collapsed="false">
      <c r="A1938" s="6" t="s">
        <v>6024</v>
      </c>
      <c r="B1938" s="6" t="s">
        <v>38</v>
      </c>
      <c r="C1938" s="6" t="n">
        <v>8</v>
      </c>
      <c r="D1938" s="6" t="s">
        <v>6130</v>
      </c>
      <c r="E1938" s="6" t="n">
        <v>8850346</v>
      </c>
      <c r="F1938" s="6" t="s">
        <v>6131</v>
      </c>
      <c r="G1938" s="6" t="s">
        <v>6132</v>
      </c>
      <c r="H1938" s="6" t="n">
        <v>46632</v>
      </c>
      <c r="I1938" s="6" t="s">
        <v>494</v>
      </c>
      <c r="J1938" s="6" t="s">
        <v>48</v>
      </c>
      <c r="K1938" s="6" t="s">
        <v>23</v>
      </c>
      <c r="L1938" s="6"/>
      <c r="M1938" s="7" t="n">
        <v>44256</v>
      </c>
      <c r="N1938" s="8" t="n">
        <f aca="false">DATE(2021,3,DAY(M1938))</f>
        <v>44256</v>
      </c>
      <c r="O1938" s="9" t="n">
        <f aca="false">IF(ISBLANK(M1938),"",MONTH(M1938))</f>
        <v>3</v>
      </c>
      <c r="P1938" s="9" t="n">
        <f aca="false">IF(ISBLANK(M1938),"",YEAR(M1938))</f>
        <v>2021</v>
      </c>
    </row>
    <row r="1939" customFormat="false" ht="12" hidden="false" customHeight="true" outlineLevel="0" collapsed="false">
      <c r="A1939" s="6" t="s">
        <v>6024</v>
      </c>
      <c r="B1939" s="6" t="s">
        <v>38</v>
      </c>
      <c r="C1939" s="6" t="n">
        <v>10</v>
      </c>
      <c r="D1939" s="6" t="s">
        <v>6133</v>
      </c>
      <c r="E1939" s="6" t="n">
        <v>8819908</v>
      </c>
      <c r="F1939" s="6" t="s">
        <v>6134</v>
      </c>
      <c r="G1939" s="6" t="s">
        <v>6135</v>
      </c>
      <c r="H1939" s="6" t="n">
        <v>61551</v>
      </c>
      <c r="I1939" s="6" t="s">
        <v>2131</v>
      </c>
      <c r="J1939" s="6" t="s">
        <v>2131</v>
      </c>
      <c r="K1939" s="6" t="s">
        <v>23</v>
      </c>
      <c r="L1939" s="6"/>
      <c r="M1939" s="7" t="n">
        <v>44256</v>
      </c>
      <c r="N1939" s="8" t="n">
        <f aca="false">DATE(2021,3,DAY(M1939))</f>
        <v>44256</v>
      </c>
      <c r="O1939" s="9" t="n">
        <f aca="false">IF(ISBLANK(M1939),"",MONTH(M1939))</f>
        <v>3</v>
      </c>
      <c r="P1939" s="9" t="n">
        <f aca="false">IF(ISBLANK(M1939),"",YEAR(M1939))</f>
        <v>2021</v>
      </c>
    </row>
    <row r="1940" customFormat="false" ht="12" hidden="false" customHeight="true" outlineLevel="0" collapsed="false">
      <c r="A1940" s="6" t="s">
        <v>6024</v>
      </c>
      <c r="B1940" s="6" t="s">
        <v>68</v>
      </c>
      <c r="C1940" s="6" t="n">
        <v>8</v>
      </c>
      <c r="D1940" s="6" t="s">
        <v>6136</v>
      </c>
      <c r="E1940" s="6" t="n">
        <v>8850589</v>
      </c>
      <c r="F1940" s="6" t="s">
        <v>6137</v>
      </c>
      <c r="G1940" s="6" t="s">
        <v>6138</v>
      </c>
      <c r="H1940" s="6" t="n">
        <v>52461</v>
      </c>
      <c r="I1940" s="6" t="s">
        <v>438</v>
      </c>
      <c r="J1940" s="6" t="s">
        <v>408</v>
      </c>
      <c r="K1940" s="6" t="s">
        <v>79</v>
      </c>
      <c r="L1940" s="6"/>
      <c r="M1940" s="7" t="n">
        <v>44256</v>
      </c>
      <c r="N1940" s="8" t="n">
        <f aca="false">DATE(2021,3,DAY(M1940))</f>
        <v>44256</v>
      </c>
      <c r="O1940" s="9" t="n">
        <f aca="false">IF(ISBLANK(M1940),"",MONTH(M1940))</f>
        <v>3</v>
      </c>
      <c r="P1940" s="9" t="n">
        <f aca="false">IF(ISBLANK(M1940),"",YEAR(M1940))</f>
        <v>2021</v>
      </c>
    </row>
    <row r="1941" customFormat="false" ht="12" hidden="false" customHeight="true" outlineLevel="0" collapsed="false">
      <c r="A1941" s="6" t="s">
        <v>6024</v>
      </c>
      <c r="B1941" s="6" t="s">
        <v>38</v>
      </c>
      <c r="C1941" s="6" t="n">
        <v>10</v>
      </c>
      <c r="D1941" s="6" t="s">
        <v>6139</v>
      </c>
      <c r="E1941" s="6" t="n">
        <v>8819735</v>
      </c>
      <c r="F1941" s="6" t="s">
        <v>6140</v>
      </c>
      <c r="G1941" s="6" t="s">
        <v>6141</v>
      </c>
      <c r="H1941" s="6" t="n">
        <v>61551</v>
      </c>
      <c r="I1941" s="6" t="s">
        <v>6142</v>
      </c>
      <c r="J1941" s="6" t="s">
        <v>301</v>
      </c>
      <c r="K1941" s="6" t="s">
        <v>23</v>
      </c>
      <c r="L1941" s="6"/>
      <c r="M1941" s="7" t="n">
        <v>44256</v>
      </c>
      <c r="N1941" s="8" t="n">
        <f aca="false">DATE(2021,3,DAY(M1941))</f>
        <v>44256</v>
      </c>
      <c r="O1941" s="9" t="n">
        <f aca="false">IF(ISBLANK(M1941),"",MONTH(M1941))</f>
        <v>3</v>
      </c>
      <c r="P1941" s="9" t="n">
        <f aca="false">IF(ISBLANK(M1941),"",YEAR(M1941))</f>
        <v>2021</v>
      </c>
    </row>
    <row r="1942" customFormat="false" ht="12" hidden="false" customHeight="true" outlineLevel="0" collapsed="false">
      <c r="A1942" s="6" t="s">
        <v>6024</v>
      </c>
      <c r="B1942" s="6" t="s">
        <v>24</v>
      </c>
      <c r="C1942" s="6" t="n">
        <v>9</v>
      </c>
      <c r="D1942" s="6" t="s">
        <v>6143</v>
      </c>
      <c r="E1942" s="6" t="n">
        <v>8833137</v>
      </c>
      <c r="F1942" s="6" t="s">
        <v>6144</v>
      </c>
      <c r="G1942" s="6" t="s">
        <v>6145</v>
      </c>
      <c r="H1942" s="6" t="n">
        <v>61551</v>
      </c>
      <c r="I1942" s="6" t="s">
        <v>6146</v>
      </c>
      <c r="J1942" s="6" t="s">
        <v>373</v>
      </c>
      <c r="K1942" s="6" t="s">
        <v>1652</v>
      </c>
      <c r="L1942" s="6"/>
      <c r="M1942" s="7" t="n">
        <v>44256</v>
      </c>
      <c r="N1942" s="8" t="n">
        <f aca="false">DATE(2021,3,DAY(M1942))</f>
        <v>44256</v>
      </c>
      <c r="O1942" s="9" t="n">
        <f aca="false">IF(ISBLANK(M1942),"",MONTH(M1942))</f>
        <v>3</v>
      </c>
      <c r="P1942" s="9" t="n">
        <f aca="false">IF(ISBLANK(M1942),"",YEAR(M1942))</f>
        <v>2021</v>
      </c>
    </row>
    <row r="1943" customFormat="false" ht="12" hidden="false" customHeight="true" outlineLevel="0" collapsed="false">
      <c r="A1943" s="6" t="s">
        <v>6024</v>
      </c>
      <c r="B1943" s="6" t="s">
        <v>38</v>
      </c>
      <c r="C1943" s="6" t="n">
        <v>12</v>
      </c>
      <c r="D1943" s="6" t="s">
        <v>6147</v>
      </c>
      <c r="E1943" s="6" t="n">
        <v>8797986</v>
      </c>
      <c r="F1943" s="6" t="s">
        <v>6148</v>
      </c>
      <c r="G1943" s="6" t="s">
        <v>6149</v>
      </c>
      <c r="H1943" s="6" t="n">
        <v>39193</v>
      </c>
      <c r="I1943" s="6" t="s">
        <v>6150</v>
      </c>
      <c r="J1943" s="6" t="s">
        <v>43</v>
      </c>
      <c r="K1943" s="6" t="s">
        <v>23</v>
      </c>
      <c r="L1943" s="6"/>
      <c r="M1943" s="7" t="n">
        <v>44256</v>
      </c>
      <c r="N1943" s="8" t="n">
        <f aca="false">DATE(2021,3,DAY(M1943))</f>
        <v>44256</v>
      </c>
      <c r="O1943" s="9" t="n">
        <f aca="false">IF(ISBLANK(M1943),"",MONTH(M1943))</f>
        <v>3</v>
      </c>
      <c r="P1943" s="9" t="n">
        <f aca="false">IF(ISBLANK(M1943),"",YEAR(M1943))</f>
        <v>2021</v>
      </c>
    </row>
    <row r="1944" customFormat="false" ht="12" hidden="false" customHeight="true" outlineLevel="0" collapsed="false">
      <c r="A1944" s="6" t="s">
        <v>6024</v>
      </c>
      <c r="B1944" s="6" t="s">
        <v>38</v>
      </c>
      <c r="C1944" s="6" t="n">
        <v>12</v>
      </c>
      <c r="D1944" s="6" t="s">
        <v>6151</v>
      </c>
      <c r="E1944" s="6" t="n">
        <v>8790492</v>
      </c>
      <c r="F1944" s="6" t="s">
        <v>6152</v>
      </c>
      <c r="G1944" s="6" t="s">
        <v>6153</v>
      </c>
      <c r="H1944" s="6" t="n">
        <v>61551</v>
      </c>
      <c r="I1944" s="6" t="s">
        <v>720</v>
      </c>
      <c r="J1944" s="6" t="s">
        <v>43</v>
      </c>
      <c r="K1944" s="6" t="s">
        <v>23</v>
      </c>
      <c r="L1944" s="6"/>
      <c r="M1944" s="7" t="n">
        <v>44256</v>
      </c>
      <c r="N1944" s="8" t="n">
        <f aca="false">DATE(2021,3,DAY(M1944))</f>
        <v>44256</v>
      </c>
      <c r="O1944" s="9" t="n">
        <f aca="false">IF(ISBLANK(M1944),"",MONTH(M1944))</f>
        <v>3</v>
      </c>
      <c r="P1944" s="9" t="n">
        <f aca="false">IF(ISBLANK(M1944),"",YEAR(M1944))</f>
        <v>2021</v>
      </c>
    </row>
    <row r="1945" customFormat="false" ht="12" hidden="false" customHeight="true" outlineLevel="0" collapsed="false">
      <c r="A1945" s="6" t="s">
        <v>6024</v>
      </c>
      <c r="B1945" s="6" t="s">
        <v>38</v>
      </c>
      <c r="C1945" s="6" t="n">
        <v>12</v>
      </c>
      <c r="D1945" s="6" t="s">
        <v>6154</v>
      </c>
      <c r="E1945" s="6" t="n">
        <v>8794120</v>
      </c>
      <c r="F1945" s="6" t="s">
        <v>6155</v>
      </c>
      <c r="G1945" s="6" t="s">
        <v>6156</v>
      </c>
      <c r="H1945" s="6" t="n">
        <v>68390</v>
      </c>
      <c r="I1945" s="6" t="s">
        <v>531</v>
      </c>
      <c r="J1945" s="6" t="s">
        <v>48</v>
      </c>
      <c r="K1945" s="6" t="s">
        <v>23</v>
      </c>
      <c r="L1945" s="6"/>
      <c r="M1945" s="7" t="n">
        <v>44256</v>
      </c>
      <c r="N1945" s="8" t="n">
        <f aca="false">DATE(2021,3,DAY(M1945))</f>
        <v>44256</v>
      </c>
      <c r="O1945" s="9" t="n">
        <f aca="false">IF(ISBLANK(M1945),"",MONTH(M1945))</f>
        <v>3</v>
      </c>
      <c r="P1945" s="9" t="n">
        <f aca="false">IF(ISBLANK(M1945),"",YEAR(M1945))</f>
        <v>2021</v>
      </c>
    </row>
    <row r="1946" customFormat="false" ht="12" hidden="false" customHeight="true" outlineLevel="0" collapsed="false">
      <c r="A1946" s="6" t="s">
        <v>6024</v>
      </c>
      <c r="B1946" s="6" t="s">
        <v>68</v>
      </c>
      <c r="C1946" s="6" t="n">
        <v>12</v>
      </c>
      <c r="D1946" s="6" t="s">
        <v>6157</v>
      </c>
      <c r="E1946" s="6" t="n">
        <v>8789719</v>
      </c>
      <c r="F1946" s="6" t="s">
        <v>6158</v>
      </c>
      <c r="G1946" s="6" t="s">
        <v>6159</v>
      </c>
      <c r="H1946" s="6" t="n">
        <v>51201</v>
      </c>
      <c r="I1946" s="6" t="s">
        <v>6160</v>
      </c>
      <c r="J1946" s="6" t="s">
        <v>408</v>
      </c>
      <c r="K1946" s="6" t="s">
        <v>23</v>
      </c>
      <c r="L1946" s="6"/>
      <c r="M1946" s="7" t="n">
        <v>44256</v>
      </c>
      <c r="N1946" s="8" t="n">
        <f aca="false">DATE(2021,3,DAY(M1946))</f>
        <v>44256</v>
      </c>
      <c r="O1946" s="9" t="n">
        <f aca="false">IF(ISBLANK(M1946),"",MONTH(M1946))</f>
        <v>3</v>
      </c>
      <c r="P1946" s="9" t="n">
        <f aca="false">IF(ISBLANK(M1946),"",YEAR(M1946))</f>
        <v>2021</v>
      </c>
    </row>
    <row r="1947" customFormat="false" ht="12" hidden="false" customHeight="true" outlineLevel="0" collapsed="false">
      <c r="A1947" s="6" t="s">
        <v>6024</v>
      </c>
      <c r="B1947" s="6" t="s">
        <v>38</v>
      </c>
      <c r="C1947" s="6" t="n">
        <v>8</v>
      </c>
      <c r="D1947" s="6" t="s">
        <v>6161</v>
      </c>
      <c r="E1947" s="6" t="n">
        <v>8842543</v>
      </c>
      <c r="F1947" s="6" t="s">
        <v>6162</v>
      </c>
      <c r="G1947" s="6" t="s">
        <v>6163</v>
      </c>
      <c r="H1947" s="6" t="n">
        <v>43718</v>
      </c>
      <c r="I1947" s="6" t="s">
        <v>6164</v>
      </c>
      <c r="J1947" s="6" t="s">
        <v>322</v>
      </c>
      <c r="K1947" s="6" t="s">
        <v>1652</v>
      </c>
      <c r="L1947" s="6"/>
      <c r="M1947" s="7" t="n">
        <v>44256</v>
      </c>
      <c r="N1947" s="8" t="n">
        <f aca="false">DATE(2021,3,DAY(M1947))</f>
        <v>44256</v>
      </c>
      <c r="O1947" s="9" t="n">
        <f aca="false">IF(ISBLANK(M1947),"",MONTH(M1947))</f>
        <v>3</v>
      </c>
      <c r="P1947" s="9" t="n">
        <f aca="false">IF(ISBLANK(M1947),"",YEAR(M1947))</f>
        <v>2021</v>
      </c>
    </row>
    <row r="1948" customFormat="false" ht="12" hidden="false" customHeight="true" outlineLevel="0" collapsed="false">
      <c r="A1948" s="6" t="s">
        <v>6024</v>
      </c>
      <c r="B1948" s="6" t="s">
        <v>68</v>
      </c>
      <c r="C1948" s="6" t="n">
        <v>10</v>
      </c>
      <c r="D1948" s="6" t="s">
        <v>6165</v>
      </c>
      <c r="E1948" s="6" t="n">
        <v>8818764</v>
      </c>
      <c r="F1948" s="6" t="s">
        <v>6166</v>
      </c>
      <c r="G1948" s="6" t="s">
        <v>6167</v>
      </c>
      <c r="H1948" s="6" t="n">
        <v>51201</v>
      </c>
      <c r="I1948" s="6" t="s">
        <v>6168</v>
      </c>
      <c r="J1948" s="6" t="s">
        <v>1408</v>
      </c>
      <c r="K1948" s="6" t="s">
        <v>23</v>
      </c>
      <c r="L1948" s="6"/>
      <c r="M1948" s="7" t="n">
        <v>44256</v>
      </c>
      <c r="N1948" s="8" t="n">
        <f aca="false">DATE(2021,3,DAY(M1948))</f>
        <v>44256</v>
      </c>
      <c r="O1948" s="9" t="n">
        <f aca="false">IF(ISBLANK(M1948),"",MONTH(M1948))</f>
        <v>3</v>
      </c>
      <c r="P1948" s="9" t="n">
        <f aca="false">IF(ISBLANK(M1948),"",YEAR(M1948))</f>
        <v>2021</v>
      </c>
    </row>
    <row r="1949" customFormat="false" ht="12" hidden="false" customHeight="true" outlineLevel="0" collapsed="false">
      <c r="A1949" s="6" t="s">
        <v>6024</v>
      </c>
      <c r="B1949" s="6" t="s">
        <v>38</v>
      </c>
      <c r="C1949" s="6" t="n">
        <v>8</v>
      </c>
      <c r="D1949" s="6" t="s">
        <v>6169</v>
      </c>
      <c r="E1949" s="6" t="n">
        <v>8843170</v>
      </c>
      <c r="F1949" s="6" t="s">
        <v>6170</v>
      </c>
      <c r="G1949" s="6" t="s">
        <v>6171</v>
      </c>
      <c r="H1949" s="6" t="n">
        <v>52461</v>
      </c>
      <c r="I1949" s="6" t="s">
        <v>6172</v>
      </c>
      <c r="J1949" s="6" t="s">
        <v>322</v>
      </c>
      <c r="K1949" s="6" t="s">
        <v>1652</v>
      </c>
      <c r="L1949" s="6"/>
      <c r="M1949" s="7" t="n">
        <v>44256</v>
      </c>
      <c r="N1949" s="8" t="n">
        <f aca="false">DATE(2021,3,DAY(M1949))</f>
        <v>44256</v>
      </c>
      <c r="O1949" s="9" t="n">
        <f aca="false">IF(ISBLANK(M1949),"",MONTH(M1949))</f>
        <v>3</v>
      </c>
      <c r="P1949" s="9" t="n">
        <f aca="false">IF(ISBLANK(M1949),"",YEAR(M1949))</f>
        <v>2021</v>
      </c>
    </row>
    <row r="1950" customFormat="false" ht="12" hidden="false" customHeight="true" outlineLevel="0" collapsed="false">
      <c r="A1950" s="6" t="s">
        <v>6024</v>
      </c>
      <c r="B1950" s="6" t="s">
        <v>68</v>
      </c>
      <c r="C1950" s="6" t="n">
        <v>8</v>
      </c>
      <c r="D1950" s="6" t="s">
        <v>6173</v>
      </c>
      <c r="E1950" s="6" t="n">
        <v>8842322</v>
      </c>
      <c r="F1950" s="6" t="s">
        <v>6174</v>
      </c>
      <c r="G1950" s="6" t="s">
        <v>6175</v>
      </c>
      <c r="H1950" s="6" t="n">
        <v>68390</v>
      </c>
      <c r="I1950" s="6" t="s">
        <v>1314</v>
      </c>
      <c r="J1950" s="6" t="s">
        <v>202</v>
      </c>
      <c r="K1950" s="6" t="s">
        <v>1652</v>
      </c>
      <c r="L1950" s="6"/>
      <c r="M1950" s="7" t="n">
        <v>44256</v>
      </c>
      <c r="N1950" s="8" t="n">
        <f aca="false">DATE(2021,3,DAY(M1950))</f>
        <v>44256</v>
      </c>
      <c r="O1950" s="9" t="n">
        <f aca="false">IF(ISBLANK(M1950),"",MONTH(M1950))</f>
        <v>3</v>
      </c>
      <c r="P1950" s="9" t="n">
        <f aca="false">IF(ISBLANK(M1950),"",YEAR(M1950))</f>
        <v>2021</v>
      </c>
    </row>
    <row r="1951" customFormat="false" ht="12" hidden="false" customHeight="true" outlineLevel="0" collapsed="false">
      <c r="A1951" s="6" t="s">
        <v>6024</v>
      </c>
      <c r="B1951" s="6" t="s">
        <v>38</v>
      </c>
      <c r="C1951" s="6" t="n">
        <v>9</v>
      </c>
      <c r="D1951" s="6" t="s">
        <v>6176</v>
      </c>
      <c r="E1951" s="6" t="n">
        <v>8823478</v>
      </c>
      <c r="F1951" s="6" t="s">
        <v>6177</v>
      </c>
      <c r="G1951" s="6" t="s">
        <v>6178</v>
      </c>
      <c r="H1951" s="6" t="n">
        <v>39823</v>
      </c>
      <c r="I1951" s="6" t="s">
        <v>6179</v>
      </c>
      <c r="J1951" s="6" t="s">
        <v>6179</v>
      </c>
      <c r="K1951" s="6" t="s">
        <v>58</v>
      </c>
      <c r="L1951" s="6"/>
      <c r="M1951" s="7" t="n">
        <v>44256</v>
      </c>
      <c r="N1951" s="8" t="n">
        <f aca="false">DATE(2021,3,DAY(M1951))</f>
        <v>44256</v>
      </c>
      <c r="O1951" s="9" t="n">
        <f aca="false">IF(ISBLANK(M1951),"",MONTH(M1951))</f>
        <v>3</v>
      </c>
      <c r="P1951" s="9" t="n">
        <f aca="false">IF(ISBLANK(M1951),"",YEAR(M1951))</f>
        <v>2021</v>
      </c>
    </row>
    <row r="1952" customFormat="false" ht="12" hidden="false" customHeight="true" outlineLevel="0" collapsed="false">
      <c r="A1952" s="6" t="s">
        <v>6024</v>
      </c>
      <c r="B1952" s="6" t="s">
        <v>38</v>
      </c>
      <c r="C1952" s="6" t="n">
        <v>8</v>
      </c>
      <c r="D1952" s="6" t="s">
        <v>6180</v>
      </c>
      <c r="E1952" s="6" t="n">
        <v>8851270</v>
      </c>
      <c r="F1952" s="6" t="s">
        <v>6181</v>
      </c>
      <c r="G1952" s="6" t="s">
        <v>6182</v>
      </c>
      <c r="H1952" s="6" t="n">
        <v>46632</v>
      </c>
      <c r="I1952" s="6" t="s">
        <v>258</v>
      </c>
      <c r="J1952" s="6"/>
      <c r="K1952" s="6" t="s">
        <v>1652</v>
      </c>
      <c r="L1952" s="6"/>
      <c r="M1952" s="7" t="n">
        <v>44256</v>
      </c>
      <c r="N1952" s="8" t="n">
        <f aca="false">DATE(2021,3,DAY(M1952))</f>
        <v>44256</v>
      </c>
      <c r="O1952" s="9" t="n">
        <f aca="false">IF(ISBLANK(M1952),"",MONTH(M1952))</f>
        <v>3</v>
      </c>
      <c r="P1952" s="9" t="n">
        <f aca="false">IF(ISBLANK(M1952),"",YEAR(M1952))</f>
        <v>2021</v>
      </c>
    </row>
    <row r="1953" customFormat="false" ht="12" hidden="false" customHeight="true" outlineLevel="0" collapsed="false">
      <c r="A1953" s="6" t="s">
        <v>6024</v>
      </c>
      <c r="B1953" s="6" t="s">
        <v>38</v>
      </c>
      <c r="C1953" s="6" t="n">
        <v>9</v>
      </c>
      <c r="D1953" s="6" t="s">
        <v>6183</v>
      </c>
      <c r="E1953" s="6" t="n">
        <v>8829972</v>
      </c>
      <c r="F1953" s="6" t="s">
        <v>6184</v>
      </c>
      <c r="G1953" s="6" t="s">
        <v>6185</v>
      </c>
      <c r="H1953" s="6" t="n">
        <v>39823</v>
      </c>
      <c r="I1953" s="6" t="s">
        <v>1490</v>
      </c>
      <c r="J1953" s="6" t="s">
        <v>527</v>
      </c>
      <c r="K1953" s="6" t="s">
        <v>1652</v>
      </c>
      <c r="L1953" s="6"/>
      <c r="M1953" s="7" t="n">
        <v>44256</v>
      </c>
      <c r="N1953" s="8" t="n">
        <f aca="false">DATE(2021,3,DAY(M1953))</f>
        <v>44256</v>
      </c>
      <c r="O1953" s="9" t="n">
        <f aca="false">IF(ISBLANK(M1953),"",MONTH(M1953))</f>
        <v>3</v>
      </c>
      <c r="P1953" s="9" t="n">
        <f aca="false">IF(ISBLANK(M1953),"",YEAR(M1953))</f>
        <v>2021</v>
      </c>
    </row>
    <row r="1954" customFormat="false" ht="12" hidden="false" customHeight="true" outlineLevel="0" collapsed="false">
      <c r="A1954" s="6" t="s">
        <v>6024</v>
      </c>
      <c r="B1954" s="6" t="s">
        <v>38</v>
      </c>
      <c r="C1954" s="6" t="n">
        <v>9</v>
      </c>
      <c r="D1954" s="6" t="s">
        <v>6186</v>
      </c>
      <c r="E1954" s="6" t="n">
        <v>8836756</v>
      </c>
      <c r="F1954" s="6" t="s">
        <v>6187</v>
      </c>
      <c r="G1954" s="6" t="s">
        <v>6188</v>
      </c>
      <c r="H1954" s="6" t="n">
        <v>68390</v>
      </c>
      <c r="I1954" s="6" t="s">
        <v>1029</v>
      </c>
      <c r="J1954" s="6" t="s">
        <v>527</v>
      </c>
      <c r="K1954" s="6" t="s">
        <v>1652</v>
      </c>
      <c r="L1954" s="6"/>
      <c r="M1954" s="7" t="n">
        <v>44256</v>
      </c>
      <c r="N1954" s="8" t="n">
        <f aca="false">DATE(2021,3,DAY(M1954))</f>
        <v>44256</v>
      </c>
      <c r="O1954" s="9" t="n">
        <f aca="false">IF(ISBLANK(M1954),"",MONTH(M1954))</f>
        <v>3</v>
      </c>
      <c r="P1954" s="9" t="n">
        <f aca="false">IF(ISBLANK(M1954),"",YEAR(M1954))</f>
        <v>2021</v>
      </c>
    </row>
    <row r="1955" customFormat="false" ht="12" hidden="false" customHeight="true" outlineLevel="0" collapsed="false">
      <c r="A1955" s="6" t="s">
        <v>6024</v>
      </c>
      <c r="B1955" s="6" t="s">
        <v>38</v>
      </c>
      <c r="C1955" s="6" t="n">
        <v>9</v>
      </c>
      <c r="D1955" s="6" t="s">
        <v>6189</v>
      </c>
      <c r="E1955" s="6" t="n">
        <v>8827029</v>
      </c>
      <c r="F1955" s="6" t="s">
        <v>6190</v>
      </c>
      <c r="G1955" s="6" t="s">
        <v>6191</v>
      </c>
      <c r="H1955" s="6" t="n">
        <v>39823</v>
      </c>
      <c r="I1955" s="6" t="s">
        <v>517</v>
      </c>
      <c r="J1955" s="6" t="s">
        <v>527</v>
      </c>
      <c r="K1955" s="6" t="s">
        <v>1652</v>
      </c>
      <c r="L1955" s="6"/>
      <c r="M1955" s="7" t="n">
        <v>44256</v>
      </c>
      <c r="N1955" s="8" t="n">
        <f aca="false">DATE(2021,3,DAY(M1955))</f>
        <v>44256</v>
      </c>
      <c r="O1955" s="9" t="n">
        <f aca="false">IF(ISBLANK(M1955),"",MONTH(M1955))</f>
        <v>3</v>
      </c>
      <c r="P1955" s="9" t="n">
        <f aca="false">IF(ISBLANK(M1955),"",YEAR(M1955))</f>
        <v>2021</v>
      </c>
    </row>
    <row r="1956" customFormat="false" ht="12" hidden="false" customHeight="true" outlineLevel="0" collapsed="false">
      <c r="A1956" s="6" t="s">
        <v>6024</v>
      </c>
      <c r="B1956" s="6" t="s">
        <v>68</v>
      </c>
      <c r="C1956" s="6" t="n">
        <v>12</v>
      </c>
      <c r="D1956" s="6" t="s">
        <v>6192</v>
      </c>
      <c r="E1956" s="6" t="n">
        <v>8793364</v>
      </c>
      <c r="F1956" s="6" t="s">
        <v>6193</v>
      </c>
      <c r="G1956" s="6" t="s">
        <v>6194</v>
      </c>
      <c r="H1956" s="6" t="n">
        <v>61551</v>
      </c>
      <c r="I1956" s="6" t="s">
        <v>407</v>
      </c>
      <c r="J1956" s="6" t="s">
        <v>408</v>
      </c>
      <c r="K1956" s="6" t="s">
        <v>23</v>
      </c>
      <c r="L1956" s="6"/>
      <c r="M1956" s="7" t="n">
        <v>44256</v>
      </c>
      <c r="N1956" s="8" t="n">
        <f aca="false">DATE(2021,3,DAY(M1956))</f>
        <v>44256</v>
      </c>
      <c r="O1956" s="9" t="n">
        <f aca="false">IF(ISBLANK(M1956),"",MONTH(M1956))</f>
        <v>3</v>
      </c>
      <c r="P1956" s="9" t="n">
        <f aca="false">IF(ISBLANK(M1956),"",YEAR(M1956))</f>
        <v>2021</v>
      </c>
    </row>
    <row r="1957" customFormat="false" ht="12" hidden="false" customHeight="true" outlineLevel="0" collapsed="false">
      <c r="A1957" s="6" t="s">
        <v>6024</v>
      </c>
      <c r="B1957" s="6" t="s">
        <v>38</v>
      </c>
      <c r="C1957" s="6" t="n">
        <v>9</v>
      </c>
      <c r="D1957" s="6" t="s">
        <v>6195</v>
      </c>
      <c r="E1957" s="6" t="n">
        <v>8824974</v>
      </c>
      <c r="F1957" s="6" t="s">
        <v>6196</v>
      </c>
      <c r="G1957" s="6" t="s">
        <v>6197</v>
      </c>
      <c r="H1957" s="6" t="n">
        <v>51201</v>
      </c>
      <c r="I1957" s="6" t="s">
        <v>880</v>
      </c>
      <c r="J1957" s="6" t="s">
        <v>301</v>
      </c>
      <c r="K1957" s="6" t="s">
        <v>23</v>
      </c>
      <c r="L1957" s="6"/>
      <c r="M1957" s="7" t="n">
        <v>44256</v>
      </c>
      <c r="N1957" s="8" t="n">
        <f aca="false">DATE(2021,3,DAY(M1957))</f>
        <v>44256</v>
      </c>
      <c r="O1957" s="9" t="n">
        <f aca="false">IF(ISBLANK(M1957),"",MONTH(M1957))</f>
        <v>3</v>
      </c>
      <c r="P1957" s="9" t="n">
        <f aca="false">IF(ISBLANK(M1957),"",YEAR(M1957))</f>
        <v>2021</v>
      </c>
    </row>
    <row r="1958" customFormat="false" ht="12" hidden="false" customHeight="true" outlineLevel="0" collapsed="false">
      <c r="A1958" s="6" t="s">
        <v>6024</v>
      </c>
      <c r="B1958" s="6" t="s">
        <v>38</v>
      </c>
      <c r="C1958" s="6" t="n">
        <v>8</v>
      </c>
      <c r="D1958" s="6" t="s">
        <v>6198</v>
      </c>
      <c r="E1958" s="6" t="n">
        <v>8844519</v>
      </c>
      <c r="F1958" s="6" t="s">
        <v>6199</v>
      </c>
      <c r="G1958" s="6" t="s">
        <v>6200</v>
      </c>
      <c r="H1958" s="6" t="n">
        <v>43718</v>
      </c>
      <c r="I1958" s="6" t="s">
        <v>428</v>
      </c>
      <c r="J1958" s="6" t="s">
        <v>43</v>
      </c>
      <c r="K1958" s="6" t="s">
        <v>1652</v>
      </c>
      <c r="L1958" s="6"/>
      <c r="M1958" s="7" t="n">
        <v>44256</v>
      </c>
      <c r="N1958" s="8" t="n">
        <f aca="false">DATE(2021,3,DAY(M1958))</f>
        <v>44256</v>
      </c>
      <c r="O1958" s="9" t="n">
        <f aca="false">IF(ISBLANK(M1958),"",MONTH(M1958))</f>
        <v>3</v>
      </c>
      <c r="P1958" s="9" t="n">
        <f aca="false">IF(ISBLANK(M1958),"",YEAR(M1958))</f>
        <v>2021</v>
      </c>
    </row>
    <row r="1959" customFormat="false" ht="12" hidden="false" customHeight="true" outlineLevel="0" collapsed="false">
      <c r="A1959" s="6" t="s">
        <v>6024</v>
      </c>
      <c r="B1959" s="6" t="s">
        <v>38</v>
      </c>
      <c r="C1959" s="6" t="n">
        <v>12</v>
      </c>
      <c r="D1959" s="6" t="s">
        <v>6201</v>
      </c>
      <c r="E1959" s="6" t="n">
        <v>8793127</v>
      </c>
      <c r="F1959" s="6" t="s">
        <v>6202</v>
      </c>
      <c r="G1959" s="6" t="s">
        <v>6203</v>
      </c>
      <c r="H1959" s="6" t="n">
        <v>39193</v>
      </c>
      <c r="I1959" s="6" t="s">
        <v>513</v>
      </c>
      <c r="J1959" s="6" t="s">
        <v>301</v>
      </c>
      <c r="K1959" s="6" t="s">
        <v>23</v>
      </c>
      <c r="L1959" s="6"/>
      <c r="M1959" s="7" t="n">
        <v>44256</v>
      </c>
      <c r="N1959" s="8" t="n">
        <f aca="false">DATE(2021,3,DAY(M1959))</f>
        <v>44256</v>
      </c>
      <c r="O1959" s="9" t="n">
        <f aca="false">IF(ISBLANK(M1959),"",MONTH(M1959))</f>
        <v>3</v>
      </c>
      <c r="P1959" s="9" t="n">
        <f aca="false">IF(ISBLANK(M1959),"",YEAR(M1959))</f>
        <v>2021</v>
      </c>
    </row>
    <row r="1960" customFormat="false" ht="12" hidden="false" customHeight="true" outlineLevel="0" collapsed="false">
      <c r="A1960" s="6" t="s">
        <v>6024</v>
      </c>
      <c r="B1960" s="6" t="s">
        <v>68</v>
      </c>
      <c r="C1960" s="6" t="n">
        <v>9</v>
      </c>
      <c r="D1960" s="6" t="s">
        <v>6204</v>
      </c>
      <c r="E1960" s="6" t="n">
        <v>8828980</v>
      </c>
      <c r="F1960" s="6" t="s">
        <v>6205</v>
      </c>
      <c r="G1960" s="6" t="s">
        <v>6206</v>
      </c>
      <c r="H1960" s="6" t="n">
        <v>68390</v>
      </c>
      <c r="I1960" s="6" t="s">
        <v>6207</v>
      </c>
      <c r="J1960" s="6" t="s">
        <v>202</v>
      </c>
      <c r="K1960" s="6" t="s">
        <v>23</v>
      </c>
      <c r="L1960" s="6"/>
      <c r="M1960" s="7" t="n">
        <v>44256</v>
      </c>
      <c r="N1960" s="8" t="n">
        <f aca="false">DATE(2021,3,DAY(M1960))</f>
        <v>44256</v>
      </c>
      <c r="O1960" s="9" t="n">
        <f aca="false">IF(ISBLANK(M1960),"",MONTH(M1960))</f>
        <v>3</v>
      </c>
      <c r="P1960" s="9" t="n">
        <f aca="false">IF(ISBLANK(M1960),"",YEAR(M1960))</f>
        <v>2021</v>
      </c>
    </row>
    <row r="1961" customFormat="false" ht="12" hidden="false" customHeight="true" outlineLevel="0" collapsed="false">
      <c r="A1961" s="6" t="s">
        <v>6024</v>
      </c>
      <c r="B1961" s="6" t="s">
        <v>24</v>
      </c>
      <c r="C1961" s="6" t="n">
        <v>8</v>
      </c>
      <c r="D1961" s="6" t="s">
        <v>6208</v>
      </c>
      <c r="E1961" s="6" t="n">
        <v>8850030</v>
      </c>
      <c r="F1961" s="6" t="s">
        <v>6209</v>
      </c>
      <c r="G1961" s="6" t="s">
        <v>6210</v>
      </c>
      <c r="H1961" s="6" t="n">
        <v>43718</v>
      </c>
      <c r="I1961" s="6" t="s">
        <v>6211</v>
      </c>
      <c r="J1961" s="6" t="s">
        <v>373</v>
      </c>
      <c r="K1961" s="6" t="s">
        <v>23</v>
      </c>
      <c r="L1961" s="6"/>
      <c r="M1961" s="7" t="n">
        <v>44256</v>
      </c>
      <c r="N1961" s="8" t="n">
        <f aca="false">DATE(2021,3,DAY(M1961))</f>
        <v>44256</v>
      </c>
      <c r="O1961" s="9" t="n">
        <f aca="false">IF(ISBLANK(M1961),"",MONTH(M1961))</f>
        <v>3</v>
      </c>
      <c r="P1961" s="9" t="n">
        <f aca="false">IF(ISBLANK(M1961),"",YEAR(M1961))</f>
        <v>2021</v>
      </c>
    </row>
    <row r="1962" customFormat="false" ht="12" hidden="false" customHeight="true" outlineLevel="0" collapsed="false">
      <c r="A1962" s="6" t="s">
        <v>6024</v>
      </c>
      <c r="B1962" s="6" t="s">
        <v>68</v>
      </c>
      <c r="C1962" s="6" t="n">
        <v>9</v>
      </c>
      <c r="D1962" s="6" t="s">
        <v>6212</v>
      </c>
      <c r="E1962" s="6" t="n">
        <v>8826466</v>
      </c>
      <c r="F1962" s="6" t="s">
        <v>6213</v>
      </c>
      <c r="G1962" s="6" t="s">
        <v>6214</v>
      </c>
      <c r="H1962" s="6" t="n">
        <v>45512</v>
      </c>
      <c r="I1962" s="6" t="s">
        <v>6215</v>
      </c>
      <c r="J1962" s="6" t="s">
        <v>408</v>
      </c>
      <c r="K1962" s="6" t="s">
        <v>23</v>
      </c>
      <c r="L1962" s="6"/>
      <c r="M1962" s="7" t="n">
        <v>44256</v>
      </c>
      <c r="N1962" s="8" t="n">
        <f aca="false">DATE(2021,3,DAY(M1962))</f>
        <v>44256</v>
      </c>
      <c r="O1962" s="9" t="n">
        <f aca="false">IF(ISBLANK(M1962),"",MONTH(M1962))</f>
        <v>3</v>
      </c>
      <c r="P1962" s="9" t="n">
        <f aca="false">IF(ISBLANK(M1962),"",YEAR(M1962))</f>
        <v>2021</v>
      </c>
    </row>
    <row r="1963" customFormat="false" ht="12" hidden="false" customHeight="true" outlineLevel="0" collapsed="false">
      <c r="A1963" s="6" t="s">
        <v>6024</v>
      </c>
      <c r="B1963" s="6" t="s">
        <v>24</v>
      </c>
      <c r="C1963" s="6" t="n">
        <v>8</v>
      </c>
      <c r="D1963" s="6" t="s">
        <v>6216</v>
      </c>
      <c r="E1963" s="6" t="n">
        <v>8844226</v>
      </c>
      <c r="F1963" s="6" t="s">
        <v>6217</v>
      </c>
      <c r="G1963" s="6" t="s">
        <v>6218</v>
      </c>
      <c r="H1963" s="6" t="n">
        <v>43718</v>
      </c>
      <c r="I1963" s="6" t="s">
        <v>1189</v>
      </c>
      <c r="J1963" s="6" t="s">
        <v>29</v>
      </c>
      <c r="K1963" s="6" t="s">
        <v>1652</v>
      </c>
      <c r="L1963" s="6"/>
      <c r="M1963" s="7" t="n">
        <v>44256</v>
      </c>
      <c r="N1963" s="8" t="n">
        <f aca="false">DATE(2021,3,DAY(M1963))</f>
        <v>44256</v>
      </c>
      <c r="O1963" s="9" t="n">
        <f aca="false">IF(ISBLANK(M1963),"",MONTH(M1963))</f>
        <v>3</v>
      </c>
      <c r="P1963" s="9" t="n">
        <f aca="false">IF(ISBLANK(M1963),"",YEAR(M1963))</f>
        <v>2021</v>
      </c>
    </row>
    <row r="1964" customFormat="false" ht="12" hidden="false" customHeight="true" outlineLevel="0" collapsed="false">
      <c r="A1964" s="6" t="s">
        <v>6024</v>
      </c>
      <c r="B1964" s="6" t="s">
        <v>17</v>
      </c>
      <c r="C1964" s="6" t="n">
        <v>12</v>
      </c>
      <c r="D1964" s="6" t="s">
        <v>6219</v>
      </c>
      <c r="E1964" s="6" t="n">
        <v>8791087</v>
      </c>
      <c r="F1964" s="6" t="s">
        <v>6220</v>
      </c>
      <c r="G1964" s="6" t="s">
        <v>6221</v>
      </c>
      <c r="H1964" s="6" t="n">
        <v>45512</v>
      </c>
      <c r="I1964" s="6" t="s">
        <v>6222</v>
      </c>
      <c r="J1964" s="6" t="s">
        <v>147</v>
      </c>
      <c r="K1964" s="6" t="s">
        <v>23</v>
      </c>
      <c r="L1964" s="6"/>
      <c r="M1964" s="7" t="n">
        <v>44256</v>
      </c>
      <c r="N1964" s="8" t="n">
        <f aca="false">DATE(2021,3,DAY(M1964))</f>
        <v>44256</v>
      </c>
      <c r="O1964" s="9" t="n">
        <f aca="false">IF(ISBLANK(M1964),"",MONTH(M1964))</f>
        <v>3</v>
      </c>
      <c r="P1964" s="9" t="n">
        <f aca="false">IF(ISBLANK(M1964),"",YEAR(M1964))</f>
        <v>2021</v>
      </c>
    </row>
    <row r="1965" customFormat="false" ht="12" hidden="false" customHeight="true" outlineLevel="0" collapsed="false">
      <c r="A1965" s="6" t="s">
        <v>6024</v>
      </c>
      <c r="B1965" s="6" t="s">
        <v>17</v>
      </c>
      <c r="C1965" s="6" t="n">
        <v>12</v>
      </c>
      <c r="D1965" s="6" t="s">
        <v>6223</v>
      </c>
      <c r="E1965" s="6" t="n">
        <v>8790304</v>
      </c>
      <c r="F1965" s="6" t="s">
        <v>6224</v>
      </c>
      <c r="G1965" s="6" t="s">
        <v>6225</v>
      </c>
      <c r="H1965" s="6" t="n">
        <v>42668</v>
      </c>
      <c r="I1965" s="6" t="s">
        <v>6226</v>
      </c>
      <c r="J1965" s="6" t="s">
        <v>6227</v>
      </c>
      <c r="K1965" s="6" t="s">
        <v>23</v>
      </c>
      <c r="L1965" s="6"/>
      <c r="M1965" s="7" t="n">
        <v>44256</v>
      </c>
      <c r="N1965" s="8" t="n">
        <f aca="false">DATE(2021,3,DAY(M1965))</f>
        <v>44256</v>
      </c>
      <c r="O1965" s="9" t="n">
        <f aca="false">IF(ISBLANK(M1965),"",MONTH(M1965))</f>
        <v>3</v>
      </c>
      <c r="P1965" s="9" t="n">
        <f aca="false">IF(ISBLANK(M1965),"",YEAR(M1965))</f>
        <v>2021</v>
      </c>
    </row>
    <row r="1966" customFormat="false" ht="12" hidden="false" customHeight="true" outlineLevel="0" collapsed="false">
      <c r="A1966" s="6" t="s">
        <v>6024</v>
      </c>
      <c r="B1966" s="6" t="s">
        <v>17</v>
      </c>
      <c r="C1966" s="6" t="n">
        <v>8</v>
      </c>
      <c r="D1966" s="6" t="s">
        <v>6228</v>
      </c>
      <c r="E1966" s="6" t="n">
        <v>8842164</v>
      </c>
      <c r="F1966" s="6" t="s">
        <v>6229</v>
      </c>
      <c r="G1966" s="6" t="s">
        <v>6230</v>
      </c>
      <c r="H1966" s="6" t="n">
        <v>46632</v>
      </c>
      <c r="I1966" s="6" t="s">
        <v>6231</v>
      </c>
      <c r="J1966" s="6" t="s">
        <v>22</v>
      </c>
      <c r="K1966" s="6" t="s">
        <v>23</v>
      </c>
      <c r="L1966" s="6"/>
      <c r="M1966" s="7" t="n">
        <v>44256</v>
      </c>
      <c r="N1966" s="8" t="n">
        <f aca="false">DATE(2021,3,DAY(M1966))</f>
        <v>44256</v>
      </c>
      <c r="O1966" s="9" t="n">
        <f aca="false">IF(ISBLANK(M1966),"",MONTH(M1966))</f>
        <v>3</v>
      </c>
      <c r="P1966" s="9" t="n">
        <f aca="false">IF(ISBLANK(M1966),"",YEAR(M1966))</f>
        <v>2021</v>
      </c>
    </row>
    <row r="1967" customFormat="false" ht="12" hidden="false" customHeight="true" outlineLevel="0" collapsed="false">
      <c r="A1967" s="6" t="s">
        <v>6024</v>
      </c>
      <c r="B1967" s="6" t="s">
        <v>68</v>
      </c>
      <c r="C1967" s="6" t="n">
        <v>8</v>
      </c>
      <c r="D1967" s="6" t="s">
        <v>6232</v>
      </c>
      <c r="E1967" s="6" t="n">
        <v>8848681</v>
      </c>
      <c r="F1967" s="6" t="s">
        <v>6233</v>
      </c>
      <c r="G1967" s="6" t="s">
        <v>6234</v>
      </c>
      <c r="H1967" s="6" t="n">
        <v>40803</v>
      </c>
      <c r="I1967" s="6" t="s">
        <v>2021</v>
      </c>
      <c r="J1967" s="6" t="s">
        <v>1408</v>
      </c>
      <c r="K1967" s="6" t="s">
        <v>23</v>
      </c>
      <c r="L1967" s="6"/>
      <c r="M1967" s="7" t="n">
        <v>44256</v>
      </c>
      <c r="N1967" s="8" t="n">
        <f aca="false">DATE(2021,3,DAY(M1967))</f>
        <v>44256</v>
      </c>
      <c r="O1967" s="9" t="n">
        <f aca="false">IF(ISBLANK(M1967),"",MONTH(M1967))</f>
        <v>3</v>
      </c>
      <c r="P1967" s="9" t="n">
        <f aca="false">IF(ISBLANK(M1967),"",YEAR(M1967))</f>
        <v>2021</v>
      </c>
    </row>
    <row r="1968" customFormat="false" ht="12" hidden="false" customHeight="true" outlineLevel="0" collapsed="false">
      <c r="A1968" s="6" t="s">
        <v>6024</v>
      </c>
      <c r="B1968" s="6" t="s">
        <v>38</v>
      </c>
      <c r="C1968" s="6" t="n">
        <v>9</v>
      </c>
      <c r="D1968" s="6" t="s">
        <v>6235</v>
      </c>
      <c r="E1968" s="6" t="n">
        <v>8829887</v>
      </c>
      <c r="F1968" s="6" t="s">
        <v>6236</v>
      </c>
      <c r="G1968" s="6" t="s">
        <v>6237</v>
      </c>
      <c r="H1968" s="6" t="n">
        <v>45512</v>
      </c>
      <c r="I1968" s="6" t="s">
        <v>336</v>
      </c>
      <c r="J1968" s="6" t="s">
        <v>301</v>
      </c>
      <c r="K1968" s="6" t="s">
        <v>1652</v>
      </c>
      <c r="L1968" s="6"/>
      <c r="M1968" s="7" t="n">
        <v>44256</v>
      </c>
      <c r="N1968" s="8" t="n">
        <f aca="false">DATE(2021,3,DAY(M1968))</f>
        <v>44256</v>
      </c>
      <c r="O1968" s="9" t="n">
        <f aca="false">IF(ISBLANK(M1968),"",MONTH(M1968))</f>
        <v>3</v>
      </c>
      <c r="P1968" s="9" t="n">
        <f aca="false">IF(ISBLANK(M1968),"",YEAR(M1968))</f>
        <v>2021</v>
      </c>
    </row>
    <row r="1969" customFormat="false" ht="12" hidden="false" customHeight="true" outlineLevel="0" collapsed="false">
      <c r="A1969" s="6" t="s">
        <v>6024</v>
      </c>
      <c r="B1969" s="6" t="s">
        <v>38</v>
      </c>
      <c r="C1969" s="6" t="n">
        <v>8</v>
      </c>
      <c r="D1969" s="6" t="s">
        <v>6238</v>
      </c>
      <c r="E1969" s="6" t="n">
        <v>8838226</v>
      </c>
      <c r="F1969" s="6" t="s">
        <v>6239</v>
      </c>
      <c r="G1969" s="6" t="s">
        <v>6240</v>
      </c>
      <c r="H1969" s="6" t="n">
        <v>40803</v>
      </c>
      <c r="I1969" s="6" t="s">
        <v>1510</v>
      </c>
      <c r="J1969" s="6" t="s">
        <v>301</v>
      </c>
      <c r="K1969" s="6" t="s">
        <v>58</v>
      </c>
      <c r="L1969" s="6"/>
      <c r="M1969" s="7" t="n">
        <v>44256</v>
      </c>
      <c r="N1969" s="8" t="n">
        <f aca="false">DATE(2021,3,DAY(M1969))</f>
        <v>44256</v>
      </c>
      <c r="O1969" s="9" t="n">
        <f aca="false">IF(ISBLANK(M1969),"",MONTH(M1969))</f>
        <v>3</v>
      </c>
      <c r="P1969" s="9" t="n">
        <f aca="false">IF(ISBLANK(M1969),"",YEAR(M1969))</f>
        <v>2021</v>
      </c>
    </row>
    <row r="1970" customFormat="false" ht="12" hidden="false" customHeight="true" outlineLevel="0" collapsed="false">
      <c r="A1970" s="6" t="s">
        <v>6024</v>
      </c>
      <c r="B1970" s="6" t="s">
        <v>38</v>
      </c>
      <c r="C1970" s="6" t="n">
        <v>8</v>
      </c>
      <c r="D1970" s="6" t="s">
        <v>6241</v>
      </c>
      <c r="E1970" s="6" t="n">
        <v>8846648</v>
      </c>
      <c r="F1970" s="6" t="s">
        <v>6242</v>
      </c>
      <c r="G1970" s="6" t="s">
        <v>6243</v>
      </c>
      <c r="H1970" s="6" t="n">
        <v>46632</v>
      </c>
      <c r="I1970" s="6" t="s">
        <v>336</v>
      </c>
      <c r="J1970" s="6" t="s">
        <v>301</v>
      </c>
      <c r="K1970" s="6" t="s">
        <v>23</v>
      </c>
      <c r="L1970" s="6"/>
      <c r="M1970" s="7" t="n">
        <v>44256</v>
      </c>
      <c r="N1970" s="8" t="n">
        <f aca="false">DATE(2021,3,DAY(M1970))</f>
        <v>44256</v>
      </c>
      <c r="O1970" s="9" t="n">
        <f aca="false">IF(ISBLANK(M1970),"",MONTH(M1970))</f>
        <v>3</v>
      </c>
      <c r="P1970" s="9" t="n">
        <f aca="false">IF(ISBLANK(M1970),"",YEAR(M1970))</f>
        <v>2021</v>
      </c>
    </row>
    <row r="1971" customFormat="false" ht="12" hidden="false" customHeight="true" outlineLevel="0" collapsed="false">
      <c r="A1971" s="6" t="s">
        <v>6024</v>
      </c>
      <c r="B1971" s="6" t="s">
        <v>68</v>
      </c>
      <c r="C1971" s="6" t="n">
        <v>8</v>
      </c>
      <c r="D1971" s="6" t="s">
        <v>6244</v>
      </c>
      <c r="E1971" s="6" t="n">
        <v>8848251</v>
      </c>
      <c r="F1971" s="6" t="s">
        <v>6245</v>
      </c>
      <c r="G1971" s="6" t="s">
        <v>6246</v>
      </c>
      <c r="H1971" s="6" t="n">
        <v>58290</v>
      </c>
      <c r="I1971" s="6" t="s">
        <v>562</v>
      </c>
      <c r="J1971" s="6" t="s">
        <v>202</v>
      </c>
      <c r="K1971" s="6" t="s">
        <v>1652</v>
      </c>
      <c r="L1971" s="6"/>
      <c r="M1971" s="7" t="n">
        <v>44256</v>
      </c>
      <c r="N1971" s="8" t="n">
        <f aca="false">DATE(2021,3,DAY(M1971))</f>
        <v>44256</v>
      </c>
      <c r="O1971" s="9" t="n">
        <f aca="false">IF(ISBLANK(M1971),"",MONTH(M1971))</f>
        <v>3</v>
      </c>
      <c r="P1971" s="9" t="n">
        <f aca="false">IF(ISBLANK(M1971),"",YEAR(M1971))</f>
        <v>2021</v>
      </c>
    </row>
    <row r="1972" customFormat="false" ht="12" hidden="false" customHeight="true" outlineLevel="0" collapsed="false">
      <c r="A1972" s="6" t="s">
        <v>6024</v>
      </c>
      <c r="B1972" s="6" t="s">
        <v>68</v>
      </c>
      <c r="C1972" s="6" t="n">
        <v>9</v>
      </c>
      <c r="D1972" s="6" t="s">
        <v>6247</v>
      </c>
      <c r="E1972" s="6" t="n">
        <v>8831988</v>
      </c>
      <c r="F1972" s="6" t="s">
        <v>6248</v>
      </c>
      <c r="G1972" s="6" t="s">
        <v>6249</v>
      </c>
      <c r="H1972" s="6" t="n">
        <v>56890</v>
      </c>
      <c r="I1972" s="6" t="s">
        <v>309</v>
      </c>
      <c r="J1972" s="6" t="s">
        <v>310</v>
      </c>
      <c r="K1972" s="6" t="s">
        <v>23</v>
      </c>
      <c r="L1972" s="6"/>
      <c r="M1972" s="7" t="n">
        <v>44256</v>
      </c>
      <c r="N1972" s="8" t="n">
        <f aca="false">DATE(2021,3,DAY(M1972))</f>
        <v>44256</v>
      </c>
      <c r="O1972" s="9" t="n">
        <f aca="false">IF(ISBLANK(M1972),"",MONTH(M1972))</f>
        <v>3</v>
      </c>
      <c r="P1972" s="9" t="n">
        <f aca="false">IF(ISBLANK(M1972),"",YEAR(M1972))</f>
        <v>2021</v>
      </c>
    </row>
    <row r="1973" customFormat="false" ht="12" hidden="false" customHeight="true" outlineLevel="0" collapsed="false">
      <c r="A1973" s="6" t="s">
        <v>6024</v>
      </c>
      <c r="B1973" s="6" t="s">
        <v>68</v>
      </c>
      <c r="C1973" s="6" t="n">
        <v>9</v>
      </c>
      <c r="D1973" s="6" t="s">
        <v>6250</v>
      </c>
      <c r="E1973" s="6" t="n">
        <v>8826906</v>
      </c>
      <c r="F1973" s="6" t="s">
        <v>6251</v>
      </c>
      <c r="G1973" s="6" t="s">
        <v>6252</v>
      </c>
      <c r="H1973" s="6" t="n">
        <v>52722</v>
      </c>
      <c r="I1973" s="6" t="s">
        <v>1626</v>
      </c>
      <c r="J1973" s="6" t="s">
        <v>310</v>
      </c>
      <c r="K1973" s="6" t="s">
        <v>23</v>
      </c>
      <c r="L1973" s="6"/>
      <c r="M1973" s="7" t="n">
        <v>44256</v>
      </c>
      <c r="N1973" s="8" t="n">
        <f aca="false">DATE(2021,3,DAY(M1973))</f>
        <v>44256</v>
      </c>
      <c r="O1973" s="9" t="n">
        <f aca="false">IF(ISBLANK(M1973),"",MONTH(M1973))</f>
        <v>3</v>
      </c>
      <c r="P1973" s="9" t="n">
        <f aca="false">IF(ISBLANK(M1973),"",YEAR(M1973))</f>
        <v>2021</v>
      </c>
    </row>
    <row r="1974" customFormat="false" ht="12" hidden="false" customHeight="true" outlineLevel="0" collapsed="false">
      <c r="A1974" s="6" t="s">
        <v>6024</v>
      </c>
      <c r="B1974" s="6" t="s">
        <v>68</v>
      </c>
      <c r="C1974" s="6" t="n">
        <v>8</v>
      </c>
      <c r="D1974" s="6" t="s">
        <v>6253</v>
      </c>
      <c r="E1974" s="6" t="n">
        <v>8849725</v>
      </c>
      <c r="F1974" s="6" t="s">
        <v>6254</v>
      </c>
      <c r="G1974" s="6" t="s">
        <v>6255</v>
      </c>
      <c r="H1974" s="6" t="n">
        <v>68390</v>
      </c>
      <c r="I1974" s="6" t="s">
        <v>314</v>
      </c>
      <c r="J1974" s="6" t="s">
        <v>73</v>
      </c>
      <c r="K1974" s="6" t="s">
        <v>58</v>
      </c>
      <c r="L1974" s="6"/>
      <c r="M1974" s="7" t="n">
        <v>44256</v>
      </c>
      <c r="N1974" s="8" t="n">
        <f aca="false">DATE(2021,3,DAY(M1974))</f>
        <v>44256</v>
      </c>
      <c r="O1974" s="9" t="n">
        <f aca="false">IF(ISBLANK(M1974),"",MONTH(M1974))</f>
        <v>3</v>
      </c>
      <c r="P1974" s="9" t="n">
        <f aca="false">IF(ISBLANK(M1974),"",YEAR(M1974))</f>
        <v>2021</v>
      </c>
    </row>
    <row r="1975" customFormat="false" ht="12" hidden="false" customHeight="true" outlineLevel="0" collapsed="false">
      <c r="A1975" s="6" t="s">
        <v>6024</v>
      </c>
      <c r="B1975" s="6" t="s">
        <v>68</v>
      </c>
      <c r="C1975" s="6" t="n">
        <v>11</v>
      </c>
      <c r="D1975" s="6" t="s">
        <v>6256</v>
      </c>
      <c r="E1975" s="6" t="n">
        <v>8787769</v>
      </c>
      <c r="F1975" s="6" t="s">
        <v>6257</v>
      </c>
      <c r="G1975" s="6" t="s">
        <v>6258</v>
      </c>
      <c r="H1975" s="6" t="n">
        <v>39823</v>
      </c>
      <c r="I1975" s="6" t="s">
        <v>314</v>
      </c>
      <c r="J1975" s="6" t="s">
        <v>73</v>
      </c>
      <c r="K1975" s="6" t="s">
        <v>23</v>
      </c>
      <c r="L1975" s="6"/>
      <c r="M1975" s="7" t="n">
        <v>44256</v>
      </c>
      <c r="N1975" s="8" t="n">
        <f aca="false">DATE(2021,3,DAY(M1975))</f>
        <v>44256</v>
      </c>
      <c r="O1975" s="9" t="n">
        <f aca="false">IF(ISBLANK(M1975),"",MONTH(M1975))</f>
        <v>3</v>
      </c>
      <c r="P1975" s="9" t="n">
        <f aca="false">IF(ISBLANK(M1975),"",YEAR(M1975))</f>
        <v>2021</v>
      </c>
    </row>
    <row r="1976" customFormat="false" ht="12" hidden="false" customHeight="true" outlineLevel="0" collapsed="false">
      <c r="A1976" s="6" t="s">
        <v>6024</v>
      </c>
      <c r="B1976" s="6" t="s">
        <v>38</v>
      </c>
      <c r="C1976" s="6" t="n">
        <v>12</v>
      </c>
      <c r="D1976" s="6" t="s">
        <v>6259</v>
      </c>
      <c r="E1976" s="6" t="n">
        <v>8798569</v>
      </c>
      <c r="F1976" s="6" t="s">
        <v>6260</v>
      </c>
      <c r="G1976" s="6" t="s">
        <v>6261</v>
      </c>
      <c r="H1976" s="6" t="n">
        <v>41006</v>
      </c>
      <c r="I1976" s="6" t="s">
        <v>2131</v>
      </c>
      <c r="J1976" s="6" t="s">
        <v>2131</v>
      </c>
      <c r="K1976" s="6" t="s">
        <v>23</v>
      </c>
      <c r="L1976" s="6"/>
      <c r="M1976" s="7" t="n">
        <v>44256</v>
      </c>
      <c r="N1976" s="8" t="n">
        <f aca="false">DATE(2021,3,DAY(M1976))</f>
        <v>44256</v>
      </c>
      <c r="O1976" s="9" t="n">
        <f aca="false">IF(ISBLANK(M1976),"",MONTH(M1976))</f>
        <v>3</v>
      </c>
      <c r="P1976" s="9" t="n">
        <f aca="false">IF(ISBLANK(M1976),"",YEAR(M1976))</f>
        <v>2021</v>
      </c>
    </row>
    <row r="1977" customFormat="false" ht="12" hidden="false" customHeight="true" outlineLevel="0" collapsed="false">
      <c r="A1977" s="6" t="s">
        <v>6024</v>
      </c>
      <c r="B1977" s="6" t="s">
        <v>38</v>
      </c>
      <c r="C1977" s="6" t="n">
        <v>10</v>
      </c>
      <c r="D1977" s="6" t="s">
        <v>6262</v>
      </c>
      <c r="E1977" s="6" t="n">
        <v>8823060</v>
      </c>
      <c r="F1977" s="6" t="s">
        <v>6263</v>
      </c>
      <c r="G1977" s="6" t="s">
        <v>6264</v>
      </c>
      <c r="H1977" s="6" t="n">
        <v>39823</v>
      </c>
      <c r="I1977" s="6" t="s">
        <v>690</v>
      </c>
      <c r="J1977" s="6" t="s">
        <v>690</v>
      </c>
      <c r="K1977" s="6" t="s">
        <v>1652</v>
      </c>
      <c r="L1977" s="6"/>
      <c r="M1977" s="7" t="n">
        <v>44256</v>
      </c>
      <c r="N1977" s="8" t="n">
        <f aca="false">DATE(2021,3,DAY(M1977))</f>
        <v>44256</v>
      </c>
      <c r="O1977" s="9" t="n">
        <f aca="false">IF(ISBLANK(M1977),"",MONTH(M1977))</f>
        <v>3</v>
      </c>
      <c r="P1977" s="9" t="n">
        <f aca="false">IF(ISBLANK(M1977),"",YEAR(M1977))</f>
        <v>2021</v>
      </c>
    </row>
    <row r="1978" customFormat="false" ht="12" hidden="false" customHeight="true" outlineLevel="0" collapsed="false">
      <c r="A1978" s="6" t="s">
        <v>6024</v>
      </c>
      <c r="B1978" s="6" t="s">
        <v>24</v>
      </c>
      <c r="C1978" s="6" t="n">
        <v>8</v>
      </c>
      <c r="D1978" s="6" t="s">
        <v>6265</v>
      </c>
      <c r="E1978" s="6" t="n">
        <v>8847677</v>
      </c>
      <c r="F1978" s="6" t="s">
        <v>6266</v>
      </c>
      <c r="G1978" s="6" t="s">
        <v>6267</v>
      </c>
      <c r="H1978" s="6" t="n">
        <v>40803</v>
      </c>
      <c r="I1978" s="6" t="s">
        <v>479</v>
      </c>
      <c r="J1978" s="6" t="s">
        <v>29</v>
      </c>
      <c r="K1978" s="6" t="s">
        <v>1652</v>
      </c>
      <c r="L1978" s="6"/>
      <c r="M1978" s="7" t="n">
        <v>44256</v>
      </c>
      <c r="N1978" s="8" t="n">
        <f aca="false">DATE(2021,3,DAY(M1978))</f>
        <v>44256</v>
      </c>
      <c r="O1978" s="9" t="n">
        <f aca="false">IF(ISBLANK(M1978),"",MONTH(M1978))</f>
        <v>3</v>
      </c>
      <c r="P1978" s="9" t="n">
        <f aca="false">IF(ISBLANK(M1978),"",YEAR(M1978))</f>
        <v>2021</v>
      </c>
    </row>
    <row r="1979" customFormat="false" ht="12" hidden="false" customHeight="true" outlineLevel="0" collapsed="false">
      <c r="A1979" s="6" t="s">
        <v>6024</v>
      </c>
      <c r="B1979" s="6" t="s">
        <v>38</v>
      </c>
      <c r="C1979" s="6" t="n">
        <v>9</v>
      </c>
      <c r="D1979" s="6" t="s">
        <v>6268</v>
      </c>
      <c r="E1979" s="6" t="n">
        <v>8822766</v>
      </c>
      <c r="F1979" s="6" t="s">
        <v>6269</v>
      </c>
      <c r="G1979" s="6" t="s">
        <v>6270</v>
      </c>
      <c r="H1979" s="6" t="n">
        <v>68390</v>
      </c>
      <c r="I1979" s="6" t="s">
        <v>63</v>
      </c>
      <c r="J1979" s="6" t="s">
        <v>48</v>
      </c>
      <c r="K1979" s="6" t="s">
        <v>23</v>
      </c>
      <c r="L1979" s="6"/>
      <c r="M1979" s="7" t="n">
        <v>44256</v>
      </c>
      <c r="N1979" s="8" t="n">
        <f aca="false">DATE(2021,3,DAY(M1979))</f>
        <v>44256</v>
      </c>
      <c r="O1979" s="9" t="n">
        <f aca="false">IF(ISBLANK(M1979),"",MONTH(M1979))</f>
        <v>3</v>
      </c>
      <c r="P1979" s="9" t="n">
        <f aca="false">IF(ISBLANK(M1979),"",YEAR(M1979))</f>
        <v>2021</v>
      </c>
    </row>
    <row r="1980" customFormat="false" ht="12" hidden="false" customHeight="true" outlineLevel="0" collapsed="false">
      <c r="A1980" s="6" t="s">
        <v>6024</v>
      </c>
      <c r="B1980" s="6" t="s">
        <v>17</v>
      </c>
      <c r="C1980" s="6" t="n">
        <v>9</v>
      </c>
      <c r="D1980" s="6" t="s">
        <v>6271</v>
      </c>
      <c r="E1980" s="6" t="n">
        <v>8824739</v>
      </c>
      <c r="F1980" s="6" t="s">
        <v>6272</v>
      </c>
      <c r="G1980" s="6" t="s">
        <v>6273</v>
      </c>
      <c r="H1980" s="6" t="n">
        <v>68390</v>
      </c>
      <c r="I1980" s="6" t="s">
        <v>6274</v>
      </c>
      <c r="J1980" s="6" t="s">
        <v>147</v>
      </c>
      <c r="K1980" s="6" t="s">
        <v>23</v>
      </c>
      <c r="L1980" s="6"/>
      <c r="M1980" s="7" t="n">
        <v>44256</v>
      </c>
      <c r="N1980" s="8" t="n">
        <f aca="false">DATE(2021,3,DAY(M1980))</f>
        <v>44256</v>
      </c>
      <c r="O1980" s="9" t="n">
        <f aca="false">IF(ISBLANK(M1980),"",MONTH(M1980))</f>
        <v>3</v>
      </c>
      <c r="P1980" s="9" t="n">
        <f aca="false">IF(ISBLANK(M1980),"",YEAR(M1980))</f>
        <v>2021</v>
      </c>
    </row>
    <row r="1981" customFormat="false" ht="12" hidden="false" customHeight="true" outlineLevel="0" collapsed="false">
      <c r="A1981" s="6" t="s">
        <v>6024</v>
      </c>
      <c r="B1981" s="6" t="s">
        <v>38</v>
      </c>
      <c r="C1981" s="6" t="n">
        <v>10</v>
      </c>
      <c r="D1981" s="6" t="s">
        <v>6275</v>
      </c>
      <c r="E1981" s="6" t="n">
        <v>8818270</v>
      </c>
      <c r="F1981" s="6" t="s">
        <v>6276</v>
      </c>
      <c r="G1981" s="6" t="s">
        <v>6277</v>
      </c>
      <c r="H1981" s="6" t="n">
        <v>68390</v>
      </c>
      <c r="I1981" s="6" t="s">
        <v>448</v>
      </c>
      <c r="J1981" s="6" t="s">
        <v>43</v>
      </c>
      <c r="K1981" s="6" t="s">
        <v>23</v>
      </c>
      <c r="L1981" s="6"/>
      <c r="M1981" s="7" t="n">
        <v>44256</v>
      </c>
      <c r="N1981" s="8" t="n">
        <f aca="false">DATE(2021,3,DAY(M1981))</f>
        <v>44256</v>
      </c>
      <c r="O1981" s="9" t="n">
        <f aca="false">IF(ISBLANK(M1981),"",MONTH(M1981))</f>
        <v>3</v>
      </c>
      <c r="P1981" s="9" t="n">
        <f aca="false">IF(ISBLANK(M1981),"",YEAR(M1981))</f>
        <v>2021</v>
      </c>
    </row>
    <row r="1982" customFormat="false" ht="12" hidden="false" customHeight="true" outlineLevel="0" collapsed="false">
      <c r="A1982" s="6" t="s">
        <v>6024</v>
      </c>
      <c r="B1982" s="6" t="s">
        <v>24</v>
      </c>
      <c r="C1982" s="6" t="n">
        <v>8</v>
      </c>
      <c r="D1982" s="6" t="s">
        <v>6278</v>
      </c>
      <c r="E1982" s="6" t="n">
        <v>8836495</v>
      </c>
      <c r="F1982" s="6" t="s">
        <v>6279</v>
      </c>
      <c r="G1982" s="6" t="s">
        <v>6280</v>
      </c>
      <c r="H1982" s="6" t="n">
        <v>43718</v>
      </c>
      <c r="I1982" s="6" t="s">
        <v>601</v>
      </c>
      <c r="J1982" s="6" t="s">
        <v>6281</v>
      </c>
      <c r="K1982" s="6" t="s">
        <v>23</v>
      </c>
      <c r="L1982" s="6"/>
      <c r="M1982" s="7" t="n">
        <v>44256</v>
      </c>
      <c r="N1982" s="8" t="n">
        <f aca="false">DATE(2021,3,DAY(M1982))</f>
        <v>44256</v>
      </c>
      <c r="O1982" s="9" t="n">
        <f aca="false">IF(ISBLANK(M1982),"",MONTH(M1982))</f>
        <v>3</v>
      </c>
      <c r="P1982" s="9" t="n">
        <f aca="false">IF(ISBLANK(M1982),"",YEAR(M1982))</f>
        <v>2021</v>
      </c>
    </row>
    <row r="1983" customFormat="false" ht="12" hidden="false" customHeight="true" outlineLevel="0" collapsed="false">
      <c r="A1983" s="6" t="s">
        <v>6024</v>
      </c>
      <c r="B1983" s="6" t="s">
        <v>38</v>
      </c>
      <c r="C1983" s="6" t="n">
        <v>11</v>
      </c>
      <c r="D1983" s="6" t="s">
        <v>6282</v>
      </c>
      <c r="E1983" s="6" t="n">
        <v>8798265</v>
      </c>
      <c r="F1983" s="6" t="s">
        <v>6283</v>
      </c>
      <c r="G1983" s="6" t="s">
        <v>6284</v>
      </c>
      <c r="H1983" s="6" t="n">
        <v>61551</v>
      </c>
      <c r="I1983" s="6" t="s">
        <v>47</v>
      </c>
      <c r="J1983" s="6" t="s">
        <v>6069</v>
      </c>
      <c r="K1983" s="6" t="s">
        <v>58</v>
      </c>
      <c r="L1983" s="6"/>
      <c r="M1983" s="7" t="n">
        <v>44256</v>
      </c>
      <c r="N1983" s="8" t="n">
        <f aca="false">DATE(2021,3,DAY(M1983))</f>
        <v>44256</v>
      </c>
      <c r="O1983" s="9" t="n">
        <f aca="false">IF(ISBLANK(M1983),"",MONTH(M1983))</f>
        <v>3</v>
      </c>
      <c r="P1983" s="9" t="n">
        <f aca="false">IF(ISBLANK(M1983),"",YEAR(M1983))</f>
        <v>2021</v>
      </c>
    </row>
    <row r="1984" customFormat="false" ht="12" hidden="false" customHeight="true" outlineLevel="0" collapsed="false">
      <c r="A1984" s="6" t="s">
        <v>6024</v>
      </c>
      <c r="B1984" s="6" t="s">
        <v>38</v>
      </c>
      <c r="C1984" s="6" t="n">
        <v>8</v>
      </c>
      <c r="D1984" s="6" t="s">
        <v>6285</v>
      </c>
      <c r="E1984" s="6" t="n">
        <v>8844711</v>
      </c>
      <c r="F1984" s="6" t="s">
        <v>6286</v>
      </c>
      <c r="G1984" s="6" t="s">
        <v>6287</v>
      </c>
      <c r="H1984" s="6" t="n">
        <v>58290</v>
      </c>
      <c r="I1984" s="6" t="s">
        <v>1082</v>
      </c>
      <c r="J1984" s="6" t="s">
        <v>527</v>
      </c>
      <c r="K1984" s="6" t="s">
        <v>1652</v>
      </c>
      <c r="L1984" s="6"/>
      <c r="M1984" s="7" t="n">
        <v>44256</v>
      </c>
      <c r="N1984" s="8" t="n">
        <f aca="false">DATE(2021,3,DAY(M1984))</f>
        <v>44256</v>
      </c>
      <c r="O1984" s="9" t="n">
        <f aca="false">IF(ISBLANK(M1984),"",MONTH(M1984))</f>
        <v>3</v>
      </c>
      <c r="P1984" s="9" t="n">
        <f aca="false">IF(ISBLANK(M1984),"",YEAR(M1984))</f>
        <v>2021</v>
      </c>
    </row>
    <row r="1985" customFormat="false" ht="12" hidden="false" customHeight="true" outlineLevel="0" collapsed="false">
      <c r="A1985" s="6" t="s">
        <v>6024</v>
      </c>
      <c r="B1985" s="6" t="s">
        <v>68</v>
      </c>
      <c r="C1985" s="6" t="n">
        <v>8</v>
      </c>
      <c r="D1985" s="6" t="s">
        <v>6288</v>
      </c>
      <c r="E1985" s="6" t="n">
        <v>8843457</v>
      </c>
      <c r="F1985" s="6" t="s">
        <v>6289</v>
      </c>
      <c r="G1985" s="6" t="s">
        <v>6290</v>
      </c>
      <c r="H1985" s="6" t="n">
        <v>68390</v>
      </c>
      <c r="I1985" s="6" t="s">
        <v>1626</v>
      </c>
      <c r="J1985" s="6" t="s">
        <v>310</v>
      </c>
      <c r="K1985" s="6" t="s">
        <v>1652</v>
      </c>
      <c r="L1985" s="6"/>
      <c r="M1985" s="7" t="n">
        <v>44256</v>
      </c>
      <c r="N1985" s="8" t="n">
        <f aca="false">DATE(2021,3,DAY(M1985))</f>
        <v>44256</v>
      </c>
      <c r="O1985" s="9" t="n">
        <f aca="false">IF(ISBLANK(M1985),"",MONTH(M1985))</f>
        <v>3</v>
      </c>
      <c r="P1985" s="9" t="n">
        <f aca="false">IF(ISBLANK(M1985),"",YEAR(M1985))</f>
        <v>2021</v>
      </c>
    </row>
    <row r="1986" customFormat="false" ht="12" hidden="false" customHeight="true" outlineLevel="0" collapsed="false">
      <c r="A1986" s="6" t="s">
        <v>6024</v>
      </c>
      <c r="B1986" s="6" t="s">
        <v>68</v>
      </c>
      <c r="C1986" s="6" t="n">
        <v>11</v>
      </c>
      <c r="D1986" s="6" t="s">
        <v>6291</v>
      </c>
      <c r="E1986" s="6" t="n">
        <v>8788064</v>
      </c>
      <c r="F1986" s="6" t="s">
        <v>6292</v>
      </c>
      <c r="G1986" s="6" t="s">
        <v>6293</v>
      </c>
      <c r="H1986" s="6" t="n">
        <v>68390</v>
      </c>
      <c r="I1986" s="6" t="s">
        <v>6294</v>
      </c>
      <c r="J1986" s="6" t="s">
        <v>1408</v>
      </c>
      <c r="K1986" s="6" t="s">
        <v>23</v>
      </c>
      <c r="L1986" s="6"/>
      <c r="M1986" s="7" t="n">
        <v>44256</v>
      </c>
      <c r="N1986" s="8" t="n">
        <f aca="false">DATE(2021,3,DAY(M1986))</f>
        <v>44256</v>
      </c>
      <c r="O1986" s="9" t="n">
        <f aca="false">IF(ISBLANK(M1986),"",MONTH(M1986))</f>
        <v>3</v>
      </c>
      <c r="P1986" s="9" t="n">
        <f aca="false">IF(ISBLANK(M1986),"",YEAR(M1986))</f>
        <v>2021</v>
      </c>
    </row>
    <row r="1987" customFormat="false" ht="12" hidden="false" customHeight="true" outlineLevel="0" collapsed="false">
      <c r="A1987" s="6" t="s">
        <v>6024</v>
      </c>
      <c r="B1987" s="6" t="s">
        <v>38</v>
      </c>
      <c r="C1987" s="6" t="n">
        <v>9</v>
      </c>
      <c r="D1987" s="6" t="s">
        <v>6295</v>
      </c>
      <c r="E1987" s="6" t="n">
        <v>8836445</v>
      </c>
      <c r="F1987" s="6" t="s">
        <v>6296</v>
      </c>
      <c r="G1987" s="6" t="s">
        <v>6297</v>
      </c>
      <c r="H1987" s="6" t="n">
        <v>45512</v>
      </c>
      <c r="I1987" s="6" t="s">
        <v>63</v>
      </c>
      <c r="J1987" s="6" t="s">
        <v>48</v>
      </c>
      <c r="K1987" s="6" t="s">
        <v>1652</v>
      </c>
      <c r="L1987" s="6"/>
      <c r="M1987" s="7" t="n">
        <v>44256</v>
      </c>
      <c r="N1987" s="8" t="n">
        <f aca="false">DATE(2021,3,DAY(M1987))</f>
        <v>44256</v>
      </c>
      <c r="O1987" s="9" t="n">
        <f aca="false">IF(ISBLANK(M1987),"",MONTH(M1987))</f>
        <v>3</v>
      </c>
      <c r="P1987" s="9" t="n">
        <f aca="false">IF(ISBLANK(M1987),"",YEAR(M1987))</f>
        <v>2021</v>
      </c>
    </row>
    <row r="1988" customFormat="false" ht="12" hidden="false" customHeight="true" outlineLevel="0" collapsed="false">
      <c r="A1988" s="6" t="s">
        <v>6024</v>
      </c>
      <c r="B1988" s="6" t="s">
        <v>68</v>
      </c>
      <c r="C1988" s="6" t="n">
        <v>12</v>
      </c>
      <c r="D1988" s="6" t="s">
        <v>6298</v>
      </c>
      <c r="E1988" s="6" t="n">
        <v>8783833</v>
      </c>
      <c r="F1988" s="6" t="s">
        <v>6299</v>
      </c>
      <c r="G1988" s="6" t="s">
        <v>6300</v>
      </c>
      <c r="H1988" s="6" t="n">
        <v>45512</v>
      </c>
      <c r="I1988" s="6" t="s">
        <v>842</v>
      </c>
      <c r="J1988" s="6" t="s">
        <v>202</v>
      </c>
      <c r="K1988" s="6" t="s">
        <v>23</v>
      </c>
      <c r="L1988" s="6"/>
      <c r="M1988" s="7" t="n">
        <v>44256</v>
      </c>
      <c r="N1988" s="8" t="n">
        <f aca="false">DATE(2021,3,DAY(M1988))</f>
        <v>44256</v>
      </c>
      <c r="O1988" s="9" t="n">
        <f aca="false">IF(ISBLANK(M1988),"",MONTH(M1988))</f>
        <v>3</v>
      </c>
      <c r="P1988" s="9" t="n">
        <f aca="false">IF(ISBLANK(M1988),"",YEAR(M1988))</f>
        <v>2021</v>
      </c>
    </row>
    <row r="1989" customFormat="false" ht="12" hidden="false" customHeight="true" outlineLevel="0" collapsed="false">
      <c r="A1989" s="6" t="s">
        <v>6024</v>
      </c>
      <c r="B1989" s="6" t="s">
        <v>68</v>
      </c>
      <c r="C1989" s="6" t="n">
        <v>8</v>
      </c>
      <c r="D1989" s="6" t="s">
        <v>6301</v>
      </c>
      <c r="E1989" s="6" t="n">
        <v>8847594</v>
      </c>
      <c r="F1989" s="6" t="s">
        <v>6302</v>
      </c>
      <c r="G1989" s="6" t="s">
        <v>6303</v>
      </c>
      <c r="H1989" s="6" t="n">
        <v>40803</v>
      </c>
      <c r="I1989" s="6" t="s">
        <v>314</v>
      </c>
      <c r="J1989" s="6" t="s">
        <v>73</v>
      </c>
      <c r="K1989" s="6" t="s">
        <v>23</v>
      </c>
      <c r="L1989" s="6"/>
      <c r="M1989" s="7" t="n">
        <v>44256</v>
      </c>
      <c r="N1989" s="8" t="n">
        <f aca="false">DATE(2021,3,DAY(M1989))</f>
        <v>44256</v>
      </c>
      <c r="O1989" s="9" t="n">
        <f aca="false">IF(ISBLANK(M1989),"",MONTH(M1989))</f>
        <v>3</v>
      </c>
      <c r="P1989" s="9" t="n">
        <f aca="false">IF(ISBLANK(M1989),"",YEAR(M1989))</f>
        <v>2021</v>
      </c>
    </row>
    <row r="1990" customFormat="false" ht="12" hidden="false" customHeight="true" outlineLevel="0" collapsed="false">
      <c r="A1990" s="6" t="s">
        <v>6024</v>
      </c>
      <c r="B1990" s="6" t="s">
        <v>38</v>
      </c>
      <c r="C1990" s="6" t="n">
        <v>8</v>
      </c>
      <c r="D1990" s="6" t="s">
        <v>6304</v>
      </c>
      <c r="E1990" s="6" t="n">
        <v>8842046</v>
      </c>
      <c r="F1990" s="6" t="s">
        <v>6305</v>
      </c>
      <c r="G1990" s="6" t="s">
        <v>6306</v>
      </c>
      <c r="H1990" s="6" t="n">
        <v>40803</v>
      </c>
      <c r="I1990" s="6" t="s">
        <v>428</v>
      </c>
      <c r="J1990" s="6" t="s">
        <v>43</v>
      </c>
      <c r="K1990" s="6" t="s">
        <v>79</v>
      </c>
      <c r="L1990" s="6"/>
      <c r="M1990" s="7" t="n">
        <v>44256</v>
      </c>
      <c r="N1990" s="8" t="n">
        <f aca="false">DATE(2021,3,DAY(M1990))</f>
        <v>44256</v>
      </c>
      <c r="O1990" s="9" t="n">
        <f aca="false">IF(ISBLANK(M1990),"",MONTH(M1990))</f>
        <v>3</v>
      </c>
      <c r="P1990" s="9" t="n">
        <f aca="false">IF(ISBLANK(M1990),"",YEAR(M1990))</f>
        <v>2021</v>
      </c>
    </row>
    <row r="1991" customFormat="false" ht="12" hidden="false" customHeight="true" outlineLevel="0" collapsed="false">
      <c r="A1991" s="6" t="s">
        <v>6024</v>
      </c>
      <c r="B1991" s="6" t="s">
        <v>68</v>
      </c>
      <c r="C1991" s="6" t="n">
        <v>9</v>
      </c>
      <c r="D1991" s="6" t="s">
        <v>6307</v>
      </c>
      <c r="E1991" s="6" t="n">
        <v>8831141</v>
      </c>
      <c r="F1991" s="6" t="s">
        <v>6308</v>
      </c>
      <c r="G1991" s="6" t="s">
        <v>6309</v>
      </c>
      <c r="H1991" s="6" t="n">
        <v>39823</v>
      </c>
      <c r="I1991" s="6" t="s">
        <v>314</v>
      </c>
      <c r="J1991" s="6" t="s">
        <v>73</v>
      </c>
      <c r="K1991" s="6" t="s">
        <v>1652</v>
      </c>
      <c r="L1991" s="6"/>
      <c r="M1991" s="7" t="n">
        <v>44256</v>
      </c>
      <c r="N1991" s="8" t="n">
        <f aca="false">DATE(2021,3,DAY(M1991))</f>
        <v>44256</v>
      </c>
      <c r="O1991" s="9" t="n">
        <f aca="false">IF(ISBLANK(M1991),"",MONTH(M1991))</f>
        <v>3</v>
      </c>
      <c r="P1991" s="9" t="n">
        <f aca="false">IF(ISBLANK(M1991),"",YEAR(M1991))</f>
        <v>2021</v>
      </c>
    </row>
    <row r="1992" customFormat="false" ht="12" hidden="false" customHeight="true" outlineLevel="0" collapsed="false">
      <c r="A1992" s="6" t="s">
        <v>6024</v>
      </c>
      <c r="B1992" s="6" t="s">
        <v>68</v>
      </c>
      <c r="C1992" s="6" t="n">
        <v>9</v>
      </c>
      <c r="D1992" s="6" t="s">
        <v>6310</v>
      </c>
      <c r="E1992" s="6" t="n">
        <v>8838171</v>
      </c>
      <c r="F1992" s="6" t="s">
        <v>6311</v>
      </c>
      <c r="G1992" s="6" t="s">
        <v>6312</v>
      </c>
      <c r="H1992" s="6" t="n">
        <v>61090</v>
      </c>
      <c r="I1992" s="6" t="s">
        <v>407</v>
      </c>
      <c r="J1992" s="6" t="s">
        <v>408</v>
      </c>
      <c r="K1992" s="6" t="s">
        <v>23</v>
      </c>
      <c r="L1992" s="6"/>
      <c r="M1992" s="7" t="n">
        <v>44256</v>
      </c>
      <c r="N1992" s="8" t="n">
        <f aca="false">DATE(2021,3,DAY(M1992))</f>
        <v>44256</v>
      </c>
      <c r="O1992" s="9" t="n">
        <f aca="false">IF(ISBLANK(M1992),"",MONTH(M1992))</f>
        <v>3</v>
      </c>
      <c r="P1992" s="9" t="n">
        <f aca="false">IF(ISBLANK(M1992),"",YEAR(M1992))</f>
        <v>2021</v>
      </c>
    </row>
    <row r="1993" customFormat="false" ht="12" hidden="false" customHeight="true" outlineLevel="0" collapsed="false">
      <c r="A1993" s="6" t="s">
        <v>6024</v>
      </c>
      <c r="B1993" s="6" t="s">
        <v>38</v>
      </c>
      <c r="C1993" s="6" t="n">
        <v>9</v>
      </c>
      <c r="D1993" s="6" t="s">
        <v>6313</v>
      </c>
      <c r="E1993" s="6" t="n">
        <v>8832977</v>
      </c>
      <c r="F1993" s="6" t="s">
        <v>6314</v>
      </c>
      <c r="G1993" s="6" t="s">
        <v>6315</v>
      </c>
      <c r="H1993" s="6" t="n">
        <v>56890</v>
      </c>
      <c r="I1993" s="6" t="s">
        <v>880</v>
      </c>
      <c r="J1993" s="6" t="s">
        <v>301</v>
      </c>
      <c r="K1993" s="6" t="s">
        <v>23</v>
      </c>
      <c r="L1993" s="6"/>
      <c r="M1993" s="7" t="n">
        <v>44256</v>
      </c>
      <c r="N1993" s="8" t="n">
        <f aca="false">DATE(2021,3,DAY(M1993))</f>
        <v>44256</v>
      </c>
      <c r="O1993" s="9" t="n">
        <f aca="false">IF(ISBLANK(M1993),"",MONTH(M1993))</f>
        <v>3</v>
      </c>
      <c r="P1993" s="9" t="n">
        <f aca="false">IF(ISBLANK(M1993),"",YEAR(M1993))</f>
        <v>2021</v>
      </c>
    </row>
    <row r="1994" customFormat="false" ht="12" hidden="false" customHeight="true" outlineLevel="0" collapsed="false">
      <c r="A1994" s="6" t="s">
        <v>6024</v>
      </c>
      <c r="B1994" s="6" t="s">
        <v>38</v>
      </c>
      <c r="C1994" s="6" t="n">
        <v>8</v>
      </c>
      <c r="D1994" s="6" t="s">
        <v>6316</v>
      </c>
      <c r="E1994" s="6" t="n">
        <v>8839497</v>
      </c>
      <c r="F1994" s="6" t="s">
        <v>6317</v>
      </c>
      <c r="G1994" s="6" t="s">
        <v>6318</v>
      </c>
      <c r="H1994" s="6" t="n">
        <v>46632</v>
      </c>
      <c r="I1994" s="6" t="s">
        <v>329</v>
      </c>
      <c r="J1994" s="6" t="s">
        <v>48</v>
      </c>
      <c r="K1994" s="6" t="s">
        <v>23</v>
      </c>
      <c r="L1994" s="6"/>
      <c r="M1994" s="7" t="n">
        <v>44256</v>
      </c>
      <c r="N1994" s="8" t="n">
        <f aca="false">DATE(2021,3,DAY(M1994))</f>
        <v>44256</v>
      </c>
      <c r="O1994" s="9" t="n">
        <f aca="false">IF(ISBLANK(M1994),"",MONTH(M1994))</f>
        <v>3</v>
      </c>
      <c r="P1994" s="9" t="n">
        <f aca="false">IF(ISBLANK(M1994),"",YEAR(M1994))</f>
        <v>2021</v>
      </c>
    </row>
    <row r="1995" customFormat="false" ht="12" hidden="false" customHeight="true" outlineLevel="0" collapsed="false">
      <c r="A1995" s="6" t="s">
        <v>6024</v>
      </c>
      <c r="B1995" s="6" t="s">
        <v>38</v>
      </c>
      <c r="C1995" s="6" t="n">
        <v>10</v>
      </c>
      <c r="D1995" s="6" t="s">
        <v>6319</v>
      </c>
      <c r="E1995" s="6" t="n">
        <v>8814513</v>
      </c>
      <c r="F1995" s="6" t="s">
        <v>6320</v>
      </c>
      <c r="G1995" s="6" t="s">
        <v>6321</v>
      </c>
      <c r="H1995" s="6" t="n">
        <v>58580</v>
      </c>
      <c r="I1995" s="6" t="s">
        <v>2131</v>
      </c>
      <c r="J1995" s="6" t="s">
        <v>2131</v>
      </c>
      <c r="K1995" s="6" t="s">
        <v>1652</v>
      </c>
      <c r="L1995" s="6"/>
      <c r="M1995" s="7" t="n">
        <v>44256</v>
      </c>
      <c r="N1995" s="8" t="n">
        <f aca="false">DATE(2021,3,DAY(M1995))</f>
        <v>44256</v>
      </c>
      <c r="O1995" s="9" t="n">
        <f aca="false">IF(ISBLANK(M1995),"",MONTH(M1995))</f>
        <v>3</v>
      </c>
      <c r="P1995" s="9" t="n">
        <f aca="false">IF(ISBLANK(M1995),"",YEAR(M1995))</f>
        <v>2021</v>
      </c>
    </row>
    <row r="1996" customFormat="false" ht="12" hidden="false" customHeight="true" outlineLevel="0" collapsed="false">
      <c r="A1996" s="6" t="s">
        <v>6024</v>
      </c>
      <c r="B1996" s="6" t="s">
        <v>68</v>
      </c>
      <c r="C1996" s="6" t="n">
        <v>8</v>
      </c>
      <c r="D1996" s="6" t="s">
        <v>6322</v>
      </c>
      <c r="E1996" s="6" t="n">
        <v>8846816</v>
      </c>
      <c r="F1996" s="6" t="s">
        <v>6323</v>
      </c>
      <c r="G1996" s="6" t="s">
        <v>6324</v>
      </c>
      <c r="H1996" s="6" t="n">
        <v>43718</v>
      </c>
      <c r="I1996" s="6" t="s">
        <v>6325</v>
      </c>
      <c r="J1996" s="6" t="s">
        <v>408</v>
      </c>
      <c r="K1996" s="6" t="s">
        <v>1652</v>
      </c>
      <c r="L1996" s="6"/>
      <c r="M1996" s="7" t="n">
        <v>44256</v>
      </c>
      <c r="N1996" s="8" t="n">
        <f aca="false">DATE(2021,3,DAY(M1996))</f>
        <v>44256</v>
      </c>
      <c r="O1996" s="9" t="n">
        <f aca="false">IF(ISBLANK(M1996),"",MONTH(M1996))</f>
        <v>3</v>
      </c>
      <c r="P1996" s="9" t="n">
        <f aca="false">IF(ISBLANK(M1996),"",YEAR(M1996))</f>
        <v>2021</v>
      </c>
    </row>
    <row r="1997" customFormat="false" ht="12" hidden="false" customHeight="true" outlineLevel="0" collapsed="false">
      <c r="A1997" s="6" t="s">
        <v>6024</v>
      </c>
      <c r="B1997" s="6" t="s">
        <v>68</v>
      </c>
      <c r="C1997" s="6" t="n">
        <v>8</v>
      </c>
      <c r="D1997" s="6" t="s">
        <v>6326</v>
      </c>
      <c r="E1997" s="6" t="n">
        <v>8842607</v>
      </c>
      <c r="F1997" s="6" t="s">
        <v>6327</v>
      </c>
      <c r="G1997" s="6" t="s">
        <v>6328</v>
      </c>
      <c r="H1997" s="6" t="n">
        <v>47215</v>
      </c>
      <c r="I1997" s="6" t="s">
        <v>6329</v>
      </c>
      <c r="J1997" s="6" t="s">
        <v>408</v>
      </c>
      <c r="K1997" s="6" t="s">
        <v>58</v>
      </c>
      <c r="L1997" s="6"/>
      <c r="M1997" s="7" t="n">
        <v>44256</v>
      </c>
      <c r="N1997" s="8" t="n">
        <f aca="false">DATE(2021,3,DAY(M1997))</f>
        <v>44256</v>
      </c>
      <c r="O1997" s="9" t="n">
        <f aca="false">IF(ISBLANK(M1997),"",MONTH(M1997))</f>
        <v>3</v>
      </c>
      <c r="P1997" s="9" t="n">
        <f aca="false">IF(ISBLANK(M1997),"",YEAR(M1997))</f>
        <v>2021</v>
      </c>
    </row>
    <row r="1998" customFormat="false" ht="12" hidden="false" customHeight="true" outlineLevel="0" collapsed="false">
      <c r="A1998" s="6" t="s">
        <v>6024</v>
      </c>
      <c r="B1998" s="6" t="s">
        <v>68</v>
      </c>
      <c r="C1998" s="6" t="n">
        <v>9</v>
      </c>
      <c r="D1998" s="6" t="s">
        <v>6330</v>
      </c>
      <c r="E1998" s="6" t="n">
        <v>8829702</v>
      </c>
      <c r="F1998" s="6" t="s">
        <v>6331</v>
      </c>
      <c r="G1998" s="6" t="s">
        <v>6332</v>
      </c>
      <c r="H1998" s="6" t="n">
        <v>45512</v>
      </c>
      <c r="I1998" s="6" t="s">
        <v>209</v>
      </c>
      <c r="J1998" s="6" t="s">
        <v>408</v>
      </c>
      <c r="K1998" s="6" t="s">
        <v>58</v>
      </c>
      <c r="L1998" s="6"/>
      <c r="M1998" s="7" t="n">
        <v>44256</v>
      </c>
      <c r="N1998" s="8" t="n">
        <f aca="false">DATE(2021,3,DAY(M1998))</f>
        <v>44256</v>
      </c>
      <c r="O1998" s="9" t="n">
        <f aca="false">IF(ISBLANK(M1998),"",MONTH(M1998))</f>
        <v>3</v>
      </c>
      <c r="P1998" s="9" t="n">
        <f aca="false">IF(ISBLANK(M1998),"",YEAR(M1998))</f>
        <v>2021</v>
      </c>
    </row>
    <row r="1999" customFormat="false" ht="12" hidden="false" customHeight="true" outlineLevel="0" collapsed="false">
      <c r="A1999" s="6" t="s">
        <v>6024</v>
      </c>
      <c r="B1999" s="6" t="s">
        <v>68</v>
      </c>
      <c r="C1999" s="6" t="n">
        <v>9</v>
      </c>
      <c r="D1999" s="6" t="s">
        <v>6333</v>
      </c>
      <c r="E1999" s="6" t="n">
        <v>8828491</v>
      </c>
      <c r="F1999" s="6" t="s">
        <v>6334</v>
      </c>
      <c r="G1999" s="6" t="s">
        <v>6335</v>
      </c>
      <c r="H1999" s="6" t="n">
        <v>73590</v>
      </c>
      <c r="I1999" s="6" t="s">
        <v>1401</v>
      </c>
      <c r="J1999" s="6" t="s">
        <v>202</v>
      </c>
      <c r="K1999" s="6" t="s">
        <v>23</v>
      </c>
      <c r="L1999" s="6"/>
      <c r="M1999" s="7" t="n">
        <v>44256</v>
      </c>
      <c r="N1999" s="8" t="n">
        <f aca="false">DATE(2021,3,DAY(M1999))</f>
        <v>44256</v>
      </c>
      <c r="O1999" s="9" t="n">
        <f aca="false">IF(ISBLANK(M1999),"",MONTH(M1999))</f>
        <v>3</v>
      </c>
      <c r="P1999" s="9" t="n">
        <f aca="false">IF(ISBLANK(M1999),"",YEAR(M1999))</f>
        <v>2021</v>
      </c>
    </row>
    <row r="2000" customFormat="false" ht="12" hidden="false" customHeight="true" outlineLevel="0" collapsed="false">
      <c r="A2000" s="6" t="s">
        <v>6024</v>
      </c>
      <c r="B2000" s="6" t="s">
        <v>68</v>
      </c>
      <c r="C2000" s="6" t="n">
        <v>8</v>
      </c>
      <c r="D2000" s="6" t="s">
        <v>6336</v>
      </c>
      <c r="E2000" s="6" t="n">
        <v>8843004</v>
      </c>
      <c r="F2000" s="6" t="s">
        <v>6337</v>
      </c>
      <c r="G2000" s="6" t="s">
        <v>6338</v>
      </c>
      <c r="H2000" s="6" t="n">
        <v>40803</v>
      </c>
      <c r="I2000" s="6" t="s">
        <v>1209</v>
      </c>
      <c r="J2000" s="6" t="s">
        <v>1408</v>
      </c>
      <c r="K2000" s="6" t="s">
        <v>23</v>
      </c>
      <c r="L2000" s="6"/>
      <c r="M2000" s="7" t="n">
        <v>44256</v>
      </c>
      <c r="N2000" s="8" t="n">
        <f aca="false">DATE(2021,3,DAY(M2000))</f>
        <v>44256</v>
      </c>
      <c r="O2000" s="9" t="n">
        <f aca="false">IF(ISBLANK(M2000),"",MONTH(M2000))</f>
        <v>3</v>
      </c>
      <c r="P2000" s="9" t="n">
        <f aca="false">IF(ISBLANK(M2000),"",YEAR(M2000))</f>
        <v>2021</v>
      </c>
    </row>
    <row r="2001" customFormat="false" ht="12" hidden="false" customHeight="true" outlineLevel="0" collapsed="false">
      <c r="A2001" s="6" t="s">
        <v>6024</v>
      </c>
      <c r="B2001" s="6" t="s">
        <v>38</v>
      </c>
      <c r="C2001" s="6" t="n">
        <v>8</v>
      </c>
      <c r="D2001" s="6" t="s">
        <v>6339</v>
      </c>
      <c r="E2001" s="6" t="n">
        <v>8839561</v>
      </c>
      <c r="F2001" s="6" t="s">
        <v>6340</v>
      </c>
      <c r="G2001" s="6" t="s">
        <v>6341</v>
      </c>
      <c r="H2001" s="6" t="n">
        <v>58290</v>
      </c>
      <c r="I2001" s="6" t="s">
        <v>539</v>
      </c>
      <c r="J2001" s="6" t="s">
        <v>527</v>
      </c>
      <c r="K2001" s="6" t="s">
        <v>23</v>
      </c>
      <c r="L2001" s="6"/>
      <c r="M2001" s="7" t="n">
        <v>44256</v>
      </c>
      <c r="N2001" s="8" t="n">
        <f aca="false">DATE(2021,3,DAY(M2001))</f>
        <v>44256</v>
      </c>
      <c r="O2001" s="9" t="n">
        <f aca="false">IF(ISBLANK(M2001),"",MONTH(M2001))</f>
        <v>3</v>
      </c>
      <c r="P2001" s="9" t="n">
        <f aca="false">IF(ISBLANK(M2001),"",YEAR(M2001))</f>
        <v>2021</v>
      </c>
    </row>
    <row r="2002" customFormat="false" ht="12" hidden="false" customHeight="true" outlineLevel="0" collapsed="false">
      <c r="A2002" s="6" t="s">
        <v>6024</v>
      </c>
      <c r="B2002" s="6" t="s">
        <v>38</v>
      </c>
      <c r="C2002" s="6" t="n">
        <v>11</v>
      </c>
      <c r="D2002" s="6" t="s">
        <v>6342</v>
      </c>
      <c r="E2002" s="6" t="n">
        <v>8799650</v>
      </c>
      <c r="F2002" s="6" t="s">
        <v>6343</v>
      </c>
      <c r="G2002" s="6" t="s">
        <v>6344</v>
      </c>
      <c r="H2002" s="6" t="n">
        <v>41006</v>
      </c>
      <c r="I2002" s="6" t="s">
        <v>2131</v>
      </c>
      <c r="J2002" s="6" t="s">
        <v>2131</v>
      </c>
      <c r="K2002" s="6" t="s">
        <v>23</v>
      </c>
      <c r="L2002" s="6"/>
      <c r="M2002" s="7" t="n">
        <v>44256</v>
      </c>
      <c r="N2002" s="8" t="n">
        <f aca="false">DATE(2021,3,DAY(M2002))</f>
        <v>44256</v>
      </c>
      <c r="O2002" s="9" t="n">
        <f aca="false">IF(ISBLANK(M2002),"",MONTH(M2002))</f>
        <v>3</v>
      </c>
      <c r="P2002" s="9" t="n">
        <f aca="false">IF(ISBLANK(M2002),"",YEAR(M2002))</f>
        <v>2021</v>
      </c>
    </row>
    <row r="2003" customFormat="false" ht="12" hidden="false" customHeight="true" outlineLevel="0" collapsed="false">
      <c r="A2003" s="6" t="s">
        <v>6024</v>
      </c>
      <c r="B2003" s="6" t="s">
        <v>68</v>
      </c>
      <c r="C2003" s="6" t="n">
        <v>8</v>
      </c>
      <c r="D2003" s="6" t="s">
        <v>6345</v>
      </c>
      <c r="E2003" s="6" t="n">
        <v>8844510</v>
      </c>
      <c r="F2003" s="6" t="s">
        <v>6346</v>
      </c>
      <c r="G2003" s="6" t="s">
        <v>6347</v>
      </c>
      <c r="H2003" s="6" t="n">
        <v>40803</v>
      </c>
      <c r="I2003" s="6" t="s">
        <v>1626</v>
      </c>
      <c r="J2003" s="6" t="s">
        <v>310</v>
      </c>
      <c r="K2003" s="6" t="s">
        <v>1652</v>
      </c>
      <c r="L2003" s="6"/>
      <c r="M2003" s="7" t="n">
        <v>44256</v>
      </c>
      <c r="N2003" s="8" t="n">
        <f aca="false">DATE(2021,3,DAY(M2003))</f>
        <v>44256</v>
      </c>
      <c r="O2003" s="9" t="n">
        <f aca="false">IF(ISBLANK(M2003),"",MONTH(M2003))</f>
        <v>3</v>
      </c>
      <c r="P2003" s="9" t="n">
        <f aca="false">IF(ISBLANK(M2003),"",YEAR(M2003))</f>
        <v>2021</v>
      </c>
    </row>
    <row r="2004" customFormat="false" ht="12" hidden="false" customHeight="true" outlineLevel="0" collapsed="false">
      <c r="A2004" s="6" t="s">
        <v>6024</v>
      </c>
      <c r="B2004" s="6" t="s">
        <v>38</v>
      </c>
      <c r="C2004" s="6" t="n">
        <v>11</v>
      </c>
      <c r="D2004" s="6" t="s">
        <v>6348</v>
      </c>
      <c r="E2004" s="6" t="n">
        <v>8805063</v>
      </c>
      <c r="F2004" s="6" t="s">
        <v>6349</v>
      </c>
      <c r="G2004" s="6" t="s">
        <v>6350</v>
      </c>
      <c r="H2004" s="6" t="n">
        <v>58580</v>
      </c>
      <c r="I2004" s="6" t="s">
        <v>2131</v>
      </c>
      <c r="J2004" s="6" t="s">
        <v>2131</v>
      </c>
      <c r="K2004" s="6" t="s">
        <v>23</v>
      </c>
      <c r="L2004" s="6"/>
      <c r="M2004" s="7" t="n">
        <v>44256</v>
      </c>
      <c r="N2004" s="8" t="n">
        <f aca="false">DATE(2021,3,DAY(M2004))</f>
        <v>44256</v>
      </c>
      <c r="O2004" s="9" t="n">
        <f aca="false">IF(ISBLANK(M2004),"",MONTH(M2004))</f>
        <v>3</v>
      </c>
      <c r="P2004" s="9" t="n">
        <f aca="false">IF(ISBLANK(M2004),"",YEAR(M2004))</f>
        <v>2021</v>
      </c>
    </row>
    <row r="2005" customFormat="false" ht="12" hidden="false" customHeight="true" outlineLevel="0" collapsed="false">
      <c r="A2005" s="6" t="s">
        <v>6024</v>
      </c>
      <c r="B2005" s="6" t="s">
        <v>17</v>
      </c>
      <c r="C2005" s="6" t="n">
        <v>8</v>
      </c>
      <c r="D2005" s="6" t="s">
        <v>6351</v>
      </c>
      <c r="E2005" s="6" t="n">
        <v>8845415</v>
      </c>
      <c r="F2005" s="6" t="s">
        <v>6352</v>
      </c>
      <c r="G2005" s="6" t="s">
        <v>6353</v>
      </c>
      <c r="H2005" s="6" t="n">
        <v>40803</v>
      </c>
      <c r="I2005" s="6" t="s">
        <v>164</v>
      </c>
      <c r="J2005" s="6" t="s">
        <v>22</v>
      </c>
      <c r="K2005" s="6" t="s">
        <v>1652</v>
      </c>
      <c r="L2005" s="6"/>
      <c r="M2005" s="7" t="n">
        <v>44256</v>
      </c>
      <c r="N2005" s="8" t="n">
        <f aca="false">DATE(2021,3,DAY(M2005))</f>
        <v>44256</v>
      </c>
      <c r="O2005" s="9" t="n">
        <f aca="false">IF(ISBLANK(M2005),"",MONTH(M2005))</f>
        <v>3</v>
      </c>
      <c r="P2005" s="9" t="n">
        <f aca="false">IF(ISBLANK(M2005),"",YEAR(M2005))</f>
        <v>2021</v>
      </c>
    </row>
    <row r="2006" customFormat="false" ht="12" hidden="false" customHeight="true" outlineLevel="0" collapsed="false">
      <c r="A2006" s="6" t="s">
        <v>6024</v>
      </c>
      <c r="B2006" s="6" t="s">
        <v>68</v>
      </c>
      <c r="C2006" s="6" t="n">
        <v>8</v>
      </c>
      <c r="D2006" s="6" t="s">
        <v>6354</v>
      </c>
      <c r="E2006" s="6" t="n">
        <v>8851450</v>
      </c>
      <c r="F2006" s="6" t="s">
        <v>6355</v>
      </c>
      <c r="G2006" s="6" t="s">
        <v>6356</v>
      </c>
      <c r="H2006" s="6" t="n">
        <v>46632</v>
      </c>
      <c r="I2006" s="6" t="s">
        <v>6215</v>
      </c>
      <c r="J2006" s="6" t="s">
        <v>408</v>
      </c>
      <c r="K2006" s="6" t="s">
        <v>1652</v>
      </c>
      <c r="L2006" s="6"/>
      <c r="M2006" s="7" t="n">
        <v>44256</v>
      </c>
      <c r="N2006" s="8" t="n">
        <f aca="false">DATE(2021,3,DAY(M2006))</f>
        <v>44256</v>
      </c>
      <c r="O2006" s="9" t="n">
        <f aca="false">IF(ISBLANK(M2006),"",MONTH(M2006))</f>
        <v>3</v>
      </c>
      <c r="P2006" s="9" t="n">
        <f aca="false">IF(ISBLANK(M2006),"",YEAR(M2006))</f>
        <v>2021</v>
      </c>
    </row>
    <row r="2007" customFormat="false" ht="12" hidden="false" customHeight="true" outlineLevel="0" collapsed="false">
      <c r="A2007" s="6" t="s">
        <v>6024</v>
      </c>
      <c r="B2007" s="6" t="s">
        <v>68</v>
      </c>
      <c r="C2007" s="6" t="n">
        <v>8</v>
      </c>
      <c r="D2007" s="6" t="s">
        <v>6357</v>
      </c>
      <c r="E2007" s="6" t="n">
        <v>8842361</v>
      </c>
      <c r="F2007" s="6" t="s">
        <v>6358</v>
      </c>
      <c r="G2007" s="6" t="s">
        <v>6359</v>
      </c>
      <c r="H2007" s="6" t="n">
        <v>40803</v>
      </c>
      <c r="I2007" s="6" t="s">
        <v>6360</v>
      </c>
      <c r="J2007" s="6" t="s">
        <v>310</v>
      </c>
      <c r="K2007" s="6" t="s">
        <v>23</v>
      </c>
      <c r="L2007" s="6"/>
      <c r="M2007" s="7" t="n">
        <v>44256</v>
      </c>
      <c r="N2007" s="8" t="n">
        <f aca="false">DATE(2021,3,DAY(M2007))</f>
        <v>44256</v>
      </c>
      <c r="O2007" s="9" t="n">
        <f aca="false">IF(ISBLANK(M2007),"",MONTH(M2007))</f>
        <v>3</v>
      </c>
      <c r="P2007" s="9" t="n">
        <f aca="false">IF(ISBLANK(M2007),"",YEAR(M2007))</f>
        <v>2021</v>
      </c>
    </row>
    <row r="2008" customFormat="false" ht="12" hidden="false" customHeight="true" outlineLevel="0" collapsed="false">
      <c r="A2008" s="6" t="s">
        <v>6024</v>
      </c>
      <c r="B2008" s="6" t="s">
        <v>38</v>
      </c>
      <c r="C2008" s="6" t="n">
        <v>8</v>
      </c>
      <c r="D2008" s="6" t="s">
        <v>6361</v>
      </c>
      <c r="E2008" s="6" t="n">
        <v>8848849</v>
      </c>
      <c r="F2008" s="6" t="s">
        <v>6362</v>
      </c>
      <c r="G2008" s="6" t="s">
        <v>6363</v>
      </c>
      <c r="H2008" s="6" t="n">
        <v>43718</v>
      </c>
      <c r="I2008" s="6" t="s">
        <v>6364</v>
      </c>
      <c r="J2008" s="6" t="s">
        <v>6069</v>
      </c>
      <c r="K2008" s="6" t="s">
        <v>1652</v>
      </c>
      <c r="L2008" s="6"/>
      <c r="M2008" s="7" t="n">
        <v>44256</v>
      </c>
      <c r="N2008" s="8" t="n">
        <f aca="false">DATE(2021,3,DAY(M2008))</f>
        <v>44256</v>
      </c>
      <c r="O2008" s="9" t="n">
        <f aca="false">IF(ISBLANK(M2008),"",MONTH(M2008))</f>
        <v>3</v>
      </c>
      <c r="P2008" s="9" t="n">
        <f aca="false">IF(ISBLANK(M2008),"",YEAR(M2008))</f>
        <v>2021</v>
      </c>
    </row>
    <row r="2009" customFormat="false" ht="12" hidden="false" customHeight="true" outlineLevel="0" collapsed="false">
      <c r="A2009" s="6" t="s">
        <v>6024</v>
      </c>
      <c r="B2009" s="6" t="s">
        <v>68</v>
      </c>
      <c r="C2009" s="6" t="n">
        <v>9</v>
      </c>
      <c r="D2009" s="6" t="s">
        <v>6365</v>
      </c>
      <c r="E2009" s="6" t="n">
        <v>8831472</v>
      </c>
      <c r="F2009" s="6" t="s">
        <v>6366</v>
      </c>
      <c r="G2009" s="6" t="s">
        <v>6367</v>
      </c>
      <c r="H2009" s="6" t="n">
        <v>51201</v>
      </c>
      <c r="I2009" s="6" t="s">
        <v>1209</v>
      </c>
      <c r="J2009" s="6" t="s">
        <v>1408</v>
      </c>
      <c r="K2009" s="6" t="s">
        <v>23</v>
      </c>
      <c r="L2009" s="6"/>
      <c r="M2009" s="7" t="n">
        <v>44256</v>
      </c>
      <c r="N2009" s="8" t="n">
        <f aca="false">DATE(2021,3,DAY(M2009))</f>
        <v>44256</v>
      </c>
      <c r="O2009" s="9" t="n">
        <f aca="false">IF(ISBLANK(M2009),"",MONTH(M2009))</f>
        <v>3</v>
      </c>
      <c r="P2009" s="9" t="n">
        <f aca="false">IF(ISBLANK(M2009),"",YEAR(M2009))</f>
        <v>2021</v>
      </c>
    </row>
    <row r="2010" customFormat="false" ht="12" hidden="false" customHeight="true" outlineLevel="0" collapsed="false">
      <c r="A2010" s="6" t="s">
        <v>6024</v>
      </c>
      <c r="B2010" s="6" t="s">
        <v>17</v>
      </c>
      <c r="C2010" s="6" t="n">
        <v>8</v>
      </c>
      <c r="D2010" s="6" t="s">
        <v>6368</v>
      </c>
      <c r="E2010" s="6" t="n">
        <v>8847088</v>
      </c>
      <c r="F2010" s="6" t="s">
        <v>6369</v>
      </c>
      <c r="G2010" s="6" t="s">
        <v>6370</v>
      </c>
      <c r="H2010" s="6" t="n">
        <v>52461</v>
      </c>
      <c r="I2010" s="6" t="s">
        <v>6371</v>
      </c>
      <c r="J2010" s="6" t="s">
        <v>22</v>
      </c>
      <c r="K2010" s="6" t="s">
        <v>23</v>
      </c>
      <c r="L2010" s="6"/>
      <c r="M2010" s="7" t="n">
        <v>44256</v>
      </c>
      <c r="N2010" s="8" t="n">
        <f aca="false">DATE(2021,3,DAY(M2010))</f>
        <v>44256</v>
      </c>
      <c r="O2010" s="9" t="n">
        <f aca="false">IF(ISBLANK(M2010),"",MONTH(M2010))</f>
        <v>3</v>
      </c>
      <c r="P2010" s="9" t="n">
        <f aca="false">IF(ISBLANK(M2010),"",YEAR(M2010))</f>
        <v>2021</v>
      </c>
    </row>
    <row r="2011" customFormat="false" ht="12" hidden="false" customHeight="true" outlineLevel="0" collapsed="false">
      <c r="A2011" s="6" t="s">
        <v>6024</v>
      </c>
      <c r="B2011" s="6" t="s">
        <v>17</v>
      </c>
      <c r="C2011" s="6" t="n">
        <v>10</v>
      </c>
      <c r="D2011" s="6" t="s">
        <v>6372</v>
      </c>
      <c r="E2011" s="6" t="n">
        <v>8821196</v>
      </c>
      <c r="F2011" s="6" t="s">
        <v>6373</v>
      </c>
      <c r="G2011" s="6" t="s">
        <v>6374</v>
      </c>
      <c r="H2011" s="6" t="n">
        <v>39823</v>
      </c>
      <c r="I2011" s="6" t="s">
        <v>6375</v>
      </c>
      <c r="J2011" s="6" t="s">
        <v>147</v>
      </c>
      <c r="K2011" s="6" t="s">
        <v>1652</v>
      </c>
      <c r="L2011" s="6"/>
      <c r="M2011" s="7" t="n">
        <v>44256</v>
      </c>
      <c r="N2011" s="8" t="n">
        <f aca="false">DATE(2021,3,DAY(M2011))</f>
        <v>44256</v>
      </c>
      <c r="O2011" s="9" t="n">
        <f aca="false">IF(ISBLANK(M2011),"",MONTH(M2011))</f>
        <v>3</v>
      </c>
      <c r="P2011" s="9" t="n">
        <f aca="false">IF(ISBLANK(M2011),"",YEAR(M2011))</f>
        <v>2021</v>
      </c>
    </row>
    <row r="2012" customFormat="false" ht="12" hidden="false" customHeight="true" outlineLevel="0" collapsed="false">
      <c r="A2012" s="6" t="s">
        <v>6024</v>
      </c>
      <c r="B2012" s="6" t="s">
        <v>17</v>
      </c>
      <c r="C2012" s="6" t="n">
        <v>8</v>
      </c>
      <c r="D2012" s="6" t="s">
        <v>6376</v>
      </c>
      <c r="E2012" s="6" t="n">
        <v>8845893</v>
      </c>
      <c r="F2012" s="6" t="s">
        <v>6377</v>
      </c>
      <c r="G2012" s="6" t="s">
        <v>6378</v>
      </c>
      <c r="H2012" s="6" t="n">
        <v>58290</v>
      </c>
      <c r="I2012" s="6" t="s">
        <v>381</v>
      </c>
      <c r="J2012" s="6" t="s">
        <v>22</v>
      </c>
      <c r="K2012" s="6" t="s">
        <v>23</v>
      </c>
      <c r="L2012" s="6"/>
      <c r="M2012" s="7" t="n">
        <v>44256</v>
      </c>
      <c r="N2012" s="8" t="n">
        <f aca="false">DATE(2021,3,DAY(M2012))</f>
        <v>44256</v>
      </c>
      <c r="O2012" s="9" t="n">
        <f aca="false">IF(ISBLANK(M2012),"",MONTH(M2012))</f>
        <v>3</v>
      </c>
      <c r="P2012" s="9" t="n">
        <f aca="false">IF(ISBLANK(M2012),"",YEAR(M2012))</f>
        <v>2021</v>
      </c>
    </row>
    <row r="2013" customFormat="false" ht="12" hidden="false" customHeight="true" outlineLevel="0" collapsed="false">
      <c r="A2013" s="6" t="s">
        <v>6024</v>
      </c>
      <c r="B2013" s="6" t="s">
        <v>38</v>
      </c>
      <c r="C2013" s="6" t="n">
        <v>9</v>
      </c>
      <c r="D2013" s="6" t="s">
        <v>6379</v>
      </c>
      <c r="E2013" s="6" t="n">
        <v>8822222</v>
      </c>
      <c r="F2013" s="6" t="s">
        <v>6380</v>
      </c>
      <c r="G2013" s="6" t="s">
        <v>6381</v>
      </c>
      <c r="H2013" s="6" t="n">
        <v>68390</v>
      </c>
      <c r="I2013" s="6" t="s">
        <v>1347</v>
      </c>
      <c r="J2013" s="6" t="s">
        <v>6382</v>
      </c>
      <c r="K2013" s="6" t="s">
        <v>23</v>
      </c>
      <c r="L2013" s="6"/>
      <c r="M2013" s="7" t="n">
        <v>44256</v>
      </c>
      <c r="N2013" s="8" t="n">
        <f aca="false">DATE(2021,3,DAY(M2013))</f>
        <v>44256</v>
      </c>
      <c r="O2013" s="9" t="n">
        <f aca="false">IF(ISBLANK(M2013),"",MONTH(M2013))</f>
        <v>3</v>
      </c>
      <c r="P2013" s="9" t="n">
        <f aca="false">IF(ISBLANK(M2013),"",YEAR(M2013))</f>
        <v>2021</v>
      </c>
    </row>
    <row r="2014" customFormat="false" ht="12" hidden="false" customHeight="true" outlineLevel="0" collapsed="false">
      <c r="A2014" s="6" t="s">
        <v>6024</v>
      </c>
      <c r="B2014" s="6" t="s">
        <v>38</v>
      </c>
      <c r="C2014" s="6" t="n">
        <v>9</v>
      </c>
      <c r="D2014" s="6" t="s">
        <v>6383</v>
      </c>
      <c r="E2014" s="6" t="n">
        <v>8837374</v>
      </c>
      <c r="F2014" s="6" t="s">
        <v>6384</v>
      </c>
      <c r="G2014" s="6" t="s">
        <v>6385</v>
      </c>
      <c r="H2014" s="6" t="n">
        <v>61551</v>
      </c>
      <c r="I2014" s="6" t="s">
        <v>468</v>
      </c>
      <c r="J2014" s="6" t="s">
        <v>301</v>
      </c>
      <c r="K2014" s="6" t="s">
        <v>23</v>
      </c>
      <c r="L2014" s="6"/>
      <c r="M2014" s="7" t="n">
        <v>44256</v>
      </c>
      <c r="N2014" s="8" t="n">
        <f aca="false">DATE(2021,3,DAY(M2014))</f>
        <v>44256</v>
      </c>
      <c r="O2014" s="9" t="n">
        <f aca="false">IF(ISBLANK(M2014),"",MONTH(M2014))</f>
        <v>3</v>
      </c>
      <c r="P2014" s="9" t="n">
        <f aca="false">IF(ISBLANK(M2014),"",YEAR(M2014))</f>
        <v>2021</v>
      </c>
    </row>
    <row r="2015" customFormat="false" ht="12" hidden="false" customHeight="true" outlineLevel="0" collapsed="false">
      <c r="A2015" s="6" t="s">
        <v>6024</v>
      </c>
      <c r="B2015" s="6" t="s">
        <v>68</v>
      </c>
      <c r="C2015" s="6" t="n">
        <v>12</v>
      </c>
      <c r="D2015" s="6" t="s">
        <v>6386</v>
      </c>
      <c r="E2015" s="6" t="n">
        <v>8793425</v>
      </c>
      <c r="F2015" s="6" t="s">
        <v>6387</v>
      </c>
      <c r="G2015" s="6" t="s">
        <v>6388</v>
      </c>
      <c r="H2015" s="6" t="n">
        <v>42668</v>
      </c>
      <c r="I2015" s="6" t="s">
        <v>314</v>
      </c>
      <c r="J2015" s="6" t="s">
        <v>73</v>
      </c>
      <c r="K2015" s="6" t="s">
        <v>23</v>
      </c>
      <c r="L2015" s="6"/>
      <c r="M2015" s="7" t="n">
        <v>44256</v>
      </c>
      <c r="N2015" s="8" t="n">
        <f aca="false">DATE(2021,3,DAY(M2015))</f>
        <v>44256</v>
      </c>
      <c r="O2015" s="9" t="n">
        <f aca="false">IF(ISBLANK(M2015),"",MONTH(M2015))</f>
        <v>3</v>
      </c>
      <c r="P2015" s="9" t="n">
        <f aca="false">IF(ISBLANK(M2015),"",YEAR(M2015))</f>
        <v>2021</v>
      </c>
    </row>
    <row r="2016" customFormat="false" ht="12" hidden="false" customHeight="true" outlineLevel="0" collapsed="false">
      <c r="A2016" s="6" t="s">
        <v>6024</v>
      </c>
      <c r="B2016" s="6" t="s">
        <v>38</v>
      </c>
      <c r="C2016" s="6" t="n">
        <v>11</v>
      </c>
      <c r="D2016" s="6" t="s">
        <v>6389</v>
      </c>
      <c r="E2016" s="6" t="n">
        <v>8799214</v>
      </c>
      <c r="F2016" s="6" t="s">
        <v>6390</v>
      </c>
      <c r="G2016" s="6" t="s">
        <v>6391</v>
      </c>
      <c r="H2016" s="6" t="n">
        <v>43935</v>
      </c>
      <c r="I2016" s="6" t="s">
        <v>2131</v>
      </c>
      <c r="J2016" s="6" t="s">
        <v>2131</v>
      </c>
      <c r="K2016" s="6" t="s">
        <v>23</v>
      </c>
      <c r="L2016" s="6"/>
      <c r="M2016" s="7" t="n">
        <v>44256</v>
      </c>
      <c r="N2016" s="8" t="n">
        <f aca="false">DATE(2021,3,DAY(M2016))</f>
        <v>44256</v>
      </c>
      <c r="O2016" s="9" t="n">
        <f aca="false">IF(ISBLANK(M2016),"",MONTH(M2016))</f>
        <v>3</v>
      </c>
      <c r="P2016" s="9" t="n">
        <f aca="false">IF(ISBLANK(M2016),"",YEAR(M2016))</f>
        <v>2021</v>
      </c>
    </row>
    <row r="2017" customFormat="false" ht="12" hidden="false" customHeight="true" outlineLevel="0" collapsed="false">
      <c r="A2017" s="6" t="s">
        <v>6024</v>
      </c>
      <c r="B2017" s="6" t="s">
        <v>17</v>
      </c>
      <c r="C2017" s="6" t="n">
        <v>10</v>
      </c>
      <c r="D2017" s="6" t="s">
        <v>6392</v>
      </c>
      <c r="E2017" s="6" t="n">
        <v>8826469</v>
      </c>
      <c r="F2017" s="6" t="s">
        <v>6393</v>
      </c>
      <c r="G2017" s="6" t="s">
        <v>6394</v>
      </c>
      <c r="H2017" s="6" t="n">
        <v>42668</v>
      </c>
      <c r="I2017" s="6" t="s">
        <v>36</v>
      </c>
      <c r="J2017" s="6" t="s">
        <v>36</v>
      </c>
      <c r="K2017" s="6" t="s">
        <v>1652</v>
      </c>
      <c r="L2017" s="6"/>
      <c r="M2017" s="7" t="n">
        <v>44256</v>
      </c>
      <c r="N2017" s="8" t="n">
        <f aca="false">DATE(2021,3,DAY(M2017))</f>
        <v>44256</v>
      </c>
      <c r="O2017" s="9" t="n">
        <f aca="false">IF(ISBLANK(M2017),"",MONTH(M2017))</f>
        <v>3</v>
      </c>
      <c r="P2017" s="9" t="n">
        <f aca="false">IF(ISBLANK(M2017),"",YEAR(M2017))</f>
        <v>2021</v>
      </c>
    </row>
    <row r="2018" customFormat="false" ht="12" hidden="false" customHeight="true" outlineLevel="0" collapsed="false">
      <c r="A2018" s="6" t="s">
        <v>6024</v>
      </c>
      <c r="B2018" s="6" t="s">
        <v>24</v>
      </c>
      <c r="C2018" s="6" t="n">
        <v>12</v>
      </c>
      <c r="D2018" s="6" t="s">
        <v>6395</v>
      </c>
      <c r="E2018" s="6" t="n">
        <v>8792041</v>
      </c>
      <c r="F2018" s="6" t="s">
        <v>6396</v>
      </c>
      <c r="G2018" s="6" t="s">
        <v>6397</v>
      </c>
      <c r="H2018" s="6" t="n">
        <v>42668</v>
      </c>
      <c r="I2018" s="6" t="s">
        <v>6398</v>
      </c>
      <c r="J2018" s="6" t="s">
        <v>424</v>
      </c>
      <c r="K2018" s="6" t="s">
        <v>23</v>
      </c>
      <c r="L2018" s="6"/>
      <c r="M2018" s="7" t="n">
        <v>44256</v>
      </c>
      <c r="N2018" s="8" t="n">
        <f aca="false">DATE(2021,3,DAY(M2018))</f>
        <v>44256</v>
      </c>
      <c r="O2018" s="9" t="n">
        <f aca="false">IF(ISBLANK(M2018),"",MONTH(M2018))</f>
        <v>3</v>
      </c>
      <c r="P2018" s="9" t="n">
        <f aca="false">IF(ISBLANK(M2018),"",YEAR(M2018))</f>
        <v>2021</v>
      </c>
    </row>
    <row r="2019" customFormat="false" ht="12" hidden="false" customHeight="true" outlineLevel="0" collapsed="false">
      <c r="A2019" s="6" t="s">
        <v>6024</v>
      </c>
      <c r="B2019" s="6" t="s">
        <v>38</v>
      </c>
      <c r="C2019" s="6" t="n">
        <v>8</v>
      </c>
      <c r="D2019" s="6" t="s">
        <v>6399</v>
      </c>
      <c r="E2019" s="6" t="n">
        <v>8841299</v>
      </c>
      <c r="F2019" s="6" t="s">
        <v>6400</v>
      </c>
      <c r="G2019" s="6" t="s">
        <v>6401</v>
      </c>
      <c r="H2019" s="6" t="n">
        <v>68390</v>
      </c>
      <c r="I2019" s="6" t="s">
        <v>63</v>
      </c>
      <c r="J2019" s="6" t="s">
        <v>48</v>
      </c>
      <c r="K2019" s="6" t="s">
        <v>23</v>
      </c>
      <c r="L2019" s="6"/>
      <c r="M2019" s="7" t="n">
        <v>44256</v>
      </c>
      <c r="N2019" s="8" t="n">
        <f aca="false">DATE(2021,3,DAY(M2019))</f>
        <v>44256</v>
      </c>
      <c r="O2019" s="9" t="n">
        <f aca="false">IF(ISBLANK(M2019),"",MONTH(M2019))</f>
        <v>3</v>
      </c>
      <c r="P2019" s="9" t="n">
        <f aca="false">IF(ISBLANK(M2019),"",YEAR(M2019))</f>
        <v>2021</v>
      </c>
    </row>
    <row r="2020" customFormat="false" ht="12" hidden="false" customHeight="true" outlineLevel="0" collapsed="false">
      <c r="A2020" s="6" t="s">
        <v>6024</v>
      </c>
      <c r="B2020" s="6" t="s">
        <v>38</v>
      </c>
      <c r="C2020" s="6" t="n">
        <v>8</v>
      </c>
      <c r="D2020" s="6" t="s">
        <v>6402</v>
      </c>
      <c r="E2020" s="6" t="n">
        <v>8848230</v>
      </c>
      <c r="F2020" s="6" t="s">
        <v>6403</v>
      </c>
      <c r="G2020" s="6" t="s">
        <v>6404</v>
      </c>
      <c r="H2020" s="6" t="n">
        <v>46632</v>
      </c>
      <c r="I2020" s="6" t="s">
        <v>539</v>
      </c>
      <c r="J2020" s="6" t="s">
        <v>527</v>
      </c>
      <c r="K2020" s="6" t="s">
        <v>23</v>
      </c>
      <c r="L2020" s="6"/>
      <c r="M2020" s="7" t="n">
        <v>44256</v>
      </c>
      <c r="N2020" s="8" t="n">
        <f aca="false">DATE(2021,3,DAY(M2020))</f>
        <v>44256</v>
      </c>
      <c r="O2020" s="9" t="n">
        <f aca="false">IF(ISBLANK(M2020),"",MONTH(M2020))</f>
        <v>3</v>
      </c>
      <c r="P2020" s="9" t="n">
        <f aca="false">IF(ISBLANK(M2020),"",YEAR(M2020))</f>
        <v>2021</v>
      </c>
    </row>
    <row r="2021" customFormat="false" ht="12" hidden="false" customHeight="true" outlineLevel="0" collapsed="false">
      <c r="A2021" s="6" t="s">
        <v>6024</v>
      </c>
      <c r="B2021" s="6" t="s">
        <v>38</v>
      </c>
      <c r="C2021" s="6" t="n">
        <v>8</v>
      </c>
      <c r="D2021" s="6" t="s">
        <v>6405</v>
      </c>
      <c r="E2021" s="6" t="n">
        <v>8842629</v>
      </c>
      <c r="F2021" s="6" t="s">
        <v>6406</v>
      </c>
      <c r="G2021" s="6" t="s">
        <v>6407</v>
      </c>
      <c r="H2021" s="6" t="n">
        <v>46632</v>
      </c>
      <c r="I2021" s="6" t="s">
        <v>1573</v>
      </c>
      <c r="J2021" s="6" t="s">
        <v>48</v>
      </c>
      <c r="K2021" s="6" t="s">
        <v>23</v>
      </c>
      <c r="L2021" s="6"/>
      <c r="M2021" s="7" t="n">
        <v>44256</v>
      </c>
      <c r="N2021" s="8" t="n">
        <f aca="false">DATE(2021,3,DAY(M2021))</f>
        <v>44256</v>
      </c>
      <c r="O2021" s="9" t="n">
        <f aca="false">IF(ISBLANK(M2021),"",MONTH(M2021))</f>
        <v>3</v>
      </c>
      <c r="P2021" s="9" t="n">
        <f aca="false">IF(ISBLANK(M2021),"",YEAR(M2021))</f>
        <v>2021</v>
      </c>
    </row>
    <row r="2022" customFormat="false" ht="12" hidden="false" customHeight="true" outlineLevel="0" collapsed="false">
      <c r="A2022" s="6" t="s">
        <v>6024</v>
      </c>
      <c r="B2022" s="6" t="s">
        <v>38</v>
      </c>
      <c r="C2022" s="6" t="n">
        <v>9</v>
      </c>
      <c r="D2022" s="6" t="s">
        <v>6408</v>
      </c>
      <c r="E2022" s="6" t="n">
        <v>8835279</v>
      </c>
      <c r="F2022" s="6" t="s">
        <v>6409</v>
      </c>
      <c r="G2022" s="6" t="s">
        <v>6410</v>
      </c>
      <c r="H2022" s="6" t="n">
        <v>42668</v>
      </c>
      <c r="I2022" s="6" t="s">
        <v>6068</v>
      </c>
      <c r="J2022" s="6" t="s">
        <v>6069</v>
      </c>
      <c r="K2022" s="6" t="s">
        <v>23</v>
      </c>
      <c r="L2022" s="6"/>
      <c r="M2022" s="7" t="n">
        <v>44256</v>
      </c>
      <c r="N2022" s="8" t="n">
        <f aca="false">DATE(2021,3,DAY(M2022))</f>
        <v>44256</v>
      </c>
      <c r="O2022" s="9" t="n">
        <f aca="false">IF(ISBLANK(M2022),"",MONTH(M2022))</f>
        <v>3</v>
      </c>
      <c r="P2022" s="9" t="n">
        <f aca="false">IF(ISBLANK(M2022),"",YEAR(M2022))</f>
        <v>2021</v>
      </c>
    </row>
    <row r="2023" customFormat="false" ht="12" hidden="false" customHeight="true" outlineLevel="0" collapsed="false">
      <c r="A2023" s="6" t="s">
        <v>6024</v>
      </c>
      <c r="B2023" s="6" t="s">
        <v>38</v>
      </c>
      <c r="C2023" s="6" t="n">
        <v>9</v>
      </c>
      <c r="D2023" s="6" t="s">
        <v>6408</v>
      </c>
      <c r="E2023" s="6" t="n">
        <v>8835285</v>
      </c>
      <c r="F2023" s="6" t="s">
        <v>6409</v>
      </c>
      <c r="G2023" s="6" t="s">
        <v>6410</v>
      </c>
      <c r="H2023" s="6" t="n">
        <v>42668</v>
      </c>
      <c r="I2023" s="6" t="s">
        <v>6068</v>
      </c>
      <c r="J2023" s="6" t="s">
        <v>6069</v>
      </c>
      <c r="K2023" s="6" t="s">
        <v>23</v>
      </c>
      <c r="L2023" s="6"/>
      <c r="M2023" s="7" t="n">
        <v>44256</v>
      </c>
      <c r="N2023" s="8" t="n">
        <f aca="false">DATE(2021,3,DAY(M2023))</f>
        <v>44256</v>
      </c>
      <c r="O2023" s="9" t="n">
        <f aca="false">IF(ISBLANK(M2023),"",MONTH(M2023))</f>
        <v>3</v>
      </c>
      <c r="P2023" s="9" t="n">
        <f aca="false">IF(ISBLANK(M2023),"",YEAR(M2023))</f>
        <v>2021</v>
      </c>
    </row>
    <row r="2024" customFormat="false" ht="12" hidden="false" customHeight="true" outlineLevel="0" collapsed="false">
      <c r="A2024" s="6" t="s">
        <v>6024</v>
      </c>
      <c r="B2024" s="6" t="s">
        <v>68</v>
      </c>
      <c r="C2024" s="6" t="n">
        <v>8</v>
      </c>
      <c r="D2024" s="6" t="s">
        <v>6411</v>
      </c>
      <c r="E2024" s="6" t="n">
        <v>8843707</v>
      </c>
      <c r="F2024" s="6" t="s">
        <v>6412</v>
      </c>
      <c r="G2024" s="6" t="s">
        <v>6413</v>
      </c>
      <c r="H2024" s="6" t="n">
        <v>43718</v>
      </c>
      <c r="I2024" s="6" t="s">
        <v>1287</v>
      </c>
      <c r="J2024" s="6" t="s">
        <v>73</v>
      </c>
      <c r="K2024" s="6" t="s">
        <v>23</v>
      </c>
      <c r="L2024" s="6"/>
      <c r="M2024" s="7" t="n">
        <v>44256</v>
      </c>
      <c r="N2024" s="8" t="n">
        <f aca="false">DATE(2021,3,DAY(M2024))</f>
        <v>44256</v>
      </c>
      <c r="O2024" s="9" t="n">
        <f aca="false">IF(ISBLANK(M2024),"",MONTH(M2024))</f>
        <v>3</v>
      </c>
      <c r="P2024" s="9" t="n">
        <f aca="false">IF(ISBLANK(M2024),"",YEAR(M2024))</f>
        <v>2021</v>
      </c>
    </row>
    <row r="2025" customFormat="false" ht="12" hidden="false" customHeight="true" outlineLevel="0" collapsed="false">
      <c r="A2025" s="6" t="s">
        <v>6024</v>
      </c>
      <c r="B2025" s="6" t="s">
        <v>17</v>
      </c>
      <c r="C2025" s="6" t="n">
        <v>8</v>
      </c>
      <c r="D2025" s="6" t="s">
        <v>6414</v>
      </c>
      <c r="E2025" s="6" t="n">
        <v>8844356</v>
      </c>
      <c r="F2025" s="6" t="s">
        <v>6415</v>
      </c>
      <c r="G2025" s="6" t="s">
        <v>6416</v>
      </c>
      <c r="H2025" s="6" t="n">
        <v>86790</v>
      </c>
      <c r="I2025" s="6" t="s">
        <v>36</v>
      </c>
      <c r="J2025" s="6" t="s">
        <v>36</v>
      </c>
      <c r="K2025" s="6" t="s">
        <v>23</v>
      </c>
      <c r="L2025" s="6"/>
      <c r="M2025" s="7" t="n">
        <v>44256</v>
      </c>
      <c r="N2025" s="8" t="n">
        <f aca="false">DATE(2021,3,DAY(M2025))</f>
        <v>44256</v>
      </c>
      <c r="O2025" s="9" t="n">
        <f aca="false">IF(ISBLANK(M2025),"",MONTH(M2025))</f>
        <v>3</v>
      </c>
      <c r="P2025" s="9" t="n">
        <f aca="false">IF(ISBLANK(M2025),"",YEAR(M2025))</f>
        <v>2021</v>
      </c>
    </row>
    <row r="2026" customFormat="false" ht="12" hidden="false" customHeight="true" outlineLevel="0" collapsed="false">
      <c r="A2026" s="6" t="s">
        <v>6024</v>
      </c>
      <c r="B2026" s="6" t="s">
        <v>17</v>
      </c>
      <c r="C2026" s="6" t="n">
        <v>10</v>
      </c>
      <c r="D2026" s="6" t="s">
        <v>6417</v>
      </c>
      <c r="E2026" s="6" t="n">
        <v>8819443</v>
      </c>
      <c r="F2026" s="6" t="s">
        <v>6418</v>
      </c>
      <c r="G2026" s="6" t="s">
        <v>6419</v>
      </c>
      <c r="H2026" s="6" t="n">
        <v>45512</v>
      </c>
      <c r="I2026" s="6" t="s">
        <v>6231</v>
      </c>
      <c r="J2026" s="6" t="s">
        <v>22</v>
      </c>
      <c r="K2026" s="6" t="s">
        <v>23</v>
      </c>
      <c r="L2026" s="6"/>
      <c r="M2026" s="7" t="n">
        <v>44256</v>
      </c>
      <c r="N2026" s="8" t="n">
        <f aca="false">DATE(2021,3,DAY(M2026))</f>
        <v>44256</v>
      </c>
      <c r="O2026" s="9" t="n">
        <f aca="false">IF(ISBLANK(M2026),"",MONTH(M2026))</f>
        <v>3</v>
      </c>
      <c r="P2026" s="9" t="n">
        <f aca="false">IF(ISBLANK(M2026),"",YEAR(M2026))</f>
        <v>2021</v>
      </c>
    </row>
    <row r="2027" customFormat="false" ht="12" hidden="false" customHeight="true" outlineLevel="0" collapsed="false">
      <c r="A2027" s="6" t="s">
        <v>6024</v>
      </c>
      <c r="B2027" s="6" t="s">
        <v>24</v>
      </c>
      <c r="C2027" s="6" t="n">
        <v>8</v>
      </c>
      <c r="D2027" s="6" t="s">
        <v>6420</v>
      </c>
      <c r="E2027" s="6" t="n">
        <v>8854830</v>
      </c>
      <c r="F2027" s="6" t="s">
        <v>6421</v>
      </c>
      <c r="G2027" s="6" t="s">
        <v>6422</v>
      </c>
      <c r="H2027" s="6" t="n">
        <v>40803</v>
      </c>
      <c r="I2027" s="6" t="s">
        <v>372</v>
      </c>
      <c r="J2027" s="6" t="s">
        <v>373</v>
      </c>
      <c r="K2027" s="6" t="s">
        <v>23</v>
      </c>
      <c r="L2027" s="6"/>
      <c r="M2027" s="7" t="n">
        <v>44256</v>
      </c>
      <c r="N2027" s="8" t="n">
        <f aca="false">DATE(2021,3,DAY(M2027))</f>
        <v>44256</v>
      </c>
      <c r="O2027" s="9" t="n">
        <f aca="false">IF(ISBLANK(M2027),"",MONTH(M2027))</f>
        <v>3</v>
      </c>
      <c r="P2027" s="9" t="n">
        <f aca="false">IF(ISBLANK(M2027),"",YEAR(M2027))</f>
        <v>2021</v>
      </c>
    </row>
    <row r="2028" customFormat="false" ht="12" hidden="false" customHeight="true" outlineLevel="0" collapsed="false">
      <c r="A2028" s="6" t="s">
        <v>6024</v>
      </c>
      <c r="B2028" s="6" t="s">
        <v>24</v>
      </c>
      <c r="C2028" s="6" t="n">
        <v>8</v>
      </c>
      <c r="D2028" s="6" t="s">
        <v>6423</v>
      </c>
      <c r="E2028" s="6" t="n">
        <v>8843255</v>
      </c>
      <c r="F2028" s="6" t="s">
        <v>6424</v>
      </c>
      <c r="G2028" s="6" t="s">
        <v>6425</v>
      </c>
      <c r="H2028" s="6" t="n">
        <v>68390</v>
      </c>
      <c r="I2028" s="6" t="s">
        <v>182</v>
      </c>
      <c r="J2028" s="6" t="s">
        <v>6426</v>
      </c>
      <c r="K2028" s="6" t="s">
        <v>23</v>
      </c>
      <c r="L2028" s="6"/>
      <c r="M2028" s="7" t="n">
        <v>44256</v>
      </c>
      <c r="N2028" s="8" t="n">
        <f aca="false">DATE(2021,3,DAY(M2028))</f>
        <v>44256</v>
      </c>
      <c r="O2028" s="9" t="n">
        <f aca="false">IF(ISBLANK(M2028),"",MONTH(M2028))</f>
        <v>3</v>
      </c>
      <c r="P2028" s="9" t="n">
        <f aca="false">IF(ISBLANK(M2028),"",YEAR(M2028))</f>
        <v>2021</v>
      </c>
    </row>
    <row r="2029" customFormat="false" ht="12" hidden="false" customHeight="true" outlineLevel="0" collapsed="false">
      <c r="A2029" s="6" t="s">
        <v>6024</v>
      </c>
      <c r="B2029" s="6" t="s">
        <v>17</v>
      </c>
      <c r="C2029" s="6" t="n">
        <v>12</v>
      </c>
      <c r="D2029" s="6" t="s">
        <v>6427</v>
      </c>
      <c r="E2029" s="6" t="n">
        <v>8794027</v>
      </c>
      <c r="F2029" s="6" t="s">
        <v>6428</v>
      </c>
      <c r="G2029" s="6" t="s">
        <v>6429</v>
      </c>
      <c r="H2029" s="6" t="n">
        <v>39823</v>
      </c>
      <c r="I2029" s="6" t="s">
        <v>6226</v>
      </c>
      <c r="J2029" s="6" t="s">
        <v>6227</v>
      </c>
      <c r="K2029" s="6" t="s">
        <v>23</v>
      </c>
      <c r="L2029" s="6"/>
      <c r="M2029" s="7" t="n">
        <v>44256</v>
      </c>
      <c r="N2029" s="8" t="n">
        <f aca="false">DATE(2021,3,DAY(M2029))</f>
        <v>44256</v>
      </c>
      <c r="O2029" s="9" t="n">
        <f aca="false">IF(ISBLANK(M2029),"",MONTH(M2029))</f>
        <v>3</v>
      </c>
      <c r="P2029" s="9" t="n">
        <f aca="false">IF(ISBLANK(M2029),"",YEAR(M2029))</f>
        <v>2021</v>
      </c>
    </row>
    <row r="2030" customFormat="false" ht="12" hidden="false" customHeight="true" outlineLevel="0" collapsed="false">
      <c r="A2030" s="6" t="s">
        <v>6024</v>
      </c>
      <c r="B2030" s="6" t="s">
        <v>68</v>
      </c>
      <c r="C2030" s="6" t="n">
        <v>9</v>
      </c>
      <c r="D2030" s="6" t="s">
        <v>6430</v>
      </c>
      <c r="E2030" s="6" t="n">
        <v>8840446</v>
      </c>
      <c r="F2030" s="6" t="s">
        <v>6431</v>
      </c>
      <c r="G2030" s="6" t="s">
        <v>6432</v>
      </c>
      <c r="H2030" s="6" t="n">
        <v>45512</v>
      </c>
      <c r="I2030" s="6" t="s">
        <v>1209</v>
      </c>
      <c r="J2030" s="6" t="s">
        <v>1408</v>
      </c>
      <c r="K2030" s="6" t="s">
        <v>23</v>
      </c>
      <c r="L2030" s="6"/>
      <c r="M2030" s="7" t="n">
        <v>44256</v>
      </c>
      <c r="N2030" s="8" t="n">
        <f aca="false">DATE(2021,3,DAY(M2030))</f>
        <v>44256</v>
      </c>
      <c r="O2030" s="9" t="n">
        <f aca="false">IF(ISBLANK(M2030),"",MONTH(M2030))</f>
        <v>3</v>
      </c>
      <c r="P2030" s="9" t="n">
        <f aca="false">IF(ISBLANK(M2030),"",YEAR(M2030))</f>
        <v>2021</v>
      </c>
    </row>
    <row r="2031" customFormat="false" ht="12" hidden="false" customHeight="true" outlineLevel="0" collapsed="false">
      <c r="A2031" s="6" t="s">
        <v>6024</v>
      </c>
      <c r="B2031" s="6" t="s">
        <v>68</v>
      </c>
      <c r="C2031" s="6" t="n">
        <v>8</v>
      </c>
      <c r="D2031" s="6" t="s">
        <v>6433</v>
      </c>
      <c r="E2031" s="6" t="n">
        <v>8846376</v>
      </c>
      <c r="F2031" s="6" t="s">
        <v>6434</v>
      </c>
      <c r="G2031" s="6" t="s">
        <v>6435</v>
      </c>
      <c r="H2031" s="6" t="n">
        <v>40803</v>
      </c>
      <c r="I2031" s="6" t="s">
        <v>562</v>
      </c>
      <c r="J2031" s="6" t="s">
        <v>202</v>
      </c>
      <c r="K2031" s="6" t="s">
        <v>79</v>
      </c>
      <c r="L2031" s="6"/>
      <c r="M2031" s="7" t="n">
        <v>44256</v>
      </c>
      <c r="N2031" s="8" t="n">
        <f aca="false">DATE(2021,3,DAY(M2031))</f>
        <v>44256</v>
      </c>
      <c r="O2031" s="9" t="n">
        <f aca="false">IF(ISBLANK(M2031),"",MONTH(M2031))</f>
        <v>3</v>
      </c>
      <c r="P2031" s="9" t="n">
        <f aca="false">IF(ISBLANK(M2031),"",YEAR(M2031))</f>
        <v>2021</v>
      </c>
    </row>
    <row r="2032" customFormat="false" ht="12" hidden="false" customHeight="true" outlineLevel="0" collapsed="false">
      <c r="A2032" s="6" t="s">
        <v>6024</v>
      </c>
      <c r="B2032" s="6" t="s">
        <v>38</v>
      </c>
      <c r="C2032" s="6" t="n">
        <v>12</v>
      </c>
      <c r="D2032" s="6" t="s">
        <v>6436</v>
      </c>
      <c r="E2032" s="6" t="n">
        <v>8792122</v>
      </c>
      <c r="F2032" s="6" t="s">
        <v>6437</v>
      </c>
      <c r="G2032" s="6" t="s">
        <v>6438</v>
      </c>
      <c r="H2032" s="6" t="n">
        <v>61551</v>
      </c>
      <c r="I2032" s="6" t="s">
        <v>6439</v>
      </c>
      <c r="J2032" s="6" t="s">
        <v>6440</v>
      </c>
      <c r="K2032" s="6" t="s">
        <v>23</v>
      </c>
      <c r="L2032" s="6"/>
      <c r="M2032" s="7" t="n">
        <v>44256</v>
      </c>
      <c r="N2032" s="8" t="n">
        <f aca="false">DATE(2021,3,DAY(M2032))</f>
        <v>44256</v>
      </c>
      <c r="O2032" s="9" t="n">
        <f aca="false">IF(ISBLANK(M2032),"",MONTH(M2032))</f>
        <v>3</v>
      </c>
      <c r="P2032" s="9" t="n">
        <f aca="false">IF(ISBLANK(M2032),"",YEAR(M2032))</f>
        <v>2021</v>
      </c>
    </row>
    <row r="2033" customFormat="false" ht="12" hidden="false" customHeight="true" outlineLevel="0" collapsed="false">
      <c r="A2033" s="6" t="s">
        <v>6024</v>
      </c>
      <c r="B2033" s="6" t="s">
        <v>24</v>
      </c>
      <c r="C2033" s="6" t="n">
        <v>9</v>
      </c>
      <c r="D2033" s="6" t="s">
        <v>6441</v>
      </c>
      <c r="E2033" s="6" t="n">
        <v>8831723</v>
      </c>
      <c r="F2033" s="6" t="s">
        <v>6442</v>
      </c>
      <c r="G2033" s="6" t="s">
        <v>6443</v>
      </c>
      <c r="H2033" s="6" t="n">
        <v>41006</v>
      </c>
      <c r="I2033" s="6"/>
      <c r="J2033" s="6" t="s">
        <v>147</v>
      </c>
      <c r="K2033" s="6" t="s">
        <v>1652</v>
      </c>
      <c r="L2033" s="6"/>
      <c r="M2033" s="7" t="n">
        <v>44256</v>
      </c>
      <c r="N2033" s="8" t="n">
        <f aca="false">DATE(2021,3,DAY(M2033))</f>
        <v>44256</v>
      </c>
      <c r="O2033" s="9" t="n">
        <f aca="false">IF(ISBLANK(M2033),"",MONTH(M2033))</f>
        <v>3</v>
      </c>
      <c r="P2033" s="9" t="n">
        <f aca="false">IF(ISBLANK(M2033),"",YEAR(M2033))</f>
        <v>2021</v>
      </c>
    </row>
    <row r="2034" customFormat="false" ht="12" hidden="false" customHeight="true" outlineLevel="0" collapsed="false">
      <c r="A2034" s="6" t="s">
        <v>6024</v>
      </c>
      <c r="B2034" s="6" t="s">
        <v>38</v>
      </c>
      <c r="C2034" s="6" t="n">
        <v>8</v>
      </c>
      <c r="D2034" s="6" t="s">
        <v>6444</v>
      </c>
      <c r="E2034" s="6" t="n">
        <v>8848636</v>
      </c>
      <c r="F2034" s="6" t="s">
        <v>6445</v>
      </c>
      <c r="G2034" s="6" t="s">
        <v>6446</v>
      </c>
      <c r="H2034" s="6" t="n">
        <v>40803</v>
      </c>
      <c r="I2034" s="6" t="s">
        <v>258</v>
      </c>
      <c r="J2034" s="6" t="s">
        <v>43</v>
      </c>
      <c r="K2034" s="6" t="s">
        <v>23</v>
      </c>
      <c r="L2034" s="6"/>
      <c r="M2034" s="7" t="n">
        <v>44256</v>
      </c>
      <c r="N2034" s="8" t="n">
        <f aca="false">DATE(2021,3,DAY(M2034))</f>
        <v>44256</v>
      </c>
      <c r="O2034" s="9" t="n">
        <f aca="false">IF(ISBLANK(M2034),"",MONTH(M2034))</f>
        <v>3</v>
      </c>
      <c r="P2034" s="9" t="n">
        <f aca="false">IF(ISBLANK(M2034),"",YEAR(M2034))</f>
        <v>2021</v>
      </c>
    </row>
    <row r="2035" customFormat="false" ht="12" hidden="false" customHeight="true" outlineLevel="0" collapsed="false">
      <c r="A2035" s="6" t="s">
        <v>6024</v>
      </c>
      <c r="B2035" s="6" t="s">
        <v>38</v>
      </c>
      <c r="C2035" s="6" t="n">
        <v>8</v>
      </c>
      <c r="D2035" s="6" t="s">
        <v>6447</v>
      </c>
      <c r="E2035" s="6" t="n">
        <v>8851226</v>
      </c>
      <c r="F2035" s="6" t="s">
        <v>6448</v>
      </c>
      <c r="G2035" s="6" t="s">
        <v>6449</v>
      </c>
      <c r="H2035" s="6" t="n">
        <v>42668</v>
      </c>
      <c r="I2035" s="6" t="s">
        <v>531</v>
      </c>
      <c r="J2035" s="6" t="s">
        <v>322</v>
      </c>
      <c r="K2035" s="6" t="s">
        <v>1652</v>
      </c>
      <c r="L2035" s="6"/>
      <c r="M2035" s="7" t="n">
        <v>44256</v>
      </c>
      <c r="N2035" s="8" t="n">
        <f aca="false">DATE(2021,3,DAY(M2035))</f>
        <v>44256</v>
      </c>
      <c r="O2035" s="9" t="n">
        <f aca="false">IF(ISBLANK(M2035),"",MONTH(M2035))</f>
        <v>3</v>
      </c>
      <c r="P2035" s="9" t="n">
        <f aca="false">IF(ISBLANK(M2035),"",YEAR(M2035))</f>
        <v>2021</v>
      </c>
    </row>
    <row r="2036" customFormat="false" ht="12" hidden="false" customHeight="true" outlineLevel="0" collapsed="false">
      <c r="A2036" s="6" t="s">
        <v>6024</v>
      </c>
      <c r="B2036" s="6" t="s">
        <v>38</v>
      </c>
      <c r="C2036" s="6" t="n">
        <v>9</v>
      </c>
      <c r="D2036" s="6" t="s">
        <v>6450</v>
      </c>
      <c r="E2036" s="6" t="n">
        <v>8834419</v>
      </c>
      <c r="F2036" s="6" t="s">
        <v>6451</v>
      </c>
      <c r="G2036" s="6" t="s">
        <v>6452</v>
      </c>
      <c r="H2036" s="6" t="n">
        <v>188200</v>
      </c>
      <c r="I2036" s="6" t="s">
        <v>6179</v>
      </c>
      <c r="J2036" s="6" t="s">
        <v>6179</v>
      </c>
      <c r="K2036" s="6" t="s">
        <v>58</v>
      </c>
      <c r="L2036" s="6"/>
      <c r="M2036" s="7" t="n">
        <v>44256</v>
      </c>
      <c r="N2036" s="8" t="n">
        <f aca="false">DATE(2021,3,DAY(M2036))</f>
        <v>44256</v>
      </c>
      <c r="O2036" s="9" t="n">
        <f aca="false">IF(ISBLANK(M2036),"",MONTH(M2036))</f>
        <v>3</v>
      </c>
      <c r="P2036" s="9" t="n">
        <f aca="false">IF(ISBLANK(M2036),"",YEAR(M2036))</f>
        <v>2021</v>
      </c>
    </row>
    <row r="2037" customFormat="false" ht="12" hidden="false" customHeight="true" outlineLevel="0" collapsed="false">
      <c r="A2037" s="6" t="s">
        <v>6024</v>
      </c>
      <c r="B2037" s="6" t="s">
        <v>38</v>
      </c>
      <c r="C2037" s="6" t="n">
        <v>9</v>
      </c>
      <c r="D2037" s="6" t="s">
        <v>6453</v>
      </c>
      <c r="E2037" s="6" t="n">
        <v>8837049</v>
      </c>
      <c r="F2037" s="6" t="s">
        <v>6454</v>
      </c>
      <c r="G2037" s="6" t="s">
        <v>6455</v>
      </c>
      <c r="H2037" s="6" t="n">
        <v>68390</v>
      </c>
      <c r="I2037" s="6" t="s">
        <v>1490</v>
      </c>
      <c r="J2037" s="6" t="s">
        <v>527</v>
      </c>
      <c r="K2037" s="6" t="s">
        <v>1652</v>
      </c>
      <c r="L2037" s="6"/>
      <c r="M2037" s="7" t="n">
        <v>44256</v>
      </c>
      <c r="N2037" s="8" t="n">
        <f aca="false">DATE(2021,3,DAY(M2037))</f>
        <v>44256</v>
      </c>
      <c r="O2037" s="9" t="n">
        <f aca="false">IF(ISBLANK(M2037),"",MONTH(M2037))</f>
        <v>3</v>
      </c>
      <c r="P2037" s="9" t="n">
        <f aca="false">IF(ISBLANK(M2037),"",YEAR(M2037))</f>
        <v>2021</v>
      </c>
    </row>
    <row r="2038" customFormat="false" ht="12" hidden="false" customHeight="true" outlineLevel="0" collapsed="false">
      <c r="A2038" s="6" t="s">
        <v>6024</v>
      </c>
      <c r="B2038" s="6" t="s">
        <v>24</v>
      </c>
      <c r="C2038" s="6" t="n">
        <v>9</v>
      </c>
      <c r="D2038" s="6" t="s">
        <v>6456</v>
      </c>
      <c r="E2038" s="6" t="n">
        <v>8830618</v>
      </c>
      <c r="F2038" s="6" t="s">
        <v>6457</v>
      </c>
      <c r="G2038" s="6" t="s">
        <v>6458</v>
      </c>
      <c r="H2038" s="6" t="n">
        <v>52908</v>
      </c>
      <c r="I2038" s="6" t="s">
        <v>28</v>
      </c>
      <c r="J2038" s="6" t="s">
        <v>29</v>
      </c>
      <c r="K2038" s="6" t="s">
        <v>1652</v>
      </c>
      <c r="L2038" s="6"/>
      <c r="M2038" s="7" t="n">
        <v>44256</v>
      </c>
      <c r="N2038" s="8" t="n">
        <f aca="false">DATE(2021,3,DAY(M2038))</f>
        <v>44256</v>
      </c>
      <c r="O2038" s="9" t="n">
        <f aca="false">IF(ISBLANK(M2038),"",MONTH(M2038))</f>
        <v>3</v>
      </c>
      <c r="P2038" s="9" t="n">
        <f aca="false">IF(ISBLANK(M2038),"",YEAR(M2038))</f>
        <v>2021</v>
      </c>
    </row>
    <row r="2039" customFormat="false" ht="12" hidden="false" customHeight="true" outlineLevel="0" collapsed="false">
      <c r="A2039" s="6" t="s">
        <v>6024</v>
      </c>
      <c r="B2039" s="6" t="s">
        <v>17</v>
      </c>
      <c r="C2039" s="6" t="n">
        <v>12</v>
      </c>
      <c r="D2039" s="6" t="s">
        <v>6459</v>
      </c>
      <c r="E2039" s="6" t="n">
        <v>8795364</v>
      </c>
      <c r="F2039" s="6" t="s">
        <v>6460</v>
      </c>
      <c r="G2039" s="6" t="s">
        <v>6461</v>
      </c>
      <c r="H2039" s="6" t="n">
        <v>55990</v>
      </c>
      <c r="I2039" s="6" t="s">
        <v>6462</v>
      </c>
      <c r="J2039" s="6" t="s">
        <v>147</v>
      </c>
      <c r="K2039" s="6" t="s">
        <v>1652</v>
      </c>
      <c r="L2039" s="6"/>
      <c r="M2039" s="7" t="n">
        <v>44256</v>
      </c>
      <c r="N2039" s="8" t="n">
        <f aca="false">DATE(2021,3,DAY(M2039))</f>
        <v>44256</v>
      </c>
      <c r="O2039" s="9" t="n">
        <f aca="false">IF(ISBLANK(M2039),"",MONTH(M2039))</f>
        <v>3</v>
      </c>
      <c r="P2039" s="9" t="n">
        <f aca="false">IF(ISBLANK(M2039),"",YEAR(M2039))</f>
        <v>2021</v>
      </c>
    </row>
    <row r="2040" customFormat="false" ht="12" hidden="false" customHeight="true" outlineLevel="0" collapsed="false">
      <c r="A2040" s="6" t="s">
        <v>6024</v>
      </c>
      <c r="B2040" s="6" t="s">
        <v>38</v>
      </c>
      <c r="C2040" s="6" t="n">
        <v>8</v>
      </c>
      <c r="D2040" s="6" t="s">
        <v>6463</v>
      </c>
      <c r="E2040" s="6" t="n">
        <v>8841975</v>
      </c>
      <c r="F2040" s="6" t="s">
        <v>6464</v>
      </c>
      <c r="G2040" s="6" t="s">
        <v>6465</v>
      </c>
      <c r="H2040" s="6" t="n">
        <v>40803</v>
      </c>
      <c r="I2040" s="6" t="s">
        <v>1440</v>
      </c>
      <c r="J2040" s="6" t="s">
        <v>322</v>
      </c>
      <c r="K2040" s="6" t="s">
        <v>1652</v>
      </c>
      <c r="L2040" s="6"/>
      <c r="M2040" s="7" t="n">
        <v>44256</v>
      </c>
      <c r="N2040" s="8" t="n">
        <f aca="false">DATE(2021,3,DAY(M2040))</f>
        <v>44256</v>
      </c>
      <c r="O2040" s="9" t="n">
        <f aca="false">IF(ISBLANK(M2040),"",MONTH(M2040))</f>
        <v>3</v>
      </c>
      <c r="P2040" s="9" t="n">
        <f aca="false">IF(ISBLANK(M2040),"",YEAR(M2040))</f>
        <v>2021</v>
      </c>
    </row>
    <row r="2041" customFormat="false" ht="12" hidden="false" customHeight="true" outlineLevel="0" collapsed="false">
      <c r="A2041" s="6" t="s">
        <v>6024</v>
      </c>
      <c r="B2041" s="6" t="s">
        <v>38</v>
      </c>
      <c r="C2041" s="6" t="n">
        <v>8</v>
      </c>
      <c r="D2041" s="6" t="s">
        <v>6466</v>
      </c>
      <c r="E2041" s="6" t="n">
        <v>8843346</v>
      </c>
      <c r="F2041" s="6" t="s">
        <v>6467</v>
      </c>
      <c r="G2041" s="6" t="s">
        <v>6468</v>
      </c>
      <c r="H2041" s="6" t="n">
        <v>58580</v>
      </c>
      <c r="I2041" s="6"/>
      <c r="J2041" s="6"/>
      <c r="K2041" s="6" t="s">
        <v>23</v>
      </c>
      <c r="L2041" s="6"/>
      <c r="M2041" s="7" t="n">
        <v>44256</v>
      </c>
      <c r="N2041" s="8" t="n">
        <f aca="false">DATE(2021,3,DAY(M2041))</f>
        <v>44256</v>
      </c>
      <c r="O2041" s="9" t="n">
        <f aca="false">IF(ISBLANK(M2041),"",MONTH(M2041))</f>
        <v>3</v>
      </c>
      <c r="P2041" s="9" t="n">
        <f aca="false">IF(ISBLANK(M2041),"",YEAR(M2041))</f>
        <v>2021</v>
      </c>
    </row>
    <row r="2042" customFormat="false" ht="12" hidden="false" customHeight="true" outlineLevel="0" collapsed="false">
      <c r="A2042" s="6" t="s">
        <v>6024</v>
      </c>
      <c r="B2042" s="6" t="s">
        <v>38</v>
      </c>
      <c r="C2042" s="6" t="n">
        <v>8</v>
      </c>
      <c r="D2042" s="6" t="s">
        <v>6469</v>
      </c>
      <c r="E2042" s="6" t="n">
        <v>8843990</v>
      </c>
      <c r="F2042" s="6" t="s">
        <v>6470</v>
      </c>
      <c r="G2042" s="6" t="s">
        <v>6471</v>
      </c>
      <c r="H2042" s="6" t="n">
        <v>40803</v>
      </c>
      <c r="I2042" s="6" t="s">
        <v>329</v>
      </c>
      <c r="J2042" s="6" t="s">
        <v>48</v>
      </c>
      <c r="K2042" s="6" t="s">
        <v>23</v>
      </c>
      <c r="L2042" s="6"/>
      <c r="M2042" s="7" t="n">
        <v>44256</v>
      </c>
      <c r="N2042" s="8" t="n">
        <f aca="false">DATE(2021,3,DAY(M2042))</f>
        <v>44256</v>
      </c>
      <c r="O2042" s="9" t="n">
        <f aca="false">IF(ISBLANK(M2042),"",MONTH(M2042))</f>
        <v>3</v>
      </c>
      <c r="P2042" s="9" t="n">
        <f aca="false">IF(ISBLANK(M2042),"",YEAR(M2042))</f>
        <v>2021</v>
      </c>
    </row>
    <row r="2043" customFormat="false" ht="12" hidden="false" customHeight="true" outlineLevel="0" collapsed="false">
      <c r="A2043" s="6" t="s">
        <v>6024</v>
      </c>
      <c r="B2043" s="6" t="s">
        <v>38</v>
      </c>
      <c r="C2043" s="6" t="n">
        <v>8</v>
      </c>
      <c r="D2043" s="6" t="s">
        <v>6472</v>
      </c>
      <c r="E2043" s="6" t="n">
        <v>8838913</v>
      </c>
      <c r="F2043" s="6" t="s">
        <v>6473</v>
      </c>
      <c r="G2043" s="6" t="s">
        <v>6474</v>
      </c>
      <c r="H2043" s="6" t="n">
        <v>46632</v>
      </c>
      <c r="I2043" s="6" t="s">
        <v>6475</v>
      </c>
      <c r="J2043" s="6" t="s">
        <v>322</v>
      </c>
      <c r="K2043" s="6" t="s">
        <v>58</v>
      </c>
      <c r="L2043" s="6"/>
      <c r="M2043" s="7" t="n">
        <v>44256</v>
      </c>
      <c r="N2043" s="8" t="n">
        <f aca="false">DATE(2021,3,DAY(M2043))</f>
        <v>44256</v>
      </c>
      <c r="O2043" s="9" t="n">
        <f aca="false">IF(ISBLANK(M2043),"",MONTH(M2043))</f>
        <v>3</v>
      </c>
      <c r="P2043" s="9" t="n">
        <f aca="false">IF(ISBLANK(M2043),"",YEAR(M2043))</f>
        <v>2021</v>
      </c>
    </row>
    <row r="2044" customFormat="false" ht="12" hidden="false" customHeight="true" outlineLevel="0" collapsed="false">
      <c r="A2044" s="6" t="s">
        <v>6024</v>
      </c>
      <c r="B2044" s="6" t="s">
        <v>38</v>
      </c>
      <c r="C2044" s="6" t="n">
        <v>10</v>
      </c>
      <c r="D2044" s="6" t="s">
        <v>6476</v>
      </c>
      <c r="E2044" s="6" t="n">
        <v>8822984</v>
      </c>
      <c r="F2044" s="6" t="s">
        <v>6477</v>
      </c>
      <c r="G2044" s="6" t="s">
        <v>6478</v>
      </c>
      <c r="H2044" s="6" t="n">
        <v>61551</v>
      </c>
      <c r="I2044" s="6" t="s">
        <v>6068</v>
      </c>
      <c r="J2044" s="6" t="s">
        <v>6069</v>
      </c>
      <c r="K2044" s="6" t="s">
        <v>23</v>
      </c>
      <c r="L2044" s="6"/>
      <c r="M2044" s="7" t="n">
        <v>44256</v>
      </c>
      <c r="N2044" s="8" t="n">
        <f aca="false">DATE(2021,3,DAY(M2044))</f>
        <v>44256</v>
      </c>
      <c r="O2044" s="9" t="n">
        <f aca="false">IF(ISBLANK(M2044),"",MONTH(M2044))</f>
        <v>3</v>
      </c>
      <c r="P2044" s="9" t="n">
        <f aca="false">IF(ISBLANK(M2044),"",YEAR(M2044))</f>
        <v>2021</v>
      </c>
    </row>
    <row r="2045" customFormat="false" ht="12" hidden="false" customHeight="true" outlineLevel="0" collapsed="false">
      <c r="A2045" s="6" t="s">
        <v>6024</v>
      </c>
      <c r="B2045" s="6" t="s">
        <v>38</v>
      </c>
      <c r="C2045" s="6" t="n">
        <v>8</v>
      </c>
      <c r="D2045" s="6" t="s">
        <v>6479</v>
      </c>
      <c r="E2045" s="6" t="n">
        <v>8851704</v>
      </c>
      <c r="F2045" s="6" t="s">
        <v>6480</v>
      </c>
      <c r="G2045" s="6" t="s">
        <v>6481</v>
      </c>
      <c r="H2045" s="6" t="n">
        <v>40803</v>
      </c>
      <c r="I2045" s="6" t="s">
        <v>1347</v>
      </c>
      <c r="J2045" s="6" t="s">
        <v>90</v>
      </c>
      <c r="K2045" s="6" t="s">
        <v>1652</v>
      </c>
      <c r="L2045" s="6"/>
      <c r="M2045" s="7" t="n">
        <v>44256</v>
      </c>
      <c r="N2045" s="8" t="n">
        <f aca="false">DATE(2021,3,DAY(M2045))</f>
        <v>44256</v>
      </c>
      <c r="O2045" s="9" t="n">
        <f aca="false">IF(ISBLANK(M2045),"",MONTH(M2045))</f>
        <v>3</v>
      </c>
      <c r="P2045" s="9" t="n">
        <f aca="false">IF(ISBLANK(M2045),"",YEAR(M2045))</f>
        <v>2021</v>
      </c>
    </row>
    <row r="2046" customFormat="false" ht="12" hidden="false" customHeight="true" outlineLevel="0" collapsed="false">
      <c r="A2046" s="6" t="s">
        <v>6024</v>
      </c>
      <c r="B2046" s="6" t="s">
        <v>38</v>
      </c>
      <c r="C2046" s="6" t="n">
        <v>8</v>
      </c>
      <c r="D2046" s="6" t="s">
        <v>6482</v>
      </c>
      <c r="E2046" s="6" t="n">
        <v>8855994</v>
      </c>
      <c r="F2046" s="6" t="s">
        <v>6483</v>
      </c>
      <c r="G2046" s="6" t="s">
        <v>6484</v>
      </c>
      <c r="H2046" s="6" t="n">
        <v>62590</v>
      </c>
      <c r="I2046" s="6" t="s">
        <v>329</v>
      </c>
      <c r="J2046" s="6" t="s">
        <v>48</v>
      </c>
      <c r="K2046" s="6" t="s">
        <v>1652</v>
      </c>
      <c r="L2046" s="6"/>
      <c r="M2046" s="7" t="n">
        <v>44256</v>
      </c>
      <c r="N2046" s="8" t="n">
        <f aca="false">DATE(2021,3,DAY(M2046))</f>
        <v>44256</v>
      </c>
      <c r="O2046" s="9" t="n">
        <f aca="false">IF(ISBLANK(M2046),"",MONTH(M2046))</f>
        <v>3</v>
      </c>
      <c r="P2046" s="9" t="n">
        <f aca="false">IF(ISBLANK(M2046),"",YEAR(M2046))</f>
        <v>2021</v>
      </c>
    </row>
    <row r="2047" customFormat="false" ht="12" hidden="false" customHeight="true" outlineLevel="0" collapsed="false">
      <c r="A2047" s="6" t="s">
        <v>6024</v>
      </c>
      <c r="B2047" s="6" t="s">
        <v>68</v>
      </c>
      <c r="C2047" s="6" t="n">
        <v>8</v>
      </c>
      <c r="D2047" s="6" t="s">
        <v>6485</v>
      </c>
      <c r="E2047" s="6" t="n">
        <v>8854131</v>
      </c>
      <c r="F2047" s="6" t="s">
        <v>6486</v>
      </c>
      <c r="G2047" s="6" t="s">
        <v>6487</v>
      </c>
      <c r="H2047" s="6" t="n">
        <v>101190</v>
      </c>
      <c r="I2047" s="6" t="s">
        <v>6488</v>
      </c>
      <c r="J2047" s="6" t="s">
        <v>408</v>
      </c>
      <c r="K2047" s="6" t="s">
        <v>1652</v>
      </c>
      <c r="L2047" s="6"/>
      <c r="M2047" s="7" t="n">
        <v>44256</v>
      </c>
      <c r="N2047" s="8" t="n">
        <f aca="false">DATE(2021,3,DAY(M2047))</f>
        <v>44256</v>
      </c>
      <c r="O2047" s="9" t="n">
        <f aca="false">IF(ISBLANK(M2047),"",MONTH(M2047))</f>
        <v>3</v>
      </c>
      <c r="P2047" s="9" t="n">
        <f aca="false">IF(ISBLANK(M2047),"",YEAR(M2047))</f>
        <v>2021</v>
      </c>
    </row>
    <row r="2048" customFormat="false" ht="12" hidden="false" customHeight="true" outlineLevel="0" collapsed="false">
      <c r="A2048" s="6" t="s">
        <v>6024</v>
      </c>
      <c r="B2048" s="6" t="s">
        <v>68</v>
      </c>
      <c r="C2048" s="6" t="n">
        <v>8</v>
      </c>
      <c r="D2048" s="6" t="s">
        <v>6489</v>
      </c>
      <c r="E2048" s="6" t="n">
        <v>8844420</v>
      </c>
      <c r="F2048" s="6" t="s">
        <v>6490</v>
      </c>
      <c r="G2048" s="6" t="s">
        <v>6491</v>
      </c>
      <c r="H2048" s="6" t="n">
        <v>52461</v>
      </c>
      <c r="I2048" s="6" t="s">
        <v>6492</v>
      </c>
      <c r="J2048" s="6" t="s">
        <v>202</v>
      </c>
      <c r="K2048" s="6" t="s">
        <v>23</v>
      </c>
      <c r="L2048" s="6"/>
      <c r="M2048" s="7" t="n">
        <v>44256</v>
      </c>
      <c r="N2048" s="8" t="n">
        <f aca="false">DATE(2021,3,DAY(M2048))</f>
        <v>44256</v>
      </c>
      <c r="O2048" s="9" t="n">
        <f aca="false">IF(ISBLANK(M2048),"",MONTH(M2048))</f>
        <v>3</v>
      </c>
      <c r="P2048" s="9" t="n">
        <f aca="false">IF(ISBLANK(M2048),"",YEAR(M2048))</f>
        <v>2021</v>
      </c>
    </row>
    <row r="2049" customFormat="false" ht="12" hidden="false" customHeight="true" outlineLevel="0" collapsed="false">
      <c r="A2049" s="6" t="s">
        <v>6024</v>
      </c>
      <c r="B2049" s="6" t="s">
        <v>17</v>
      </c>
      <c r="C2049" s="6" t="n">
        <v>9</v>
      </c>
      <c r="D2049" s="6" t="s">
        <v>6493</v>
      </c>
      <c r="E2049" s="6" t="n">
        <v>8833873</v>
      </c>
      <c r="F2049" s="6" t="s">
        <v>6494</v>
      </c>
      <c r="G2049" s="6" t="s">
        <v>6495</v>
      </c>
      <c r="H2049" s="6" t="n">
        <v>61090</v>
      </c>
      <c r="I2049" s="6" t="s">
        <v>36</v>
      </c>
      <c r="J2049" s="6" t="s">
        <v>36</v>
      </c>
      <c r="K2049" s="6" t="s">
        <v>23</v>
      </c>
      <c r="L2049" s="6"/>
      <c r="M2049" s="7" t="n">
        <v>44256</v>
      </c>
      <c r="N2049" s="8" t="n">
        <f aca="false">DATE(2021,3,DAY(M2049))</f>
        <v>44256</v>
      </c>
      <c r="O2049" s="9" t="n">
        <f aca="false">IF(ISBLANK(M2049),"",MONTH(M2049))</f>
        <v>3</v>
      </c>
      <c r="P2049" s="9" t="n">
        <f aca="false">IF(ISBLANK(M2049),"",YEAR(M2049))</f>
        <v>2021</v>
      </c>
    </row>
    <row r="2050" customFormat="false" ht="12" hidden="false" customHeight="true" outlineLevel="0" collapsed="false">
      <c r="A2050" s="6" t="s">
        <v>6024</v>
      </c>
      <c r="B2050" s="6" t="s">
        <v>68</v>
      </c>
      <c r="C2050" s="6" t="n">
        <v>9</v>
      </c>
      <c r="D2050" s="6" t="s">
        <v>6496</v>
      </c>
      <c r="E2050" s="6" t="n">
        <v>8834555</v>
      </c>
      <c r="F2050" s="6" t="s">
        <v>6497</v>
      </c>
      <c r="G2050" s="6" t="s">
        <v>6498</v>
      </c>
      <c r="H2050" s="6" t="n">
        <v>56890</v>
      </c>
      <c r="I2050" s="6" t="s">
        <v>1626</v>
      </c>
      <c r="J2050" s="6" t="s">
        <v>310</v>
      </c>
      <c r="K2050" s="6" t="s">
        <v>1652</v>
      </c>
      <c r="L2050" s="6"/>
      <c r="M2050" s="7" t="n">
        <v>44256</v>
      </c>
      <c r="N2050" s="8" t="n">
        <f aca="false">DATE(2021,3,DAY(M2050))</f>
        <v>44256</v>
      </c>
      <c r="O2050" s="9" t="n">
        <f aca="false">IF(ISBLANK(M2050),"",MONTH(M2050))</f>
        <v>3</v>
      </c>
      <c r="P2050" s="9" t="n">
        <f aca="false">IF(ISBLANK(M2050),"",YEAR(M2050))</f>
        <v>2021</v>
      </c>
    </row>
    <row r="2051" customFormat="false" ht="12" hidden="false" customHeight="true" outlineLevel="0" collapsed="false">
      <c r="A2051" s="6" t="s">
        <v>6024</v>
      </c>
      <c r="B2051" s="6" t="s">
        <v>38</v>
      </c>
      <c r="C2051" s="6" t="n">
        <v>9</v>
      </c>
      <c r="D2051" s="6" t="s">
        <v>6499</v>
      </c>
      <c r="E2051" s="6" t="n">
        <v>8826503</v>
      </c>
      <c r="F2051" s="6" t="s">
        <v>6500</v>
      </c>
      <c r="G2051" s="6" t="s">
        <v>6501</v>
      </c>
      <c r="H2051" s="6" t="n">
        <v>39823</v>
      </c>
      <c r="I2051" s="6" t="s">
        <v>448</v>
      </c>
      <c r="J2051" s="6" t="s">
        <v>43</v>
      </c>
      <c r="K2051" s="6" t="s">
        <v>1652</v>
      </c>
      <c r="L2051" s="6"/>
      <c r="M2051" s="7" t="n">
        <v>44256</v>
      </c>
      <c r="N2051" s="8" t="n">
        <f aca="false">DATE(2021,3,DAY(M2051))</f>
        <v>44256</v>
      </c>
      <c r="O2051" s="9" t="n">
        <f aca="false">IF(ISBLANK(M2051),"",MONTH(M2051))</f>
        <v>3</v>
      </c>
      <c r="P2051" s="9" t="n">
        <f aca="false">IF(ISBLANK(M2051),"",YEAR(M2051))</f>
        <v>2021</v>
      </c>
    </row>
    <row r="2052" customFormat="false" ht="12" hidden="false" customHeight="true" outlineLevel="0" collapsed="false">
      <c r="A2052" s="6" t="s">
        <v>6024</v>
      </c>
      <c r="B2052" s="6" t="s">
        <v>68</v>
      </c>
      <c r="C2052" s="6" t="n">
        <v>8</v>
      </c>
      <c r="D2052" s="6" t="s">
        <v>6502</v>
      </c>
      <c r="E2052" s="6" t="n">
        <v>8846776</v>
      </c>
      <c r="F2052" s="6" t="s">
        <v>6503</v>
      </c>
      <c r="G2052" s="6" t="s">
        <v>6504</v>
      </c>
      <c r="H2052" s="6" t="n">
        <v>46632</v>
      </c>
      <c r="I2052" s="6" t="s">
        <v>1334</v>
      </c>
      <c r="J2052" s="6" t="s">
        <v>408</v>
      </c>
      <c r="K2052" s="6" t="s">
        <v>1652</v>
      </c>
      <c r="L2052" s="6"/>
      <c r="M2052" s="7" t="n">
        <v>44256</v>
      </c>
      <c r="N2052" s="8" t="n">
        <f aca="false">DATE(2021,3,DAY(M2052))</f>
        <v>44256</v>
      </c>
      <c r="O2052" s="9" t="n">
        <f aca="false">IF(ISBLANK(M2052),"",MONTH(M2052))</f>
        <v>3</v>
      </c>
      <c r="P2052" s="9" t="n">
        <f aca="false">IF(ISBLANK(M2052),"",YEAR(M2052))</f>
        <v>2021</v>
      </c>
    </row>
    <row r="2053" customFormat="false" ht="12" hidden="false" customHeight="true" outlineLevel="0" collapsed="false">
      <c r="A2053" s="6" t="s">
        <v>6024</v>
      </c>
      <c r="B2053" s="6" t="s">
        <v>24</v>
      </c>
      <c r="C2053" s="6" t="n">
        <v>10</v>
      </c>
      <c r="D2053" s="6" t="s">
        <v>6505</v>
      </c>
      <c r="E2053" s="6" t="n">
        <v>8819949</v>
      </c>
      <c r="F2053" s="6" t="s">
        <v>6506</v>
      </c>
      <c r="G2053" s="6" t="s">
        <v>6507</v>
      </c>
      <c r="H2053" s="6" t="n">
        <v>68390</v>
      </c>
      <c r="I2053" s="6" t="s">
        <v>416</v>
      </c>
      <c r="J2053" s="6" t="s">
        <v>29</v>
      </c>
      <c r="K2053" s="6" t="s">
        <v>23</v>
      </c>
      <c r="L2053" s="6"/>
      <c r="M2053" s="7" t="n">
        <v>44256</v>
      </c>
      <c r="N2053" s="8" t="n">
        <f aca="false">DATE(2021,3,DAY(M2053))</f>
        <v>44256</v>
      </c>
      <c r="O2053" s="9" t="n">
        <f aca="false">IF(ISBLANK(M2053),"",MONTH(M2053))</f>
        <v>3</v>
      </c>
      <c r="P2053" s="9" t="n">
        <f aca="false">IF(ISBLANK(M2053),"",YEAR(M2053))</f>
        <v>2021</v>
      </c>
    </row>
    <row r="2054" customFormat="false" ht="12" hidden="false" customHeight="true" outlineLevel="0" collapsed="false">
      <c r="A2054" s="6" t="s">
        <v>6024</v>
      </c>
      <c r="B2054" s="6" t="s">
        <v>17</v>
      </c>
      <c r="C2054" s="6" t="n">
        <v>12</v>
      </c>
      <c r="D2054" s="6" t="s">
        <v>6508</v>
      </c>
      <c r="E2054" s="6" t="n">
        <v>8790993</v>
      </c>
      <c r="F2054" s="6" t="s">
        <v>6509</v>
      </c>
      <c r="G2054" s="6" t="s">
        <v>6510</v>
      </c>
      <c r="H2054" s="6" t="n">
        <v>65490</v>
      </c>
      <c r="I2054" s="6" t="s">
        <v>6226</v>
      </c>
      <c r="J2054" s="6" t="s">
        <v>6227</v>
      </c>
      <c r="K2054" s="6" t="s">
        <v>1652</v>
      </c>
      <c r="L2054" s="6"/>
      <c r="M2054" s="7" t="n">
        <v>44256</v>
      </c>
      <c r="N2054" s="8" t="n">
        <f aca="false">DATE(2021,3,DAY(M2054))</f>
        <v>44256</v>
      </c>
      <c r="O2054" s="9" t="n">
        <f aca="false">IF(ISBLANK(M2054),"",MONTH(M2054))</f>
        <v>3</v>
      </c>
      <c r="P2054" s="9" t="n">
        <f aca="false">IF(ISBLANK(M2054),"",YEAR(M2054))</f>
        <v>2021</v>
      </c>
    </row>
    <row r="2055" customFormat="false" ht="12" hidden="false" customHeight="true" outlineLevel="0" collapsed="false">
      <c r="A2055" s="6" t="s">
        <v>6024</v>
      </c>
      <c r="B2055" s="6" t="s">
        <v>68</v>
      </c>
      <c r="C2055" s="6" t="n">
        <v>8</v>
      </c>
      <c r="D2055" s="6" t="s">
        <v>6511</v>
      </c>
      <c r="E2055" s="6" t="n">
        <v>8852155</v>
      </c>
      <c r="F2055" s="6" t="s">
        <v>6512</v>
      </c>
      <c r="G2055" s="6" t="s">
        <v>6513</v>
      </c>
      <c r="H2055" s="6" t="n">
        <v>61551</v>
      </c>
      <c r="I2055" s="6" t="s">
        <v>1368</v>
      </c>
      <c r="J2055" s="6" t="s">
        <v>408</v>
      </c>
      <c r="K2055" s="6" t="s">
        <v>23</v>
      </c>
      <c r="L2055" s="6"/>
      <c r="M2055" s="7" t="n">
        <v>44256</v>
      </c>
      <c r="N2055" s="8" t="n">
        <f aca="false">DATE(2021,3,DAY(M2055))</f>
        <v>44256</v>
      </c>
      <c r="O2055" s="9" t="n">
        <f aca="false">IF(ISBLANK(M2055),"",MONTH(M2055))</f>
        <v>3</v>
      </c>
      <c r="P2055" s="9" t="n">
        <f aca="false">IF(ISBLANK(M2055),"",YEAR(M2055))</f>
        <v>2021</v>
      </c>
    </row>
    <row r="2056" customFormat="false" ht="12" hidden="false" customHeight="true" outlineLevel="0" collapsed="false">
      <c r="A2056" s="6" t="s">
        <v>6024</v>
      </c>
      <c r="B2056" s="6" t="s">
        <v>38</v>
      </c>
      <c r="C2056" s="6" t="n">
        <v>11</v>
      </c>
      <c r="D2056" s="6" t="s">
        <v>6514</v>
      </c>
      <c r="E2056" s="6" t="n">
        <v>8800487</v>
      </c>
      <c r="F2056" s="6" t="s">
        <v>6515</v>
      </c>
      <c r="G2056" s="6" t="s">
        <v>6516</v>
      </c>
      <c r="H2056" s="6" t="n">
        <v>61551</v>
      </c>
      <c r="I2056" s="6" t="s">
        <v>2131</v>
      </c>
      <c r="J2056" s="6" t="s">
        <v>2131</v>
      </c>
      <c r="K2056" s="6" t="s">
        <v>23</v>
      </c>
      <c r="L2056" s="6"/>
      <c r="M2056" s="7" t="n">
        <v>44256</v>
      </c>
      <c r="N2056" s="8" t="n">
        <f aca="false">DATE(2021,3,DAY(M2056))</f>
        <v>44256</v>
      </c>
      <c r="O2056" s="9" t="n">
        <f aca="false">IF(ISBLANK(M2056),"",MONTH(M2056))</f>
        <v>3</v>
      </c>
      <c r="P2056" s="9" t="n">
        <f aca="false">IF(ISBLANK(M2056),"",YEAR(M2056))</f>
        <v>2021</v>
      </c>
    </row>
    <row r="2057" customFormat="false" ht="12" hidden="false" customHeight="true" outlineLevel="0" collapsed="false">
      <c r="A2057" s="6" t="s">
        <v>6024</v>
      </c>
      <c r="B2057" s="6" t="s">
        <v>68</v>
      </c>
      <c r="C2057" s="6" t="n">
        <v>8</v>
      </c>
      <c r="D2057" s="6" t="s">
        <v>6517</v>
      </c>
      <c r="E2057" s="6" t="n">
        <v>8846083</v>
      </c>
      <c r="F2057" s="6" t="s">
        <v>6518</v>
      </c>
      <c r="G2057" s="6" t="s">
        <v>6519</v>
      </c>
      <c r="H2057" s="6" t="n">
        <v>58290</v>
      </c>
      <c r="I2057" s="6" t="s">
        <v>309</v>
      </c>
      <c r="J2057" s="6" t="s">
        <v>310</v>
      </c>
      <c r="K2057" s="6" t="s">
        <v>23</v>
      </c>
      <c r="L2057" s="6"/>
      <c r="M2057" s="7" t="n">
        <v>44256</v>
      </c>
      <c r="N2057" s="8" t="n">
        <f aca="false">DATE(2021,3,DAY(M2057))</f>
        <v>44256</v>
      </c>
      <c r="O2057" s="9" t="n">
        <f aca="false">IF(ISBLANK(M2057),"",MONTH(M2057))</f>
        <v>3</v>
      </c>
      <c r="P2057" s="9" t="n">
        <f aca="false">IF(ISBLANK(M2057),"",YEAR(M2057))</f>
        <v>2021</v>
      </c>
    </row>
    <row r="2058" customFormat="false" ht="12" hidden="false" customHeight="true" outlineLevel="0" collapsed="false">
      <c r="A2058" s="6" t="s">
        <v>6024</v>
      </c>
      <c r="B2058" s="6" t="s">
        <v>38</v>
      </c>
      <c r="C2058" s="6" t="n">
        <v>9</v>
      </c>
      <c r="D2058" s="6" t="s">
        <v>6520</v>
      </c>
      <c r="E2058" s="6" t="n">
        <v>8832632</v>
      </c>
      <c r="F2058" s="6" t="s">
        <v>6521</v>
      </c>
      <c r="G2058" s="6" t="s">
        <v>6522</v>
      </c>
      <c r="H2058" s="6" t="n">
        <v>61551</v>
      </c>
      <c r="I2058" s="6" t="s">
        <v>6523</v>
      </c>
      <c r="J2058" s="6" t="s">
        <v>6069</v>
      </c>
      <c r="K2058" s="6" t="s">
        <v>23</v>
      </c>
      <c r="L2058" s="6"/>
      <c r="M2058" s="7" t="n">
        <v>44256</v>
      </c>
      <c r="N2058" s="8" t="n">
        <f aca="false">DATE(2021,3,DAY(M2058))</f>
        <v>44256</v>
      </c>
      <c r="O2058" s="9" t="n">
        <f aca="false">IF(ISBLANK(M2058),"",MONTH(M2058))</f>
        <v>3</v>
      </c>
      <c r="P2058" s="9" t="n">
        <f aca="false">IF(ISBLANK(M2058),"",YEAR(M2058))</f>
        <v>2021</v>
      </c>
    </row>
    <row r="2059" customFormat="false" ht="12" hidden="false" customHeight="true" outlineLevel="0" collapsed="false">
      <c r="A2059" s="6" t="s">
        <v>6024</v>
      </c>
      <c r="B2059" s="6" t="s">
        <v>68</v>
      </c>
      <c r="C2059" s="6" t="n">
        <v>8</v>
      </c>
      <c r="D2059" s="6" t="s">
        <v>6524</v>
      </c>
      <c r="E2059" s="6" t="n">
        <v>8845938</v>
      </c>
      <c r="F2059" s="6" t="s">
        <v>6525</v>
      </c>
      <c r="G2059" s="6" t="s">
        <v>6526</v>
      </c>
      <c r="H2059" s="6" t="n">
        <v>40803</v>
      </c>
      <c r="I2059" s="6" t="s">
        <v>1626</v>
      </c>
      <c r="J2059" s="6" t="s">
        <v>310</v>
      </c>
      <c r="K2059" s="6" t="s">
        <v>23</v>
      </c>
      <c r="L2059" s="6"/>
      <c r="M2059" s="7" t="n">
        <v>44256</v>
      </c>
      <c r="N2059" s="8" t="n">
        <f aca="false">DATE(2021,3,DAY(M2059))</f>
        <v>44256</v>
      </c>
      <c r="O2059" s="9" t="n">
        <f aca="false">IF(ISBLANK(M2059),"",MONTH(M2059))</f>
        <v>3</v>
      </c>
      <c r="P2059" s="9" t="n">
        <f aca="false">IF(ISBLANK(M2059),"",YEAR(M2059))</f>
        <v>2021</v>
      </c>
    </row>
    <row r="2060" customFormat="false" ht="12" hidden="false" customHeight="true" outlineLevel="0" collapsed="false">
      <c r="A2060" s="6" t="s">
        <v>6024</v>
      </c>
      <c r="B2060" s="6" t="s">
        <v>68</v>
      </c>
      <c r="C2060" s="6" t="n">
        <v>12</v>
      </c>
      <c r="D2060" s="6" t="s">
        <v>6527</v>
      </c>
      <c r="E2060" s="6" t="n">
        <v>8794081</v>
      </c>
      <c r="F2060" s="6" t="s">
        <v>6528</v>
      </c>
      <c r="G2060" s="6" t="s">
        <v>6529</v>
      </c>
      <c r="H2060" s="6" t="n">
        <v>41993</v>
      </c>
      <c r="I2060" s="6" t="s">
        <v>6329</v>
      </c>
      <c r="J2060" s="6" t="s">
        <v>408</v>
      </c>
      <c r="K2060" s="6" t="s">
        <v>1652</v>
      </c>
      <c r="L2060" s="6"/>
      <c r="M2060" s="7" t="n">
        <v>44256</v>
      </c>
      <c r="N2060" s="8" t="n">
        <f aca="false">DATE(2021,3,DAY(M2060))</f>
        <v>44256</v>
      </c>
      <c r="O2060" s="9" t="n">
        <f aca="false">IF(ISBLANK(M2060),"",MONTH(M2060))</f>
        <v>3</v>
      </c>
      <c r="P2060" s="9" t="n">
        <f aca="false">IF(ISBLANK(M2060),"",YEAR(M2060))</f>
        <v>2021</v>
      </c>
    </row>
    <row r="2061" customFormat="false" ht="12" hidden="false" customHeight="true" outlineLevel="0" collapsed="false">
      <c r="A2061" s="6" t="s">
        <v>6024</v>
      </c>
      <c r="B2061" s="6" t="s">
        <v>24</v>
      </c>
      <c r="C2061" s="6" t="n">
        <v>8</v>
      </c>
      <c r="D2061" s="6" t="s">
        <v>6530</v>
      </c>
      <c r="E2061" s="6" t="n">
        <v>8847103</v>
      </c>
      <c r="F2061" s="6" t="s">
        <v>6531</v>
      </c>
      <c r="G2061" s="6" t="s">
        <v>6532</v>
      </c>
      <c r="H2061" s="6" t="n">
        <v>46632</v>
      </c>
      <c r="I2061" s="6" t="s">
        <v>1372</v>
      </c>
      <c r="J2061" s="6" t="s">
        <v>424</v>
      </c>
      <c r="K2061" s="6" t="s">
        <v>23</v>
      </c>
      <c r="L2061" s="6"/>
      <c r="M2061" s="7" t="n">
        <v>44256</v>
      </c>
      <c r="N2061" s="8" t="n">
        <f aca="false">DATE(2021,3,DAY(M2061))</f>
        <v>44256</v>
      </c>
      <c r="O2061" s="9" t="n">
        <f aca="false">IF(ISBLANK(M2061),"",MONTH(M2061))</f>
        <v>3</v>
      </c>
      <c r="P2061" s="9" t="n">
        <f aca="false">IF(ISBLANK(M2061),"",YEAR(M2061))</f>
        <v>2021</v>
      </c>
    </row>
    <row r="2062" customFormat="false" ht="12" hidden="false" customHeight="true" outlineLevel="0" collapsed="false">
      <c r="A2062" s="6" t="s">
        <v>6024</v>
      </c>
      <c r="B2062" s="6" t="s">
        <v>24</v>
      </c>
      <c r="C2062" s="6" t="n">
        <v>8</v>
      </c>
      <c r="D2062" s="6" t="s">
        <v>6530</v>
      </c>
      <c r="E2062" s="6" t="n">
        <v>8847118</v>
      </c>
      <c r="F2062" s="6" t="s">
        <v>6531</v>
      </c>
      <c r="G2062" s="6" t="s">
        <v>6532</v>
      </c>
      <c r="H2062" s="6" t="n">
        <v>46632</v>
      </c>
      <c r="I2062" s="6" t="s">
        <v>6533</v>
      </c>
      <c r="J2062" s="6" t="s">
        <v>424</v>
      </c>
      <c r="K2062" s="6" t="s">
        <v>23</v>
      </c>
      <c r="L2062" s="6"/>
      <c r="M2062" s="7" t="n">
        <v>44256</v>
      </c>
      <c r="N2062" s="8" t="n">
        <f aca="false">DATE(2021,3,DAY(M2062))</f>
        <v>44256</v>
      </c>
      <c r="O2062" s="9" t="n">
        <f aca="false">IF(ISBLANK(M2062),"",MONTH(M2062))</f>
        <v>3</v>
      </c>
      <c r="P2062" s="9" t="n">
        <f aca="false">IF(ISBLANK(M2062),"",YEAR(M2062))</f>
        <v>2021</v>
      </c>
    </row>
    <row r="2063" customFormat="false" ht="12" hidden="false" customHeight="true" outlineLevel="0" collapsed="false">
      <c r="A2063" s="6" t="s">
        <v>6024</v>
      </c>
      <c r="B2063" s="6" t="s">
        <v>17</v>
      </c>
      <c r="C2063" s="6" t="n">
        <v>12</v>
      </c>
      <c r="D2063" s="6" t="s">
        <v>6534</v>
      </c>
      <c r="E2063" s="6" t="n">
        <v>8794030</v>
      </c>
      <c r="F2063" s="6" t="s">
        <v>6535</v>
      </c>
      <c r="G2063" s="6" t="s">
        <v>6536</v>
      </c>
      <c r="H2063" s="6" t="n">
        <v>50391</v>
      </c>
      <c r="I2063" s="6" t="s">
        <v>6462</v>
      </c>
      <c r="J2063" s="6" t="s">
        <v>147</v>
      </c>
      <c r="K2063" s="6" t="s">
        <v>1652</v>
      </c>
      <c r="L2063" s="6"/>
      <c r="M2063" s="7" t="n">
        <v>44256</v>
      </c>
      <c r="N2063" s="8" t="n">
        <f aca="false">DATE(2021,3,DAY(M2063))</f>
        <v>44256</v>
      </c>
      <c r="O2063" s="9" t="n">
        <f aca="false">IF(ISBLANK(M2063),"",MONTH(M2063))</f>
        <v>3</v>
      </c>
      <c r="P2063" s="9" t="n">
        <f aca="false">IF(ISBLANK(M2063),"",YEAR(M2063))</f>
        <v>2021</v>
      </c>
    </row>
    <row r="2064" customFormat="false" ht="12" hidden="false" customHeight="true" outlineLevel="0" collapsed="false">
      <c r="A2064" s="6" t="s">
        <v>6024</v>
      </c>
      <c r="B2064" s="6" t="s">
        <v>68</v>
      </c>
      <c r="C2064" s="6" t="n">
        <v>8</v>
      </c>
      <c r="D2064" s="6" t="s">
        <v>6537</v>
      </c>
      <c r="E2064" s="6" t="n">
        <v>8850357</v>
      </c>
      <c r="F2064" s="6" t="s">
        <v>6538</v>
      </c>
      <c r="G2064" s="6" t="s">
        <v>6539</v>
      </c>
      <c r="H2064" s="6" t="n">
        <v>68390</v>
      </c>
      <c r="I2064" s="6" t="s">
        <v>613</v>
      </c>
      <c r="J2064" s="6" t="s">
        <v>408</v>
      </c>
      <c r="K2064" s="6" t="s">
        <v>23</v>
      </c>
      <c r="L2064" s="6"/>
      <c r="M2064" s="7" t="n">
        <v>44256</v>
      </c>
      <c r="N2064" s="8" t="n">
        <f aca="false">DATE(2021,3,DAY(M2064))</f>
        <v>44256</v>
      </c>
      <c r="O2064" s="9" t="n">
        <f aca="false">IF(ISBLANK(M2064),"",MONTH(M2064))</f>
        <v>3</v>
      </c>
      <c r="P2064" s="9" t="n">
        <f aca="false">IF(ISBLANK(M2064),"",YEAR(M2064))</f>
        <v>2021</v>
      </c>
    </row>
    <row r="2065" customFormat="false" ht="12" hidden="false" customHeight="true" outlineLevel="0" collapsed="false">
      <c r="A2065" s="6" t="s">
        <v>6024</v>
      </c>
      <c r="B2065" s="6" t="s">
        <v>38</v>
      </c>
      <c r="C2065" s="6" t="n">
        <v>8</v>
      </c>
      <c r="D2065" s="6" t="s">
        <v>6540</v>
      </c>
      <c r="E2065" s="6" t="n">
        <v>8841939</v>
      </c>
      <c r="F2065" s="6" t="s">
        <v>6541</v>
      </c>
      <c r="G2065" s="6" t="s">
        <v>6542</v>
      </c>
      <c r="H2065" s="6" t="n">
        <v>46632</v>
      </c>
      <c r="I2065" s="6" t="s">
        <v>1364</v>
      </c>
      <c r="J2065" s="6" t="s">
        <v>48</v>
      </c>
      <c r="K2065" s="6" t="s">
        <v>23</v>
      </c>
      <c r="L2065" s="6"/>
      <c r="M2065" s="7" t="n">
        <v>44256</v>
      </c>
      <c r="N2065" s="8" t="n">
        <f aca="false">DATE(2021,3,DAY(M2065))</f>
        <v>44256</v>
      </c>
      <c r="O2065" s="9" t="n">
        <f aca="false">IF(ISBLANK(M2065),"",MONTH(M2065))</f>
        <v>3</v>
      </c>
      <c r="P2065" s="9" t="n">
        <f aca="false">IF(ISBLANK(M2065),"",YEAR(M2065))</f>
        <v>2021</v>
      </c>
    </row>
    <row r="2066" customFormat="false" ht="12" hidden="false" customHeight="true" outlineLevel="0" collapsed="false">
      <c r="A2066" s="6" t="s">
        <v>6024</v>
      </c>
      <c r="B2066" s="6" t="s">
        <v>24</v>
      </c>
      <c r="C2066" s="6" t="n">
        <v>12</v>
      </c>
      <c r="D2066" s="6" t="s">
        <v>6543</v>
      </c>
      <c r="E2066" s="6" t="n">
        <v>8792707</v>
      </c>
      <c r="F2066" s="6" t="s">
        <v>6544</v>
      </c>
      <c r="G2066" s="6" t="s">
        <v>6545</v>
      </c>
      <c r="H2066" s="6" t="n">
        <v>39193</v>
      </c>
      <c r="I2066" s="6" t="s">
        <v>6546</v>
      </c>
      <c r="J2066" s="6" t="s">
        <v>424</v>
      </c>
      <c r="K2066" s="6" t="s">
        <v>23</v>
      </c>
      <c r="L2066" s="6"/>
      <c r="M2066" s="7" t="n">
        <v>44256</v>
      </c>
      <c r="N2066" s="8" t="n">
        <f aca="false">DATE(2021,3,DAY(M2066))</f>
        <v>44256</v>
      </c>
      <c r="O2066" s="9" t="n">
        <f aca="false">IF(ISBLANK(M2066),"",MONTH(M2066))</f>
        <v>3</v>
      </c>
      <c r="P2066" s="9" t="n">
        <f aca="false">IF(ISBLANK(M2066),"",YEAR(M2066))</f>
        <v>2021</v>
      </c>
    </row>
    <row r="2067" customFormat="false" ht="12" hidden="false" customHeight="true" outlineLevel="0" collapsed="false">
      <c r="A2067" s="6" t="s">
        <v>6024</v>
      </c>
      <c r="B2067" s="6" t="s">
        <v>38</v>
      </c>
      <c r="C2067" s="6" t="n">
        <v>12</v>
      </c>
      <c r="D2067" s="6" t="s">
        <v>6547</v>
      </c>
      <c r="E2067" s="6" t="n">
        <v>8797085</v>
      </c>
      <c r="F2067" s="6" t="s">
        <v>6548</v>
      </c>
      <c r="G2067" s="6" t="s">
        <v>6549</v>
      </c>
      <c r="H2067" s="6" t="n">
        <v>41006</v>
      </c>
      <c r="I2067" s="6" t="s">
        <v>2131</v>
      </c>
      <c r="J2067" s="6" t="s">
        <v>2131</v>
      </c>
      <c r="K2067" s="6" t="s">
        <v>23</v>
      </c>
      <c r="L2067" s="6"/>
      <c r="M2067" s="7" t="n">
        <v>44256</v>
      </c>
      <c r="N2067" s="8" t="n">
        <f aca="false">DATE(2021,3,DAY(M2067))</f>
        <v>44256</v>
      </c>
      <c r="O2067" s="9" t="n">
        <f aca="false">IF(ISBLANK(M2067),"",MONTH(M2067))</f>
        <v>3</v>
      </c>
      <c r="P2067" s="9" t="n">
        <f aca="false">IF(ISBLANK(M2067),"",YEAR(M2067))</f>
        <v>2021</v>
      </c>
    </row>
    <row r="2068" customFormat="false" ht="12" hidden="false" customHeight="true" outlineLevel="0" collapsed="false">
      <c r="A2068" s="6" t="s">
        <v>6024</v>
      </c>
      <c r="B2068" s="6" t="s">
        <v>24</v>
      </c>
      <c r="C2068" s="6" t="n">
        <v>8</v>
      </c>
      <c r="D2068" s="6" t="s">
        <v>6550</v>
      </c>
      <c r="E2068" s="6" t="n">
        <v>8843927</v>
      </c>
      <c r="F2068" s="6" t="s">
        <v>6551</v>
      </c>
      <c r="G2068" s="6" t="s">
        <v>6552</v>
      </c>
      <c r="H2068" s="6" t="n">
        <v>40803</v>
      </c>
      <c r="I2068" s="6" t="s">
        <v>6553</v>
      </c>
      <c r="J2068" s="6" t="s">
        <v>29</v>
      </c>
      <c r="K2068" s="6" t="s">
        <v>1652</v>
      </c>
      <c r="L2068" s="6"/>
      <c r="M2068" s="7" t="n">
        <v>44256</v>
      </c>
      <c r="N2068" s="8" t="n">
        <f aca="false">DATE(2021,3,DAY(M2068))</f>
        <v>44256</v>
      </c>
      <c r="O2068" s="9" t="n">
        <f aca="false">IF(ISBLANK(M2068),"",MONTH(M2068))</f>
        <v>3</v>
      </c>
      <c r="P2068" s="9" t="n">
        <f aca="false">IF(ISBLANK(M2068),"",YEAR(M2068))</f>
        <v>2021</v>
      </c>
    </row>
    <row r="2069" customFormat="false" ht="12" hidden="false" customHeight="true" outlineLevel="0" collapsed="false">
      <c r="A2069" s="6" t="s">
        <v>6024</v>
      </c>
      <c r="B2069" s="6" t="s">
        <v>24</v>
      </c>
      <c r="C2069" s="6" t="n">
        <v>9</v>
      </c>
      <c r="D2069" s="6" t="s">
        <v>6554</v>
      </c>
      <c r="E2069" s="6" t="n">
        <v>8832506</v>
      </c>
      <c r="F2069" s="6" t="s">
        <v>6555</v>
      </c>
      <c r="G2069" s="6" t="s">
        <v>6556</v>
      </c>
      <c r="H2069" s="6" t="n">
        <v>56890</v>
      </c>
      <c r="I2069" s="6" t="s">
        <v>455</v>
      </c>
      <c r="J2069" s="6" t="s">
        <v>29</v>
      </c>
      <c r="K2069" s="6" t="s">
        <v>23</v>
      </c>
      <c r="L2069" s="6"/>
      <c r="M2069" s="7" t="n">
        <v>44256</v>
      </c>
      <c r="N2069" s="8" t="n">
        <f aca="false">DATE(2021,3,DAY(M2069))</f>
        <v>44256</v>
      </c>
      <c r="O2069" s="9" t="n">
        <f aca="false">IF(ISBLANK(M2069),"",MONTH(M2069))</f>
        <v>3</v>
      </c>
      <c r="P2069" s="9" t="n">
        <f aca="false">IF(ISBLANK(M2069),"",YEAR(M2069))</f>
        <v>2021</v>
      </c>
    </row>
    <row r="2070" customFormat="false" ht="12" hidden="false" customHeight="true" outlineLevel="0" collapsed="false">
      <c r="A2070" s="6" t="s">
        <v>6024</v>
      </c>
      <c r="B2070" s="6" t="s">
        <v>68</v>
      </c>
      <c r="C2070" s="6" t="n">
        <v>8</v>
      </c>
      <c r="D2070" s="6" t="s">
        <v>6557</v>
      </c>
      <c r="E2070" s="6" t="n">
        <v>8842941</v>
      </c>
      <c r="F2070" s="6" t="s">
        <v>6558</v>
      </c>
      <c r="G2070" s="6" t="s">
        <v>6559</v>
      </c>
      <c r="H2070" s="6" t="n">
        <v>86790</v>
      </c>
      <c r="I2070" s="6" t="s">
        <v>2021</v>
      </c>
      <c r="J2070" s="6" t="s">
        <v>1408</v>
      </c>
      <c r="K2070" s="6" t="s">
        <v>1652</v>
      </c>
      <c r="L2070" s="6"/>
      <c r="M2070" s="7" t="n">
        <v>44256</v>
      </c>
      <c r="N2070" s="8" t="n">
        <f aca="false">DATE(2021,3,DAY(M2070))</f>
        <v>44256</v>
      </c>
      <c r="O2070" s="9" t="n">
        <f aca="false">IF(ISBLANK(M2070),"",MONTH(M2070))</f>
        <v>3</v>
      </c>
      <c r="P2070" s="9" t="n">
        <f aca="false">IF(ISBLANK(M2070),"",YEAR(M2070))</f>
        <v>2021</v>
      </c>
    </row>
    <row r="2071" customFormat="false" ht="12" hidden="false" customHeight="true" outlineLevel="0" collapsed="false">
      <c r="A2071" s="6" t="s">
        <v>6024</v>
      </c>
      <c r="B2071" s="6" t="s">
        <v>24</v>
      </c>
      <c r="C2071" s="6" t="n">
        <v>9</v>
      </c>
      <c r="D2071" s="6" t="s">
        <v>6560</v>
      </c>
      <c r="E2071" s="6" t="n">
        <v>8826156</v>
      </c>
      <c r="F2071" s="6" t="s">
        <v>6561</v>
      </c>
      <c r="G2071" s="6" t="s">
        <v>6562</v>
      </c>
      <c r="H2071" s="6" t="n">
        <v>61090</v>
      </c>
      <c r="I2071" s="6" t="s">
        <v>6563</v>
      </c>
      <c r="J2071" s="6" t="s">
        <v>373</v>
      </c>
      <c r="K2071" s="6" t="s">
        <v>23</v>
      </c>
      <c r="L2071" s="6"/>
      <c r="M2071" s="7" t="n">
        <v>44256</v>
      </c>
      <c r="N2071" s="8" t="n">
        <f aca="false">DATE(2021,3,DAY(M2071))</f>
        <v>44256</v>
      </c>
      <c r="O2071" s="9" t="n">
        <f aca="false">IF(ISBLANK(M2071),"",MONTH(M2071))</f>
        <v>3</v>
      </c>
      <c r="P2071" s="9" t="n">
        <f aca="false">IF(ISBLANK(M2071),"",YEAR(M2071))</f>
        <v>2021</v>
      </c>
    </row>
    <row r="2072" customFormat="false" ht="12" hidden="false" customHeight="true" outlineLevel="0" collapsed="false">
      <c r="A2072" s="6" t="s">
        <v>6024</v>
      </c>
      <c r="B2072" s="6" t="s">
        <v>68</v>
      </c>
      <c r="C2072" s="6" t="n">
        <v>9</v>
      </c>
      <c r="D2072" s="6" t="s">
        <v>6564</v>
      </c>
      <c r="E2072" s="6" t="n">
        <v>8826428</v>
      </c>
      <c r="F2072" s="6" t="s">
        <v>6565</v>
      </c>
      <c r="G2072" s="6" t="s">
        <v>6566</v>
      </c>
      <c r="H2072" s="6" t="n">
        <v>52461</v>
      </c>
      <c r="I2072" s="6" t="s">
        <v>2131</v>
      </c>
      <c r="J2072" s="6" t="s">
        <v>2131</v>
      </c>
      <c r="K2072" s="6" t="s">
        <v>1652</v>
      </c>
      <c r="L2072" s="6"/>
      <c r="M2072" s="7" t="n">
        <v>44256</v>
      </c>
      <c r="N2072" s="8" t="n">
        <f aca="false">DATE(2021,3,DAY(M2072))</f>
        <v>44256</v>
      </c>
      <c r="O2072" s="9" t="n">
        <f aca="false">IF(ISBLANK(M2072),"",MONTH(M2072))</f>
        <v>3</v>
      </c>
      <c r="P2072" s="9" t="n">
        <f aca="false">IF(ISBLANK(M2072),"",YEAR(M2072))</f>
        <v>2021</v>
      </c>
    </row>
    <row r="2073" customFormat="false" ht="12" hidden="false" customHeight="true" outlineLevel="0" collapsed="false">
      <c r="A2073" s="6" t="s">
        <v>6024</v>
      </c>
      <c r="B2073" s="6" t="s">
        <v>17</v>
      </c>
      <c r="C2073" s="6" t="n">
        <v>11</v>
      </c>
      <c r="D2073" s="6" t="s">
        <v>6567</v>
      </c>
      <c r="E2073" s="6" t="n">
        <v>8790869</v>
      </c>
      <c r="F2073" s="6" t="s">
        <v>6568</v>
      </c>
      <c r="G2073" s="6" t="s">
        <v>6569</v>
      </c>
      <c r="H2073" s="6" t="n">
        <v>39823</v>
      </c>
      <c r="I2073" s="6" t="s">
        <v>6226</v>
      </c>
      <c r="J2073" s="6" t="s">
        <v>6227</v>
      </c>
      <c r="K2073" s="6" t="s">
        <v>23</v>
      </c>
      <c r="L2073" s="6"/>
      <c r="M2073" s="7" t="n">
        <v>44256</v>
      </c>
      <c r="N2073" s="8" t="n">
        <f aca="false">DATE(2021,3,DAY(M2073))</f>
        <v>44256</v>
      </c>
      <c r="O2073" s="9" t="n">
        <f aca="false">IF(ISBLANK(M2073),"",MONTH(M2073))</f>
        <v>3</v>
      </c>
      <c r="P2073" s="9" t="n">
        <f aca="false">IF(ISBLANK(M2073),"",YEAR(M2073))</f>
        <v>2021</v>
      </c>
    </row>
    <row r="2074" customFormat="false" ht="12" hidden="false" customHeight="true" outlineLevel="0" collapsed="false">
      <c r="A2074" s="6" t="s">
        <v>6024</v>
      </c>
      <c r="B2074" s="6" t="s">
        <v>68</v>
      </c>
      <c r="C2074" s="6" t="n">
        <v>12</v>
      </c>
      <c r="D2074" s="6" t="s">
        <v>6570</v>
      </c>
      <c r="E2074" s="6" t="n">
        <v>8796708</v>
      </c>
      <c r="F2074" s="6" t="s">
        <v>6571</v>
      </c>
      <c r="G2074" s="6" t="s">
        <v>6572</v>
      </c>
      <c r="H2074" s="6" t="n">
        <v>55990</v>
      </c>
      <c r="I2074" s="6" t="s">
        <v>562</v>
      </c>
      <c r="J2074" s="6" t="s">
        <v>202</v>
      </c>
      <c r="K2074" s="6" t="s">
        <v>1652</v>
      </c>
      <c r="L2074" s="6"/>
      <c r="M2074" s="7" t="n">
        <v>44256</v>
      </c>
      <c r="N2074" s="8" t="n">
        <f aca="false">DATE(2021,3,DAY(M2074))</f>
        <v>44256</v>
      </c>
      <c r="O2074" s="9" t="n">
        <f aca="false">IF(ISBLANK(M2074),"",MONTH(M2074))</f>
        <v>3</v>
      </c>
      <c r="P2074" s="9" t="n">
        <f aca="false">IF(ISBLANK(M2074),"",YEAR(M2074))</f>
        <v>2021</v>
      </c>
    </row>
    <row r="2075" customFormat="false" ht="12" hidden="false" customHeight="true" outlineLevel="0" collapsed="false">
      <c r="A2075" s="6" t="s">
        <v>6024</v>
      </c>
      <c r="B2075" s="6" t="s">
        <v>38</v>
      </c>
      <c r="C2075" s="6" t="n">
        <v>11</v>
      </c>
      <c r="D2075" s="6" t="s">
        <v>6573</v>
      </c>
      <c r="E2075" s="6" t="n">
        <v>8805653</v>
      </c>
      <c r="F2075" s="6" t="s">
        <v>6574</v>
      </c>
      <c r="G2075" s="6" t="s">
        <v>6575</v>
      </c>
      <c r="H2075" s="6" t="n">
        <v>46864</v>
      </c>
      <c r="I2075" s="6" t="s">
        <v>2131</v>
      </c>
      <c r="J2075" s="6" t="s">
        <v>2131</v>
      </c>
      <c r="K2075" s="6" t="s">
        <v>1652</v>
      </c>
      <c r="L2075" s="6"/>
      <c r="M2075" s="7" t="n">
        <v>44256</v>
      </c>
      <c r="N2075" s="8" t="n">
        <f aca="false">DATE(2021,3,DAY(M2075))</f>
        <v>44256</v>
      </c>
      <c r="O2075" s="9" t="n">
        <f aca="false">IF(ISBLANK(M2075),"",MONTH(M2075))</f>
        <v>3</v>
      </c>
      <c r="P2075" s="9" t="n">
        <f aca="false">IF(ISBLANK(M2075),"",YEAR(M2075))</f>
        <v>2021</v>
      </c>
    </row>
    <row r="2076" customFormat="false" ht="12" hidden="false" customHeight="true" outlineLevel="0" collapsed="false">
      <c r="A2076" s="6" t="s">
        <v>6024</v>
      </c>
      <c r="B2076" s="6" t="s">
        <v>17</v>
      </c>
      <c r="C2076" s="6" t="n">
        <v>9</v>
      </c>
      <c r="D2076" s="6" t="s">
        <v>6576</v>
      </c>
      <c r="E2076" s="6" t="n">
        <v>8821278</v>
      </c>
      <c r="F2076" s="6" t="s">
        <v>6577</v>
      </c>
      <c r="G2076" s="6" t="s">
        <v>6578</v>
      </c>
      <c r="H2076" s="6" t="n">
        <v>39823</v>
      </c>
      <c r="I2076" s="6" t="s">
        <v>6579</v>
      </c>
      <c r="J2076" s="6" t="s">
        <v>22</v>
      </c>
      <c r="K2076" s="6" t="s">
        <v>23</v>
      </c>
      <c r="L2076" s="6"/>
      <c r="M2076" s="7" t="n">
        <v>44256</v>
      </c>
      <c r="N2076" s="8" t="n">
        <f aca="false">DATE(2021,3,DAY(M2076))</f>
        <v>44256</v>
      </c>
      <c r="O2076" s="9" t="n">
        <f aca="false">IF(ISBLANK(M2076),"",MONTH(M2076))</f>
        <v>3</v>
      </c>
      <c r="P2076" s="9" t="n">
        <f aca="false">IF(ISBLANK(M2076),"",YEAR(M2076))</f>
        <v>2021</v>
      </c>
    </row>
    <row r="2077" customFormat="false" ht="12" hidden="false" customHeight="true" outlineLevel="0" collapsed="false">
      <c r="A2077" s="6" t="s">
        <v>6024</v>
      </c>
      <c r="B2077" s="6" t="s">
        <v>68</v>
      </c>
      <c r="C2077" s="6" t="n">
        <v>9</v>
      </c>
      <c r="D2077" s="6" t="s">
        <v>6580</v>
      </c>
      <c r="E2077" s="6" t="n">
        <v>8836154</v>
      </c>
      <c r="F2077" s="6" t="s">
        <v>6581</v>
      </c>
      <c r="G2077" s="6" t="s">
        <v>6582</v>
      </c>
      <c r="H2077" s="6" t="n">
        <v>42668</v>
      </c>
      <c r="I2077" s="6" t="s">
        <v>6329</v>
      </c>
      <c r="J2077" s="6" t="s">
        <v>408</v>
      </c>
      <c r="K2077" s="6" t="s">
        <v>23</v>
      </c>
      <c r="L2077" s="6"/>
      <c r="M2077" s="7" t="n">
        <v>44256</v>
      </c>
      <c r="N2077" s="8" t="n">
        <f aca="false">DATE(2021,3,DAY(M2077))</f>
        <v>44256</v>
      </c>
      <c r="O2077" s="9" t="n">
        <f aca="false">IF(ISBLANK(M2077),"",MONTH(M2077))</f>
        <v>3</v>
      </c>
      <c r="P2077" s="9" t="n">
        <f aca="false">IF(ISBLANK(M2077),"",YEAR(M2077))</f>
        <v>2021</v>
      </c>
    </row>
    <row r="2078" customFormat="false" ht="12" hidden="false" customHeight="true" outlineLevel="0" collapsed="false">
      <c r="A2078" s="6" t="s">
        <v>6024</v>
      </c>
      <c r="B2078" s="6" t="s">
        <v>24</v>
      </c>
      <c r="C2078" s="6" t="n">
        <v>10</v>
      </c>
      <c r="D2078" s="6" t="s">
        <v>6583</v>
      </c>
      <c r="E2078" s="6" t="n">
        <v>8824612</v>
      </c>
      <c r="F2078" s="6" t="s">
        <v>6584</v>
      </c>
      <c r="G2078" s="6" t="s">
        <v>6585</v>
      </c>
      <c r="H2078" s="6" t="n">
        <v>34134</v>
      </c>
      <c r="I2078" s="6" t="s">
        <v>6051</v>
      </c>
      <c r="J2078" s="6" t="s">
        <v>29</v>
      </c>
      <c r="K2078" s="6" t="s">
        <v>1652</v>
      </c>
      <c r="L2078" s="6"/>
      <c r="M2078" s="7" t="n">
        <v>44256</v>
      </c>
      <c r="N2078" s="8" t="n">
        <f aca="false">DATE(2021,3,DAY(M2078))</f>
        <v>44256</v>
      </c>
      <c r="O2078" s="9" t="n">
        <f aca="false">IF(ISBLANK(M2078),"",MONTH(M2078))</f>
        <v>3</v>
      </c>
      <c r="P2078" s="9" t="n">
        <f aca="false">IF(ISBLANK(M2078),"",YEAR(M2078))</f>
        <v>2021</v>
      </c>
    </row>
    <row r="2079" customFormat="false" ht="12" hidden="false" customHeight="true" outlineLevel="0" collapsed="false">
      <c r="A2079" s="6" t="s">
        <v>6024</v>
      </c>
      <c r="B2079" s="6" t="s">
        <v>38</v>
      </c>
      <c r="C2079" s="6" t="n">
        <v>9</v>
      </c>
      <c r="D2079" s="6" t="s">
        <v>6586</v>
      </c>
      <c r="E2079" s="6" t="n">
        <v>8824244</v>
      </c>
      <c r="F2079" s="6" t="s">
        <v>6587</v>
      </c>
      <c r="G2079" s="6" t="s">
        <v>6588</v>
      </c>
      <c r="H2079" s="6" t="n">
        <v>61090</v>
      </c>
      <c r="I2079" s="6" t="s">
        <v>428</v>
      </c>
      <c r="J2079" s="6" t="s">
        <v>43</v>
      </c>
      <c r="K2079" s="6" t="s">
        <v>23</v>
      </c>
      <c r="L2079" s="6"/>
      <c r="M2079" s="7" t="n">
        <v>44256</v>
      </c>
      <c r="N2079" s="8" t="n">
        <f aca="false">DATE(2021,3,DAY(M2079))</f>
        <v>44256</v>
      </c>
      <c r="O2079" s="9" t="n">
        <f aca="false">IF(ISBLANK(M2079),"",MONTH(M2079))</f>
        <v>3</v>
      </c>
      <c r="P2079" s="9" t="n">
        <f aca="false">IF(ISBLANK(M2079),"",YEAR(M2079))</f>
        <v>2021</v>
      </c>
    </row>
    <row r="2080" customFormat="false" ht="12" hidden="false" customHeight="true" outlineLevel="0" collapsed="false">
      <c r="A2080" s="6" t="s">
        <v>6024</v>
      </c>
      <c r="B2080" s="6" t="s">
        <v>38</v>
      </c>
      <c r="C2080" s="6" t="n">
        <v>8</v>
      </c>
      <c r="D2080" s="6" t="s">
        <v>6589</v>
      </c>
      <c r="E2080" s="6" t="n">
        <v>8855770</v>
      </c>
      <c r="F2080" s="6" t="s">
        <v>6590</v>
      </c>
      <c r="G2080" s="6" t="s">
        <v>6591</v>
      </c>
      <c r="H2080" s="6" t="n">
        <v>52461</v>
      </c>
      <c r="I2080" s="6" t="s">
        <v>63</v>
      </c>
      <c r="J2080" s="6" t="s">
        <v>48</v>
      </c>
      <c r="K2080" s="6" t="s">
        <v>1652</v>
      </c>
      <c r="L2080" s="6"/>
      <c r="M2080" s="7" t="n">
        <v>44256</v>
      </c>
      <c r="N2080" s="8" t="n">
        <f aca="false">DATE(2021,3,DAY(M2080))</f>
        <v>44256</v>
      </c>
      <c r="O2080" s="9" t="n">
        <f aca="false">IF(ISBLANK(M2080),"",MONTH(M2080))</f>
        <v>3</v>
      </c>
      <c r="P2080" s="9" t="n">
        <f aca="false">IF(ISBLANK(M2080),"",YEAR(M2080))</f>
        <v>2021</v>
      </c>
    </row>
    <row r="2081" customFormat="false" ht="12" hidden="false" customHeight="true" outlineLevel="0" collapsed="false">
      <c r="A2081" s="6" t="s">
        <v>6024</v>
      </c>
      <c r="B2081" s="6" t="s">
        <v>38</v>
      </c>
      <c r="C2081" s="6" t="n">
        <v>8</v>
      </c>
      <c r="D2081" s="6" t="s">
        <v>6592</v>
      </c>
      <c r="E2081" s="6" t="n">
        <v>8846357</v>
      </c>
      <c r="F2081" s="6" t="s">
        <v>6593</v>
      </c>
      <c r="G2081" s="6" t="s">
        <v>6594</v>
      </c>
      <c r="H2081" s="6" t="n">
        <v>47215</v>
      </c>
      <c r="I2081" s="6" t="s">
        <v>6595</v>
      </c>
      <c r="J2081" s="6" t="s">
        <v>48</v>
      </c>
      <c r="K2081" s="6" t="s">
        <v>23</v>
      </c>
      <c r="L2081" s="6"/>
      <c r="M2081" s="7" t="n">
        <v>44256</v>
      </c>
      <c r="N2081" s="8" t="n">
        <f aca="false">DATE(2021,3,DAY(M2081))</f>
        <v>44256</v>
      </c>
      <c r="O2081" s="9" t="n">
        <f aca="false">IF(ISBLANK(M2081),"",MONTH(M2081))</f>
        <v>3</v>
      </c>
      <c r="P2081" s="9" t="n">
        <f aca="false">IF(ISBLANK(M2081),"",YEAR(M2081))</f>
        <v>2021</v>
      </c>
    </row>
    <row r="2082" customFormat="false" ht="12" hidden="false" customHeight="true" outlineLevel="0" collapsed="false">
      <c r="A2082" s="6" t="s">
        <v>6024</v>
      </c>
      <c r="B2082" s="6" t="s">
        <v>17</v>
      </c>
      <c r="C2082" s="6" t="n">
        <v>9</v>
      </c>
      <c r="D2082" s="6" t="s">
        <v>6596</v>
      </c>
      <c r="E2082" s="6" t="n">
        <v>8830097</v>
      </c>
      <c r="F2082" s="6" t="s">
        <v>6597</v>
      </c>
      <c r="G2082" s="6" t="n">
        <v>94991091880</v>
      </c>
      <c r="H2082" s="6" t="n">
        <v>40803</v>
      </c>
      <c r="I2082" s="6" t="s">
        <v>6598</v>
      </c>
      <c r="J2082" s="6" t="s">
        <v>147</v>
      </c>
      <c r="K2082" s="6" t="s">
        <v>23</v>
      </c>
      <c r="L2082" s="6"/>
      <c r="M2082" s="7" t="n">
        <v>44256</v>
      </c>
      <c r="N2082" s="8" t="n">
        <f aca="false">DATE(2021,3,DAY(M2082))</f>
        <v>44256</v>
      </c>
      <c r="O2082" s="9" t="n">
        <f aca="false">IF(ISBLANK(M2082),"",MONTH(M2082))</f>
        <v>3</v>
      </c>
      <c r="P2082" s="9" t="n">
        <f aca="false">IF(ISBLANK(M2082),"",YEAR(M2082))</f>
        <v>2021</v>
      </c>
    </row>
    <row r="2083" customFormat="false" ht="12" hidden="false" customHeight="true" outlineLevel="0" collapsed="false">
      <c r="A2083" s="6" t="s">
        <v>6024</v>
      </c>
      <c r="B2083" s="6" t="s">
        <v>38</v>
      </c>
      <c r="C2083" s="6" t="n">
        <v>8</v>
      </c>
      <c r="D2083" s="6" t="s">
        <v>6599</v>
      </c>
      <c r="E2083" s="6" t="n">
        <v>8849030</v>
      </c>
      <c r="F2083" s="6" t="s">
        <v>6600</v>
      </c>
      <c r="G2083" s="6" t="s">
        <v>6601</v>
      </c>
      <c r="H2083" s="6" t="n">
        <v>40803</v>
      </c>
      <c r="I2083" s="6" t="s">
        <v>468</v>
      </c>
      <c r="J2083" s="6" t="s">
        <v>301</v>
      </c>
      <c r="K2083" s="6" t="s">
        <v>23</v>
      </c>
      <c r="L2083" s="6"/>
      <c r="M2083" s="7" t="n">
        <v>44256</v>
      </c>
      <c r="N2083" s="8" t="n">
        <f aca="false">DATE(2021,3,DAY(M2083))</f>
        <v>44256</v>
      </c>
      <c r="O2083" s="9" t="n">
        <f aca="false">IF(ISBLANK(M2083),"",MONTH(M2083))</f>
        <v>3</v>
      </c>
      <c r="P2083" s="9" t="n">
        <f aca="false">IF(ISBLANK(M2083),"",YEAR(M2083))</f>
        <v>2021</v>
      </c>
    </row>
    <row r="2084" customFormat="false" ht="12" hidden="false" customHeight="true" outlineLevel="0" collapsed="false">
      <c r="A2084" s="6" t="s">
        <v>6024</v>
      </c>
      <c r="B2084" s="6" t="s">
        <v>38</v>
      </c>
      <c r="C2084" s="6" t="n">
        <v>10</v>
      </c>
      <c r="D2084" s="6" t="s">
        <v>6602</v>
      </c>
      <c r="E2084" s="6" t="n">
        <v>8812093</v>
      </c>
      <c r="F2084" s="6" t="s">
        <v>6603</v>
      </c>
      <c r="G2084" s="6" t="s">
        <v>6604</v>
      </c>
      <c r="H2084" s="6" t="n">
        <v>68390</v>
      </c>
      <c r="I2084" s="6" t="s">
        <v>2131</v>
      </c>
      <c r="J2084" s="6" t="s">
        <v>2131</v>
      </c>
      <c r="K2084" s="6" t="s">
        <v>23</v>
      </c>
      <c r="L2084" s="6"/>
      <c r="M2084" s="7" t="n">
        <v>44256</v>
      </c>
      <c r="N2084" s="8" t="n">
        <f aca="false">DATE(2021,3,DAY(M2084))</f>
        <v>44256</v>
      </c>
      <c r="O2084" s="9" t="n">
        <f aca="false">IF(ISBLANK(M2084),"",MONTH(M2084))</f>
        <v>3</v>
      </c>
      <c r="P2084" s="9" t="n">
        <f aca="false">IF(ISBLANK(M2084),"",YEAR(M2084))</f>
        <v>2021</v>
      </c>
    </row>
    <row r="2085" customFormat="false" ht="12" hidden="false" customHeight="true" outlineLevel="0" collapsed="false">
      <c r="A2085" s="6" t="s">
        <v>6024</v>
      </c>
      <c r="B2085" s="6" t="s">
        <v>38</v>
      </c>
      <c r="C2085" s="6" t="n">
        <v>8</v>
      </c>
      <c r="D2085" s="6" t="s">
        <v>6605</v>
      </c>
      <c r="E2085" s="6" t="n">
        <v>8850035</v>
      </c>
      <c r="F2085" s="6" t="s">
        <v>6606</v>
      </c>
      <c r="G2085" s="6" t="s">
        <v>6607</v>
      </c>
      <c r="H2085" s="6" t="n">
        <v>46632</v>
      </c>
      <c r="I2085" s="6" t="s">
        <v>1347</v>
      </c>
      <c r="J2085" s="6" t="s">
        <v>90</v>
      </c>
      <c r="K2085" s="6" t="s">
        <v>23</v>
      </c>
      <c r="L2085" s="6"/>
      <c r="M2085" s="7" t="n">
        <v>44256</v>
      </c>
      <c r="N2085" s="8" t="n">
        <f aca="false">DATE(2021,3,DAY(M2085))</f>
        <v>44256</v>
      </c>
      <c r="O2085" s="9" t="n">
        <f aca="false">IF(ISBLANK(M2085),"",MONTH(M2085))</f>
        <v>3</v>
      </c>
      <c r="P2085" s="9" t="n">
        <f aca="false">IF(ISBLANK(M2085),"",YEAR(M2085))</f>
        <v>2021</v>
      </c>
    </row>
    <row r="2086" customFormat="false" ht="12" hidden="false" customHeight="true" outlineLevel="0" collapsed="false">
      <c r="A2086" s="6" t="s">
        <v>6024</v>
      </c>
      <c r="B2086" s="6" t="s">
        <v>38</v>
      </c>
      <c r="C2086" s="6" t="n">
        <v>11</v>
      </c>
      <c r="D2086" s="6" t="s">
        <v>6608</v>
      </c>
      <c r="E2086" s="6" t="n">
        <v>8801778</v>
      </c>
      <c r="F2086" s="6" t="s">
        <v>6609</v>
      </c>
      <c r="G2086" s="6" t="s">
        <v>6610</v>
      </c>
      <c r="H2086" s="6" t="n">
        <v>41006</v>
      </c>
      <c r="I2086" s="6" t="s">
        <v>2131</v>
      </c>
      <c r="J2086" s="6" t="s">
        <v>2131</v>
      </c>
      <c r="K2086" s="6" t="s">
        <v>23</v>
      </c>
      <c r="L2086" s="6"/>
      <c r="M2086" s="7" t="n">
        <v>44256</v>
      </c>
      <c r="N2086" s="8" t="n">
        <f aca="false">DATE(2021,3,DAY(M2086))</f>
        <v>44256</v>
      </c>
      <c r="O2086" s="9" t="n">
        <f aca="false">IF(ISBLANK(M2086),"",MONTH(M2086))</f>
        <v>3</v>
      </c>
      <c r="P2086" s="9" t="n">
        <f aca="false">IF(ISBLANK(M2086),"",YEAR(M2086))</f>
        <v>2021</v>
      </c>
    </row>
    <row r="2087" customFormat="false" ht="12" hidden="false" customHeight="true" outlineLevel="0" collapsed="false">
      <c r="A2087" s="6" t="s">
        <v>6024</v>
      </c>
      <c r="B2087" s="6" t="s">
        <v>68</v>
      </c>
      <c r="C2087" s="6" t="n">
        <v>8</v>
      </c>
      <c r="D2087" s="6" t="s">
        <v>6611</v>
      </c>
      <c r="E2087" s="6" t="n">
        <v>8852067</v>
      </c>
      <c r="F2087" s="6" t="s">
        <v>6612</v>
      </c>
      <c r="G2087" s="6" t="s">
        <v>6613</v>
      </c>
      <c r="H2087" s="6" t="n">
        <v>52461</v>
      </c>
      <c r="I2087" s="6" t="s">
        <v>3274</v>
      </c>
      <c r="J2087" s="6" t="s">
        <v>1408</v>
      </c>
      <c r="K2087" s="6" t="s">
        <v>23</v>
      </c>
      <c r="L2087" s="6"/>
      <c r="M2087" s="7" t="n">
        <v>44256</v>
      </c>
      <c r="N2087" s="8" t="n">
        <f aca="false">DATE(2021,3,DAY(M2087))</f>
        <v>44256</v>
      </c>
      <c r="O2087" s="9" t="n">
        <f aca="false">IF(ISBLANK(M2087),"",MONTH(M2087))</f>
        <v>3</v>
      </c>
      <c r="P2087" s="9" t="n">
        <f aca="false">IF(ISBLANK(M2087),"",YEAR(M2087))</f>
        <v>2021</v>
      </c>
    </row>
    <row r="2088" customFormat="false" ht="12" hidden="false" customHeight="true" outlineLevel="0" collapsed="false">
      <c r="A2088" s="6" t="s">
        <v>6024</v>
      </c>
      <c r="B2088" s="6" t="s">
        <v>17</v>
      </c>
      <c r="C2088" s="6" t="n">
        <v>8</v>
      </c>
      <c r="D2088" s="6" t="s">
        <v>6614</v>
      </c>
      <c r="E2088" s="6" t="n">
        <v>8851871</v>
      </c>
      <c r="F2088" s="6" t="s">
        <v>6615</v>
      </c>
      <c r="G2088" s="6" t="s">
        <v>6616</v>
      </c>
      <c r="H2088" s="6" t="n">
        <v>40803</v>
      </c>
      <c r="I2088" s="6" t="s">
        <v>318</v>
      </c>
      <c r="J2088" s="6" t="s">
        <v>147</v>
      </c>
      <c r="K2088" s="6" t="s">
        <v>1652</v>
      </c>
      <c r="L2088" s="6"/>
      <c r="M2088" s="7" t="n">
        <v>44256</v>
      </c>
      <c r="N2088" s="8" t="n">
        <f aca="false">DATE(2021,3,DAY(M2088))</f>
        <v>44256</v>
      </c>
      <c r="O2088" s="9" t="n">
        <f aca="false">IF(ISBLANK(M2088),"",MONTH(M2088))</f>
        <v>3</v>
      </c>
      <c r="P2088" s="9" t="n">
        <f aca="false">IF(ISBLANK(M2088),"",YEAR(M2088))</f>
        <v>2021</v>
      </c>
    </row>
    <row r="2089" customFormat="false" ht="12" hidden="false" customHeight="true" outlineLevel="0" collapsed="false">
      <c r="A2089" s="6" t="s">
        <v>6024</v>
      </c>
      <c r="B2089" s="6" t="s">
        <v>24</v>
      </c>
      <c r="C2089" s="6" t="n">
        <v>9</v>
      </c>
      <c r="D2089" s="6" t="s">
        <v>6617</v>
      </c>
      <c r="E2089" s="6" t="n">
        <v>8821568</v>
      </c>
      <c r="F2089" s="6" t="s">
        <v>6618</v>
      </c>
      <c r="G2089" s="6" t="s">
        <v>6619</v>
      </c>
      <c r="H2089" s="6" t="n">
        <v>56890</v>
      </c>
      <c r="I2089" s="6" t="s">
        <v>6051</v>
      </c>
      <c r="J2089" s="6" t="s">
        <v>29</v>
      </c>
      <c r="K2089" s="6" t="s">
        <v>23</v>
      </c>
      <c r="L2089" s="6"/>
      <c r="M2089" s="7" t="n">
        <v>44256</v>
      </c>
      <c r="N2089" s="8" t="n">
        <f aca="false">DATE(2021,3,DAY(M2089))</f>
        <v>44256</v>
      </c>
      <c r="O2089" s="9" t="n">
        <f aca="false">IF(ISBLANK(M2089),"",MONTH(M2089))</f>
        <v>3</v>
      </c>
      <c r="P2089" s="9" t="n">
        <f aca="false">IF(ISBLANK(M2089),"",YEAR(M2089))</f>
        <v>2021</v>
      </c>
    </row>
    <row r="2090" customFormat="false" ht="12" hidden="false" customHeight="true" outlineLevel="0" collapsed="false">
      <c r="A2090" s="6" t="s">
        <v>6024</v>
      </c>
      <c r="B2090" s="6" t="s">
        <v>17</v>
      </c>
      <c r="C2090" s="6" t="n">
        <v>9</v>
      </c>
      <c r="D2090" s="6" t="s">
        <v>6620</v>
      </c>
      <c r="E2090" s="6" t="n">
        <v>8840100</v>
      </c>
      <c r="F2090" s="6" t="s">
        <v>6621</v>
      </c>
      <c r="G2090" s="6" t="s">
        <v>6622</v>
      </c>
      <c r="H2090" s="6" t="n">
        <v>39823</v>
      </c>
      <c r="I2090" s="6" t="s">
        <v>6623</v>
      </c>
      <c r="J2090" s="6" t="s">
        <v>147</v>
      </c>
      <c r="K2090" s="6" t="s">
        <v>23</v>
      </c>
      <c r="L2090" s="6"/>
      <c r="M2090" s="7" t="n">
        <v>44256</v>
      </c>
      <c r="N2090" s="8" t="n">
        <f aca="false">DATE(2021,3,DAY(M2090))</f>
        <v>44256</v>
      </c>
      <c r="O2090" s="9" t="n">
        <f aca="false">IF(ISBLANK(M2090),"",MONTH(M2090))</f>
        <v>3</v>
      </c>
      <c r="P2090" s="9" t="n">
        <f aca="false">IF(ISBLANK(M2090),"",YEAR(M2090))</f>
        <v>2021</v>
      </c>
    </row>
    <row r="2091" customFormat="false" ht="12" hidden="false" customHeight="true" outlineLevel="0" collapsed="false">
      <c r="A2091" s="6" t="s">
        <v>6024</v>
      </c>
      <c r="B2091" s="6" t="s">
        <v>38</v>
      </c>
      <c r="C2091" s="6" t="n">
        <v>9</v>
      </c>
      <c r="D2091" s="6" t="s">
        <v>6624</v>
      </c>
      <c r="E2091" s="6" t="n">
        <v>8834954</v>
      </c>
      <c r="F2091" s="6" t="s">
        <v>6625</v>
      </c>
      <c r="G2091" s="6" t="s">
        <v>6626</v>
      </c>
      <c r="H2091" s="6" t="n">
        <v>42668</v>
      </c>
      <c r="I2091" s="6" t="s">
        <v>6364</v>
      </c>
      <c r="J2091" s="6" t="s">
        <v>6069</v>
      </c>
      <c r="K2091" s="6" t="s">
        <v>23</v>
      </c>
      <c r="L2091" s="6"/>
      <c r="M2091" s="7" t="n">
        <v>44256</v>
      </c>
      <c r="N2091" s="8" t="n">
        <f aca="false">DATE(2021,3,DAY(M2091))</f>
        <v>44256</v>
      </c>
      <c r="O2091" s="9" t="n">
        <f aca="false">IF(ISBLANK(M2091),"",MONTH(M2091))</f>
        <v>3</v>
      </c>
      <c r="P2091" s="9" t="n">
        <f aca="false">IF(ISBLANK(M2091),"",YEAR(M2091))</f>
        <v>2021</v>
      </c>
    </row>
    <row r="2092" customFormat="false" ht="12" hidden="false" customHeight="true" outlineLevel="0" collapsed="false">
      <c r="A2092" s="6" t="s">
        <v>6024</v>
      </c>
      <c r="B2092" s="6" t="s">
        <v>38</v>
      </c>
      <c r="C2092" s="6" t="n">
        <v>11</v>
      </c>
      <c r="D2092" s="6" t="s">
        <v>6627</v>
      </c>
      <c r="E2092" s="6" t="n">
        <v>8794904</v>
      </c>
      <c r="F2092" s="6" t="s">
        <v>6628</v>
      </c>
      <c r="G2092" s="6" t="s">
        <v>6629</v>
      </c>
      <c r="H2092" s="6" t="n">
        <v>39823</v>
      </c>
      <c r="I2092" s="6" t="s">
        <v>880</v>
      </c>
      <c r="J2092" s="6" t="s">
        <v>301</v>
      </c>
      <c r="K2092" s="6" t="s">
        <v>23</v>
      </c>
      <c r="L2092" s="6"/>
      <c r="M2092" s="7" t="n">
        <v>44256</v>
      </c>
      <c r="N2092" s="8" t="n">
        <f aca="false">DATE(2021,3,DAY(M2092))</f>
        <v>44256</v>
      </c>
      <c r="O2092" s="9" t="n">
        <f aca="false">IF(ISBLANK(M2092),"",MONTH(M2092))</f>
        <v>3</v>
      </c>
      <c r="P2092" s="9" t="n">
        <f aca="false">IF(ISBLANK(M2092),"",YEAR(M2092))</f>
        <v>2021</v>
      </c>
    </row>
    <row r="2093" customFormat="false" ht="12" hidden="false" customHeight="true" outlineLevel="0" collapsed="false">
      <c r="A2093" s="6" t="s">
        <v>6024</v>
      </c>
      <c r="B2093" s="6" t="s">
        <v>38</v>
      </c>
      <c r="C2093" s="6" t="n">
        <v>11</v>
      </c>
      <c r="D2093" s="6" t="s">
        <v>6630</v>
      </c>
      <c r="E2093" s="6" t="n">
        <v>8804620</v>
      </c>
      <c r="F2093" s="6" t="s">
        <v>6631</v>
      </c>
      <c r="G2093" s="6" t="s">
        <v>6632</v>
      </c>
      <c r="H2093" s="6" t="n">
        <v>46864</v>
      </c>
      <c r="I2093" s="6" t="s">
        <v>2131</v>
      </c>
      <c r="J2093" s="6" t="s">
        <v>2131</v>
      </c>
      <c r="K2093" s="6" t="s">
        <v>1652</v>
      </c>
      <c r="L2093" s="6"/>
      <c r="M2093" s="7" t="n">
        <v>44256</v>
      </c>
      <c r="N2093" s="8" t="n">
        <f aca="false">DATE(2021,3,DAY(M2093))</f>
        <v>44256</v>
      </c>
      <c r="O2093" s="9" t="n">
        <f aca="false">IF(ISBLANK(M2093),"",MONTH(M2093))</f>
        <v>3</v>
      </c>
      <c r="P2093" s="9" t="n">
        <f aca="false">IF(ISBLANK(M2093),"",YEAR(M2093))</f>
        <v>2021</v>
      </c>
    </row>
    <row r="2094" customFormat="false" ht="12" hidden="false" customHeight="true" outlineLevel="0" collapsed="false">
      <c r="A2094" s="6" t="s">
        <v>6024</v>
      </c>
      <c r="B2094" s="6" t="s">
        <v>68</v>
      </c>
      <c r="C2094" s="6" t="n">
        <v>8</v>
      </c>
      <c r="D2094" s="6" t="s">
        <v>6633</v>
      </c>
      <c r="E2094" s="6" t="n">
        <v>8846168</v>
      </c>
      <c r="F2094" s="6" t="s">
        <v>6634</v>
      </c>
      <c r="G2094" s="6" t="s">
        <v>6635</v>
      </c>
      <c r="H2094" s="6" t="n">
        <v>68390</v>
      </c>
      <c r="I2094" s="6" t="s">
        <v>403</v>
      </c>
      <c r="J2094" s="6" t="s">
        <v>310</v>
      </c>
      <c r="K2094" s="6" t="s">
        <v>23</v>
      </c>
      <c r="L2094" s="6"/>
      <c r="M2094" s="7" t="n">
        <v>44256</v>
      </c>
      <c r="N2094" s="8" t="n">
        <f aca="false">DATE(2021,3,DAY(M2094))</f>
        <v>44256</v>
      </c>
      <c r="O2094" s="9" t="n">
        <f aca="false">IF(ISBLANK(M2094),"",MONTH(M2094))</f>
        <v>3</v>
      </c>
      <c r="P2094" s="9" t="n">
        <f aca="false">IF(ISBLANK(M2094),"",YEAR(M2094))</f>
        <v>2021</v>
      </c>
    </row>
    <row r="2095" customFormat="false" ht="12" hidden="false" customHeight="true" outlineLevel="0" collapsed="false">
      <c r="A2095" s="6" t="s">
        <v>6024</v>
      </c>
      <c r="B2095" s="6" t="s">
        <v>38</v>
      </c>
      <c r="C2095" s="6" t="n">
        <v>12</v>
      </c>
      <c r="D2095" s="6" t="s">
        <v>6636</v>
      </c>
      <c r="E2095" s="6" t="n">
        <v>8793639</v>
      </c>
      <c r="F2095" s="6" t="s">
        <v>6637</v>
      </c>
      <c r="G2095" s="6" t="s">
        <v>6638</v>
      </c>
      <c r="H2095" s="6" t="n">
        <v>58580</v>
      </c>
      <c r="I2095" s="6" t="s">
        <v>2131</v>
      </c>
      <c r="J2095" s="6" t="s">
        <v>2131</v>
      </c>
      <c r="K2095" s="6" t="s">
        <v>1652</v>
      </c>
      <c r="L2095" s="6"/>
      <c r="M2095" s="7" t="n">
        <v>44256</v>
      </c>
      <c r="N2095" s="8" t="n">
        <f aca="false">DATE(2021,3,DAY(M2095))</f>
        <v>44256</v>
      </c>
      <c r="O2095" s="9" t="n">
        <f aca="false">IF(ISBLANK(M2095),"",MONTH(M2095))</f>
        <v>3</v>
      </c>
      <c r="P2095" s="9" t="n">
        <f aca="false">IF(ISBLANK(M2095),"",YEAR(M2095))</f>
        <v>2021</v>
      </c>
    </row>
    <row r="2096" customFormat="false" ht="12" hidden="false" customHeight="true" outlineLevel="0" collapsed="false">
      <c r="A2096" s="6" t="s">
        <v>6024</v>
      </c>
      <c r="B2096" s="6" t="s">
        <v>38</v>
      </c>
      <c r="C2096" s="6" t="n">
        <v>9</v>
      </c>
      <c r="D2096" s="6" t="s">
        <v>6639</v>
      </c>
      <c r="E2096" s="6" t="n">
        <v>8828976</v>
      </c>
      <c r="F2096" s="6" t="s">
        <v>6640</v>
      </c>
      <c r="G2096" s="6" t="s">
        <v>6641</v>
      </c>
      <c r="H2096" s="6" t="n">
        <v>61551</v>
      </c>
      <c r="I2096" s="6" t="s">
        <v>2131</v>
      </c>
      <c r="J2096" s="6" t="s">
        <v>2131</v>
      </c>
      <c r="K2096" s="6" t="s">
        <v>1652</v>
      </c>
      <c r="L2096" s="6"/>
      <c r="M2096" s="7" t="n">
        <v>44256</v>
      </c>
      <c r="N2096" s="8" t="n">
        <f aca="false">DATE(2021,3,DAY(M2096))</f>
        <v>44256</v>
      </c>
      <c r="O2096" s="9" t="n">
        <f aca="false">IF(ISBLANK(M2096),"",MONTH(M2096))</f>
        <v>3</v>
      </c>
      <c r="P2096" s="9" t="n">
        <f aca="false">IF(ISBLANK(M2096),"",YEAR(M2096))</f>
        <v>2021</v>
      </c>
    </row>
    <row r="2097" customFormat="false" ht="12" hidden="false" customHeight="true" outlineLevel="0" collapsed="false">
      <c r="A2097" s="6" t="s">
        <v>6024</v>
      </c>
      <c r="B2097" s="6" t="s">
        <v>68</v>
      </c>
      <c r="C2097" s="6" t="n">
        <v>8</v>
      </c>
      <c r="D2097" s="6" t="s">
        <v>6642</v>
      </c>
      <c r="E2097" s="6" t="n">
        <v>8846148</v>
      </c>
      <c r="F2097" s="6" t="s">
        <v>6643</v>
      </c>
      <c r="G2097" s="6" t="s">
        <v>6644</v>
      </c>
      <c r="H2097" s="6" t="n">
        <v>61551</v>
      </c>
      <c r="I2097" s="6" t="s">
        <v>1334</v>
      </c>
      <c r="J2097" s="6" t="s">
        <v>408</v>
      </c>
      <c r="K2097" s="6" t="s">
        <v>1652</v>
      </c>
      <c r="L2097" s="6"/>
      <c r="M2097" s="7" t="n">
        <v>44256</v>
      </c>
      <c r="N2097" s="8" t="n">
        <f aca="false">DATE(2021,3,DAY(M2097))</f>
        <v>44256</v>
      </c>
      <c r="O2097" s="9" t="n">
        <f aca="false">IF(ISBLANK(M2097),"",MONTH(M2097))</f>
        <v>3</v>
      </c>
      <c r="P2097" s="9" t="n">
        <f aca="false">IF(ISBLANK(M2097),"",YEAR(M2097))</f>
        <v>2021</v>
      </c>
    </row>
    <row r="2098" customFormat="false" ht="12" hidden="false" customHeight="true" outlineLevel="0" collapsed="false">
      <c r="A2098" s="6" t="s">
        <v>6024</v>
      </c>
      <c r="B2098" s="6" t="s">
        <v>68</v>
      </c>
      <c r="C2098" s="6" t="n">
        <v>8</v>
      </c>
      <c r="D2098" s="6" t="s">
        <v>6645</v>
      </c>
      <c r="E2098" s="6" t="n">
        <v>8853139</v>
      </c>
      <c r="F2098" s="6" t="s">
        <v>6646</v>
      </c>
      <c r="G2098" s="6" t="s">
        <v>6647</v>
      </c>
      <c r="H2098" s="6" t="n">
        <v>40803</v>
      </c>
      <c r="I2098" s="6" t="s">
        <v>104</v>
      </c>
      <c r="J2098" s="6" t="s">
        <v>73</v>
      </c>
      <c r="K2098" s="6" t="s">
        <v>23</v>
      </c>
      <c r="L2098" s="6"/>
      <c r="M2098" s="7" t="n">
        <v>44256</v>
      </c>
      <c r="N2098" s="8" t="n">
        <f aca="false">DATE(2021,3,DAY(M2098))</f>
        <v>44256</v>
      </c>
      <c r="O2098" s="9" t="n">
        <f aca="false">IF(ISBLANK(M2098),"",MONTH(M2098))</f>
        <v>3</v>
      </c>
      <c r="P2098" s="9" t="n">
        <f aca="false">IF(ISBLANK(M2098),"",YEAR(M2098))</f>
        <v>2021</v>
      </c>
    </row>
    <row r="2099" customFormat="false" ht="12" hidden="false" customHeight="true" outlineLevel="0" collapsed="false">
      <c r="A2099" s="6" t="s">
        <v>6024</v>
      </c>
      <c r="B2099" s="6" t="s">
        <v>38</v>
      </c>
      <c r="C2099" s="6" t="n">
        <v>12</v>
      </c>
      <c r="D2099" s="6" t="s">
        <v>6648</v>
      </c>
      <c r="E2099" s="6" t="n">
        <v>8791373</v>
      </c>
      <c r="F2099" s="6" t="s">
        <v>6649</v>
      </c>
      <c r="G2099" s="6" t="s">
        <v>6650</v>
      </c>
      <c r="H2099" s="6" t="n">
        <v>42668</v>
      </c>
      <c r="I2099" s="6" t="s">
        <v>6651</v>
      </c>
      <c r="J2099" s="6" t="s">
        <v>6440</v>
      </c>
      <c r="K2099" s="6" t="s">
        <v>58</v>
      </c>
      <c r="L2099" s="6"/>
      <c r="M2099" s="7" t="n">
        <v>44256</v>
      </c>
      <c r="N2099" s="8" t="n">
        <f aca="false">DATE(2021,3,DAY(M2099))</f>
        <v>44256</v>
      </c>
      <c r="O2099" s="9" t="n">
        <f aca="false">IF(ISBLANK(M2099),"",MONTH(M2099))</f>
        <v>3</v>
      </c>
      <c r="P2099" s="9" t="n">
        <f aca="false">IF(ISBLANK(M2099),"",YEAR(M2099))</f>
        <v>2021</v>
      </c>
    </row>
    <row r="2100" customFormat="false" ht="12" hidden="false" customHeight="true" outlineLevel="0" collapsed="false">
      <c r="A2100" s="6" t="s">
        <v>6024</v>
      </c>
      <c r="B2100" s="6" t="s">
        <v>38</v>
      </c>
      <c r="C2100" s="6" t="n">
        <v>8</v>
      </c>
      <c r="D2100" s="6" t="s">
        <v>6652</v>
      </c>
      <c r="E2100" s="6" t="n">
        <v>8841886</v>
      </c>
      <c r="F2100" s="6" t="s">
        <v>6653</v>
      </c>
      <c r="G2100" s="6" t="s">
        <v>6654</v>
      </c>
      <c r="H2100" s="6" t="n">
        <v>62590</v>
      </c>
      <c r="I2100" s="6" t="s">
        <v>6595</v>
      </c>
      <c r="J2100" s="6" t="s">
        <v>48</v>
      </c>
      <c r="K2100" s="6" t="s">
        <v>23</v>
      </c>
      <c r="L2100" s="6"/>
      <c r="M2100" s="7" t="n">
        <v>44256</v>
      </c>
      <c r="N2100" s="8" t="n">
        <f aca="false">DATE(2021,3,DAY(M2100))</f>
        <v>44256</v>
      </c>
      <c r="O2100" s="9" t="n">
        <f aca="false">IF(ISBLANK(M2100),"",MONTH(M2100))</f>
        <v>3</v>
      </c>
      <c r="P2100" s="9" t="n">
        <f aca="false">IF(ISBLANK(M2100),"",YEAR(M2100))</f>
        <v>2021</v>
      </c>
    </row>
    <row r="2101" customFormat="false" ht="12" hidden="false" customHeight="true" outlineLevel="0" collapsed="false">
      <c r="A2101" s="6" t="s">
        <v>6024</v>
      </c>
      <c r="B2101" s="6" t="s">
        <v>68</v>
      </c>
      <c r="C2101" s="6" t="n">
        <v>8</v>
      </c>
      <c r="D2101" s="6" t="s">
        <v>6655</v>
      </c>
      <c r="E2101" s="6" t="n">
        <v>8842373</v>
      </c>
      <c r="F2101" s="6" t="s">
        <v>6656</v>
      </c>
      <c r="G2101" s="6" t="s">
        <v>6657</v>
      </c>
      <c r="H2101" s="6" t="n">
        <v>68390</v>
      </c>
      <c r="I2101" s="6" t="s">
        <v>1303</v>
      </c>
      <c r="J2101" s="6" t="s">
        <v>310</v>
      </c>
      <c r="K2101" s="6" t="s">
        <v>1652</v>
      </c>
      <c r="L2101" s="6"/>
      <c r="M2101" s="7" t="n">
        <v>44256</v>
      </c>
      <c r="N2101" s="8" t="n">
        <f aca="false">DATE(2021,3,DAY(M2101))</f>
        <v>44256</v>
      </c>
      <c r="O2101" s="9" t="n">
        <f aca="false">IF(ISBLANK(M2101),"",MONTH(M2101))</f>
        <v>3</v>
      </c>
      <c r="P2101" s="9" t="n">
        <f aca="false">IF(ISBLANK(M2101),"",YEAR(M2101))</f>
        <v>2021</v>
      </c>
    </row>
    <row r="2102" customFormat="false" ht="12" hidden="false" customHeight="true" outlineLevel="0" collapsed="false">
      <c r="A2102" s="6" t="s">
        <v>6024</v>
      </c>
      <c r="B2102" s="6" t="s">
        <v>24</v>
      </c>
      <c r="C2102" s="6" t="n">
        <v>9</v>
      </c>
      <c r="D2102" s="6" t="s">
        <v>6658</v>
      </c>
      <c r="E2102" s="6" t="n">
        <v>8832758</v>
      </c>
      <c r="F2102" s="6" t="s">
        <v>6659</v>
      </c>
      <c r="G2102" s="6" t="s">
        <v>6660</v>
      </c>
      <c r="H2102" s="6" t="n">
        <v>39823</v>
      </c>
      <c r="I2102" s="6" t="s">
        <v>6563</v>
      </c>
      <c r="J2102" s="6" t="s">
        <v>373</v>
      </c>
      <c r="K2102" s="6" t="s">
        <v>23</v>
      </c>
      <c r="L2102" s="6"/>
      <c r="M2102" s="7" t="n">
        <v>44256</v>
      </c>
      <c r="N2102" s="8" t="n">
        <f aca="false">DATE(2021,3,DAY(M2102))</f>
        <v>44256</v>
      </c>
      <c r="O2102" s="9" t="n">
        <f aca="false">IF(ISBLANK(M2102),"",MONTH(M2102))</f>
        <v>3</v>
      </c>
      <c r="P2102" s="9" t="n">
        <f aca="false">IF(ISBLANK(M2102),"",YEAR(M2102))</f>
        <v>2021</v>
      </c>
    </row>
    <row r="2103" customFormat="false" ht="12" hidden="false" customHeight="true" outlineLevel="0" collapsed="false">
      <c r="A2103" s="6" t="s">
        <v>6024</v>
      </c>
      <c r="B2103" s="6" t="s">
        <v>38</v>
      </c>
      <c r="C2103" s="6" t="n">
        <v>8</v>
      </c>
      <c r="D2103" s="6" t="s">
        <v>6661</v>
      </c>
      <c r="E2103" s="6" t="n">
        <v>8844825</v>
      </c>
      <c r="F2103" s="6" t="s">
        <v>6662</v>
      </c>
      <c r="G2103" s="6" t="s">
        <v>6663</v>
      </c>
      <c r="H2103" s="6" t="n">
        <v>46632</v>
      </c>
      <c r="I2103" s="6" t="s">
        <v>336</v>
      </c>
      <c r="J2103" s="6" t="s">
        <v>301</v>
      </c>
      <c r="K2103" s="6" t="s">
        <v>23</v>
      </c>
      <c r="L2103" s="6"/>
      <c r="M2103" s="7" t="n">
        <v>44256</v>
      </c>
      <c r="N2103" s="8" t="n">
        <f aca="false">DATE(2021,3,DAY(M2103))</f>
        <v>44256</v>
      </c>
      <c r="O2103" s="9" t="n">
        <f aca="false">IF(ISBLANK(M2103),"",MONTH(M2103))</f>
        <v>3</v>
      </c>
      <c r="P2103" s="9" t="n">
        <f aca="false">IF(ISBLANK(M2103),"",YEAR(M2103))</f>
        <v>2021</v>
      </c>
    </row>
    <row r="2104" customFormat="false" ht="12" hidden="false" customHeight="true" outlineLevel="0" collapsed="false">
      <c r="A2104" s="6" t="s">
        <v>6024</v>
      </c>
      <c r="B2104" s="6" t="s">
        <v>38</v>
      </c>
      <c r="C2104" s="6" t="n">
        <v>12</v>
      </c>
      <c r="D2104" s="6" t="s">
        <v>6664</v>
      </c>
      <c r="E2104" s="6" t="n">
        <v>8796979</v>
      </c>
      <c r="F2104" s="6" t="s">
        <v>6665</v>
      </c>
      <c r="G2104" s="6" t="s">
        <v>6666</v>
      </c>
      <c r="H2104" s="6" t="n">
        <v>68390</v>
      </c>
      <c r="I2104" s="6" t="s">
        <v>517</v>
      </c>
      <c r="J2104" s="6" t="s">
        <v>48</v>
      </c>
      <c r="K2104" s="6" t="s">
        <v>1652</v>
      </c>
      <c r="L2104" s="6"/>
      <c r="M2104" s="7" t="n">
        <v>44256</v>
      </c>
      <c r="N2104" s="8" t="n">
        <f aca="false">DATE(2021,3,DAY(M2104))</f>
        <v>44256</v>
      </c>
      <c r="O2104" s="9" t="n">
        <f aca="false">IF(ISBLANK(M2104),"",MONTH(M2104))</f>
        <v>3</v>
      </c>
      <c r="P2104" s="9" t="n">
        <f aca="false">IF(ISBLANK(M2104),"",YEAR(M2104))</f>
        <v>2021</v>
      </c>
    </row>
    <row r="2105" customFormat="false" ht="12" hidden="false" customHeight="true" outlineLevel="0" collapsed="false">
      <c r="A2105" s="6" t="s">
        <v>6024</v>
      </c>
      <c r="B2105" s="6" t="s">
        <v>38</v>
      </c>
      <c r="C2105" s="6" t="n">
        <v>8</v>
      </c>
      <c r="D2105" s="6" t="s">
        <v>6667</v>
      </c>
      <c r="E2105" s="6" t="n">
        <v>8836534</v>
      </c>
      <c r="F2105" s="6" t="s">
        <v>6668</v>
      </c>
      <c r="G2105" s="6" t="n">
        <v>991403602</v>
      </c>
      <c r="H2105" s="6" t="n">
        <v>40803</v>
      </c>
      <c r="I2105" s="6" t="s">
        <v>6523</v>
      </c>
      <c r="J2105" s="6" t="s">
        <v>6069</v>
      </c>
      <c r="K2105" s="6" t="s">
        <v>58</v>
      </c>
      <c r="L2105" s="6"/>
      <c r="M2105" s="7" t="n">
        <v>44256</v>
      </c>
      <c r="N2105" s="8" t="n">
        <f aca="false">DATE(2021,3,DAY(M2105))</f>
        <v>44256</v>
      </c>
      <c r="O2105" s="9" t="n">
        <f aca="false">IF(ISBLANK(M2105),"",MONTH(M2105))</f>
        <v>3</v>
      </c>
      <c r="P2105" s="9" t="n">
        <f aca="false">IF(ISBLANK(M2105),"",YEAR(M2105))</f>
        <v>2021</v>
      </c>
    </row>
    <row r="2106" customFormat="false" ht="12" hidden="false" customHeight="true" outlineLevel="0" collapsed="false">
      <c r="A2106" s="6" t="s">
        <v>6024</v>
      </c>
      <c r="B2106" s="6" t="s">
        <v>38</v>
      </c>
      <c r="C2106" s="6" t="n">
        <v>8</v>
      </c>
      <c r="D2106" s="6" t="s">
        <v>6669</v>
      </c>
      <c r="E2106" s="6" t="n">
        <v>8846294</v>
      </c>
      <c r="F2106" s="6" t="s">
        <v>6670</v>
      </c>
      <c r="G2106" s="6" t="s">
        <v>6671</v>
      </c>
      <c r="H2106" s="6" t="n">
        <v>46632</v>
      </c>
      <c r="I2106" s="6" t="s">
        <v>513</v>
      </c>
      <c r="J2106" s="6" t="s">
        <v>301</v>
      </c>
      <c r="K2106" s="6" t="s">
        <v>1652</v>
      </c>
      <c r="L2106" s="6"/>
      <c r="M2106" s="7" t="n">
        <v>44256</v>
      </c>
      <c r="N2106" s="8" t="n">
        <f aca="false">DATE(2021,3,DAY(M2106))</f>
        <v>44256</v>
      </c>
      <c r="O2106" s="9" t="n">
        <f aca="false">IF(ISBLANK(M2106),"",MONTH(M2106))</f>
        <v>3</v>
      </c>
      <c r="P2106" s="9" t="n">
        <f aca="false">IF(ISBLANK(M2106),"",YEAR(M2106))</f>
        <v>2021</v>
      </c>
    </row>
    <row r="2107" customFormat="false" ht="12" hidden="false" customHeight="true" outlineLevel="0" collapsed="false">
      <c r="A2107" s="6" t="s">
        <v>6024</v>
      </c>
      <c r="B2107" s="6" t="s">
        <v>68</v>
      </c>
      <c r="C2107" s="6" t="n">
        <v>12</v>
      </c>
      <c r="D2107" s="6" t="s">
        <v>6672</v>
      </c>
      <c r="E2107" s="6" t="n">
        <v>8789165</v>
      </c>
      <c r="F2107" s="6" t="s">
        <v>6673</v>
      </c>
      <c r="G2107" s="6" t="s">
        <v>6674</v>
      </c>
      <c r="H2107" s="6" t="n">
        <v>51201</v>
      </c>
      <c r="I2107" s="6" t="s">
        <v>1314</v>
      </c>
      <c r="J2107" s="6" t="s">
        <v>202</v>
      </c>
      <c r="K2107" s="6" t="s">
        <v>23</v>
      </c>
      <c r="L2107" s="6"/>
      <c r="M2107" s="7" t="n">
        <v>44256</v>
      </c>
      <c r="N2107" s="8" t="n">
        <f aca="false">DATE(2021,3,DAY(M2107))</f>
        <v>44256</v>
      </c>
      <c r="O2107" s="9" t="n">
        <f aca="false">IF(ISBLANK(M2107),"",MONTH(M2107))</f>
        <v>3</v>
      </c>
      <c r="P2107" s="9" t="n">
        <f aca="false">IF(ISBLANK(M2107),"",YEAR(M2107))</f>
        <v>2021</v>
      </c>
    </row>
    <row r="2108" customFormat="false" ht="12" hidden="false" customHeight="true" outlineLevel="0" collapsed="false">
      <c r="A2108" s="6" t="s">
        <v>6024</v>
      </c>
      <c r="B2108" s="6" t="s">
        <v>17</v>
      </c>
      <c r="C2108" s="6" t="n">
        <v>8</v>
      </c>
      <c r="D2108" s="6" t="s">
        <v>6675</v>
      </c>
      <c r="E2108" s="6" t="n">
        <v>8855010</v>
      </c>
      <c r="F2108" s="6" t="s">
        <v>6676</v>
      </c>
      <c r="G2108" s="6" t="s">
        <v>6677</v>
      </c>
      <c r="H2108" s="6" t="n">
        <v>40803</v>
      </c>
      <c r="I2108" s="6" t="s">
        <v>2131</v>
      </c>
      <c r="J2108" s="6" t="s">
        <v>2131</v>
      </c>
      <c r="K2108" s="6" t="s">
        <v>23</v>
      </c>
      <c r="L2108" s="6"/>
      <c r="M2108" s="7" t="n">
        <v>44256</v>
      </c>
      <c r="N2108" s="8" t="n">
        <f aca="false">DATE(2021,3,DAY(M2108))</f>
        <v>44256</v>
      </c>
      <c r="O2108" s="9" t="n">
        <f aca="false">IF(ISBLANK(M2108),"",MONTH(M2108))</f>
        <v>3</v>
      </c>
      <c r="P2108" s="9" t="n">
        <f aca="false">IF(ISBLANK(M2108),"",YEAR(M2108))</f>
        <v>2021</v>
      </c>
    </row>
    <row r="2109" customFormat="false" ht="12" hidden="false" customHeight="true" outlineLevel="0" collapsed="false">
      <c r="A2109" s="6" t="s">
        <v>6024</v>
      </c>
      <c r="B2109" s="6" t="s">
        <v>38</v>
      </c>
      <c r="C2109" s="6" t="n">
        <v>9</v>
      </c>
      <c r="D2109" s="6" t="s">
        <v>6678</v>
      </c>
      <c r="E2109" s="6" t="n">
        <v>8836820</v>
      </c>
      <c r="F2109" s="6" t="s">
        <v>6679</v>
      </c>
      <c r="G2109" s="6" t="s">
        <v>6680</v>
      </c>
      <c r="H2109" s="6" t="n">
        <v>39823</v>
      </c>
      <c r="I2109" s="6" t="s">
        <v>468</v>
      </c>
      <c r="J2109" s="6" t="s">
        <v>301</v>
      </c>
      <c r="K2109" s="6" t="s">
        <v>1652</v>
      </c>
      <c r="L2109" s="6"/>
      <c r="M2109" s="7" t="n">
        <v>44256</v>
      </c>
      <c r="N2109" s="8" t="n">
        <f aca="false">DATE(2021,3,DAY(M2109))</f>
        <v>44256</v>
      </c>
      <c r="O2109" s="9" t="n">
        <f aca="false">IF(ISBLANK(M2109),"",MONTH(M2109))</f>
        <v>3</v>
      </c>
      <c r="P2109" s="9" t="n">
        <f aca="false">IF(ISBLANK(M2109),"",YEAR(M2109))</f>
        <v>2021</v>
      </c>
    </row>
    <row r="2110" customFormat="false" ht="12" hidden="false" customHeight="true" outlineLevel="0" collapsed="false">
      <c r="A2110" s="6" t="s">
        <v>6024</v>
      </c>
      <c r="B2110" s="6" t="s">
        <v>24</v>
      </c>
      <c r="C2110" s="6" t="n">
        <v>8</v>
      </c>
      <c r="D2110" s="6" t="s">
        <v>6681</v>
      </c>
      <c r="E2110" s="6" t="n">
        <v>8849862</v>
      </c>
      <c r="F2110" s="6" t="s">
        <v>6682</v>
      </c>
      <c r="G2110" s="6" t="s">
        <v>6683</v>
      </c>
      <c r="H2110" s="6" t="n">
        <v>101190</v>
      </c>
      <c r="I2110" s="6" t="s">
        <v>1189</v>
      </c>
      <c r="J2110" s="6" t="s">
        <v>29</v>
      </c>
      <c r="K2110" s="6" t="s">
        <v>23</v>
      </c>
      <c r="L2110" s="6"/>
      <c r="M2110" s="7" t="n">
        <v>44256</v>
      </c>
      <c r="N2110" s="8" t="n">
        <f aca="false">DATE(2021,3,DAY(M2110))</f>
        <v>44256</v>
      </c>
      <c r="O2110" s="9" t="n">
        <f aca="false">IF(ISBLANK(M2110),"",MONTH(M2110))</f>
        <v>3</v>
      </c>
      <c r="P2110" s="9" t="n">
        <f aca="false">IF(ISBLANK(M2110),"",YEAR(M2110))</f>
        <v>2021</v>
      </c>
    </row>
    <row r="2111" customFormat="false" ht="12" hidden="false" customHeight="true" outlineLevel="0" collapsed="false">
      <c r="A2111" s="6" t="s">
        <v>6024</v>
      </c>
      <c r="B2111" s="6" t="s">
        <v>24</v>
      </c>
      <c r="C2111" s="6" t="n">
        <v>9</v>
      </c>
      <c r="D2111" s="6" t="s">
        <v>6684</v>
      </c>
      <c r="E2111" s="6" t="n">
        <v>8830826</v>
      </c>
      <c r="F2111" s="6" t="s">
        <v>6685</v>
      </c>
      <c r="G2111" s="6" t="s">
        <v>6686</v>
      </c>
      <c r="H2111" s="6" t="n">
        <v>34134</v>
      </c>
      <c r="I2111" s="6" t="s">
        <v>28</v>
      </c>
      <c r="J2111" s="6" t="s">
        <v>29</v>
      </c>
      <c r="K2111" s="6" t="s">
        <v>23</v>
      </c>
      <c r="L2111" s="6"/>
      <c r="M2111" s="7" t="n">
        <v>44256</v>
      </c>
      <c r="N2111" s="8" t="n">
        <f aca="false">DATE(2021,3,DAY(M2111))</f>
        <v>44256</v>
      </c>
      <c r="O2111" s="9" t="n">
        <f aca="false">IF(ISBLANK(M2111),"",MONTH(M2111))</f>
        <v>3</v>
      </c>
      <c r="P2111" s="9" t="n">
        <f aca="false">IF(ISBLANK(M2111),"",YEAR(M2111))</f>
        <v>2021</v>
      </c>
    </row>
    <row r="2112" customFormat="false" ht="12" hidden="false" customHeight="true" outlineLevel="0" collapsed="false">
      <c r="A2112" s="6" t="s">
        <v>6024</v>
      </c>
      <c r="B2112" s="6" t="s">
        <v>17</v>
      </c>
      <c r="C2112" s="6" t="n">
        <v>9</v>
      </c>
      <c r="D2112" s="6" t="s">
        <v>6687</v>
      </c>
      <c r="E2112" s="6" t="n">
        <v>8838173</v>
      </c>
      <c r="F2112" s="6" t="s">
        <v>6688</v>
      </c>
      <c r="G2112" s="6" t="s">
        <v>6689</v>
      </c>
      <c r="H2112" s="6" t="n">
        <v>84590</v>
      </c>
      <c r="I2112" s="6" t="s">
        <v>36</v>
      </c>
      <c r="J2112" s="6" t="s">
        <v>36</v>
      </c>
      <c r="K2112" s="6" t="s">
        <v>1652</v>
      </c>
      <c r="L2112" s="6"/>
      <c r="M2112" s="7" t="n">
        <v>44256</v>
      </c>
      <c r="N2112" s="8" t="n">
        <f aca="false">DATE(2021,3,DAY(M2112))</f>
        <v>44256</v>
      </c>
      <c r="O2112" s="9" t="n">
        <f aca="false">IF(ISBLANK(M2112),"",MONTH(M2112))</f>
        <v>3</v>
      </c>
      <c r="P2112" s="9" t="n">
        <f aca="false">IF(ISBLANK(M2112),"",YEAR(M2112))</f>
        <v>2021</v>
      </c>
    </row>
    <row r="2113" customFormat="false" ht="12" hidden="false" customHeight="true" outlineLevel="0" collapsed="false">
      <c r="A2113" s="6" t="s">
        <v>6024</v>
      </c>
      <c r="B2113" s="6" t="s">
        <v>24</v>
      </c>
      <c r="C2113" s="6" t="n">
        <v>8</v>
      </c>
      <c r="D2113" s="6" t="s">
        <v>6690</v>
      </c>
      <c r="E2113" s="6" t="n">
        <v>8843766</v>
      </c>
      <c r="F2113" s="6" t="s">
        <v>6691</v>
      </c>
      <c r="G2113" s="6" t="s">
        <v>6692</v>
      </c>
      <c r="H2113" s="6" t="n">
        <v>40803</v>
      </c>
      <c r="I2113" s="6" t="s">
        <v>28</v>
      </c>
      <c r="J2113" s="6" t="s">
        <v>29</v>
      </c>
      <c r="K2113" s="6" t="s">
        <v>23</v>
      </c>
      <c r="L2113" s="6"/>
      <c r="M2113" s="7" t="n">
        <v>44256</v>
      </c>
      <c r="N2113" s="8" t="n">
        <f aca="false">DATE(2021,3,DAY(M2113))</f>
        <v>44256</v>
      </c>
      <c r="O2113" s="9" t="n">
        <f aca="false">IF(ISBLANK(M2113),"",MONTH(M2113))</f>
        <v>3</v>
      </c>
      <c r="P2113" s="9" t="n">
        <f aca="false">IF(ISBLANK(M2113),"",YEAR(M2113))</f>
        <v>2021</v>
      </c>
    </row>
    <row r="2114" customFormat="false" ht="12" hidden="false" customHeight="true" outlineLevel="0" collapsed="false">
      <c r="A2114" s="6" t="s">
        <v>6024</v>
      </c>
      <c r="B2114" s="6" t="s">
        <v>68</v>
      </c>
      <c r="C2114" s="6" t="n">
        <v>10</v>
      </c>
      <c r="D2114" s="6" t="s">
        <v>6693</v>
      </c>
      <c r="E2114" s="6" t="n">
        <v>8824270</v>
      </c>
      <c r="F2114" s="6" t="s">
        <v>6694</v>
      </c>
      <c r="G2114" s="6" t="s">
        <v>6695</v>
      </c>
      <c r="H2114" s="6" t="n">
        <v>56890</v>
      </c>
      <c r="I2114" s="6" t="s">
        <v>407</v>
      </c>
      <c r="J2114" s="6" t="s">
        <v>408</v>
      </c>
      <c r="K2114" s="6" t="s">
        <v>1652</v>
      </c>
      <c r="L2114" s="6"/>
      <c r="M2114" s="7" t="n">
        <v>44256</v>
      </c>
      <c r="N2114" s="8" t="n">
        <f aca="false">DATE(2021,3,DAY(M2114))</f>
        <v>44256</v>
      </c>
      <c r="O2114" s="9" t="n">
        <f aca="false">IF(ISBLANK(M2114),"",MONTH(M2114))</f>
        <v>3</v>
      </c>
      <c r="P2114" s="9" t="n">
        <f aca="false">IF(ISBLANK(M2114),"",YEAR(M2114))</f>
        <v>2021</v>
      </c>
    </row>
    <row r="2115" customFormat="false" ht="12" hidden="false" customHeight="true" outlineLevel="0" collapsed="false">
      <c r="A2115" s="6" t="s">
        <v>6024</v>
      </c>
      <c r="B2115" s="6" t="s">
        <v>38</v>
      </c>
      <c r="C2115" s="6" t="n">
        <v>8</v>
      </c>
      <c r="D2115" s="6" t="s">
        <v>6696</v>
      </c>
      <c r="E2115" s="6" t="n">
        <v>8847072</v>
      </c>
      <c r="F2115" s="6" t="s">
        <v>6697</v>
      </c>
      <c r="G2115" s="6" t="s">
        <v>6698</v>
      </c>
      <c r="H2115" s="6" t="n">
        <v>52461</v>
      </c>
      <c r="I2115" s="6" t="s">
        <v>1364</v>
      </c>
      <c r="J2115" s="6" t="s">
        <v>48</v>
      </c>
      <c r="K2115" s="6" t="s">
        <v>1652</v>
      </c>
      <c r="L2115" s="6"/>
      <c r="M2115" s="7" t="n">
        <v>44256</v>
      </c>
      <c r="N2115" s="8" t="n">
        <f aca="false">DATE(2021,3,DAY(M2115))</f>
        <v>44256</v>
      </c>
      <c r="O2115" s="9" t="n">
        <f aca="false">IF(ISBLANK(M2115),"",MONTH(M2115))</f>
        <v>3</v>
      </c>
      <c r="P2115" s="9" t="n">
        <f aca="false">IF(ISBLANK(M2115),"",YEAR(M2115))</f>
        <v>2021</v>
      </c>
    </row>
    <row r="2116" customFormat="false" ht="12" hidden="false" customHeight="true" outlineLevel="0" collapsed="false">
      <c r="A2116" s="6" t="s">
        <v>6024</v>
      </c>
      <c r="B2116" s="6" t="s">
        <v>38</v>
      </c>
      <c r="C2116" s="6" t="n">
        <v>12</v>
      </c>
      <c r="D2116" s="6" t="s">
        <v>6699</v>
      </c>
      <c r="E2116" s="6" t="n">
        <v>8792553</v>
      </c>
      <c r="F2116" s="6" t="s">
        <v>6700</v>
      </c>
      <c r="G2116" s="6" t="s">
        <v>6701</v>
      </c>
      <c r="H2116" s="6" t="n">
        <v>68390</v>
      </c>
      <c r="I2116" s="6" t="s">
        <v>4461</v>
      </c>
      <c r="J2116" s="6" t="s">
        <v>6702</v>
      </c>
      <c r="K2116" s="6" t="s">
        <v>23</v>
      </c>
      <c r="L2116" s="6"/>
      <c r="M2116" s="7" t="n">
        <v>44256</v>
      </c>
      <c r="N2116" s="8" t="n">
        <f aca="false">DATE(2021,3,DAY(M2116))</f>
        <v>44256</v>
      </c>
      <c r="O2116" s="9" t="n">
        <f aca="false">IF(ISBLANK(M2116),"",MONTH(M2116))</f>
        <v>3</v>
      </c>
      <c r="P2116" s="9" t="n">
        <f aca="false">IF(ISBLANK(M2116),"",YEAR(M2116))</f>
        <v>2021</v>
      </c>
    </row>
    <row r="2117" customFormat="false" ht="12" hidden="false" customHeight="true" outlineLevel="0" collapsed="false">
      <c r="A2117" s="6" t="s">
        <v>6024</v>
      </c>
      <c r="B2117" s="6" t="s">
        <v>38</v>
      </c>
      <c r="C2117" s="6" t="n">
        <v>8</v>
      </c>
      <c r="D2117" s="6" t="s">
        <v>6703</v>
      </c>
      <c r="E2117" s="6" t="n">
        <v>8850376</v>
      </c>
      <c r="F2117" s="6" t="s">
        <v>6704</v>
      </c>
      <c r="G2117" s="6" t="s">
        <v>6705</v>
      </c>
      <c r="H2117" s="6" t="n">
        <v>68390</v>
      </c>
      <c r="I2117" s="6" t="s">
        <v>1510</v>
      </c>
      <c r="J2117" s="6" t="s">
        <v>301</v>
      </c>
      <c r="K2117" s="6" t="s">
        <v>23</v>
      </c>
      <c r="L2117" s="6"/>
      <c r="M2117" s="7" t="n">
        <v>44256</v>
      </c>
      <c r="N2117" s="8" t="n">
        <f aca="false">DATE(2021,3,DAY(M2117))</f>
        <v>44256</v>
      </c>
      <c r="O2117" s="9" t="n">
        <f aca="false">IF(ISBLANK(M2117),"",MONTH(M2117))</f>
        <v>3</v>
      </c>
      <c r="P2117" s="9" t="n">
        <f aca="false">IF(ISBLANK(M2117),"",YEAR(M2117))</f>
        <v>2021</v>
      </c>
    </row>
    <row r="2118" customFormat="false" ht="12" hidden="false" customHeight="true" outlineLevel="0" collapsed="false">
      <c r="A2118" s="6" t="s">
        <v>6024</v>
      </c>
      <c r="B2118" s="6" t="s">
        <v>24</v>
      </c>
      <c r="C2118" s="6" t="n">
        <v>12</v>
      </c>
      <c r="D2118" s="6" t="s">
        <v>6706</v>
      </c>
      <c r="E2118" s="6" t="n">
        <v>8798655</v>
      </c>
      <c r="F2118" s="6" t="s">
        <v>6707</v>
      </c>
      <c r="G2118" s="6" t="s">
        <v>6708</v>
      </c>
      <c r="H2118" s="6" t="n">
        <v>44792</v>
      </c>
      <c r="I2118" s="6" t="s">
        <v>6709</v>
      </c>
      <c r="J2118" s="6" t="s">
        <v>424</v>
      </c>
      <c r="K2118" s="6" t="s">
        <v>1652</v>
      </c>
      <c r="L2118" s="6"/>
      <c r="M2118" s="7" t="n">
        <v>44256</v>
      </c>
      <c r="N2118" s="8" t="n">
        <f aca="false">DATE(2021,3,DAY(M2118))</f>
        <v>44256</v>
      </c>
      <c r="O2118" s="9" t="n">
        <f aca="false">IF(ISBLANK(M2118),"",MONTH(M2118))</f>
        <v>3</v>
      </c>
      <c r="P2118" s="9" t="n">
        <f aca="false">IF(ISBLANK(M2118),"",YEAR(M2118))</f>
        <v>2021</v>
      </c>
    </row>
    <row r="2119" customFormat="false" ht="12" hidden="false" customHeight="true" outlineLevel="0" collapsed="false">
      <c r="A2119" s="6" t="s">
        <v>6024</v>
      </c>
      <c r="B2119" s="6" t="s">
        <v>38</v>
      </c>
      <c r="C2119" s="6" t="n">
        <v>12</v>
      </c>
      <c r="D2119" s="6" t="s">
        <v>6710</v>
      </c>
      <c r="E2119" s="6" t="n">
        <v>8787739</v>
      </c>
      <c r="F2119" s="6" t="s">
        <v>6711</v>
      </c>
      <c r="G2119" s="6" t="s">
        <v>6712</v>
      </c>
      <c r="H2119" s="6" t="n">
        <v>39193</v>
      </c>
      <c r="I2119" s="6" t="s">
        <v>468</v>
      </c>
      <c r="J2119" s="6" t="s">
        <v>301</v>
      </c>
      <c r="K2119" s="6" t="s">
        <v>23</v>
      </c>
      <c r="L2119" s="6"/>
      <c r="M2119" s="7" t="n">
        <v>44256</v>
      </c>
      <c r="N2119" s="8" t="n">
        <f aca="false">DATE(2021,3,DAY(M2119))</f>
        <v>44256</v>
      </c>
      <c r="O2119" s="9" t="n">
        <f aca="false">IF(ISBLANK(M2119),"",MONTH(M2119))</f>
        <v>3</v>
      </c>
      <c r="P2119" s="9" t="n">
        <f aca="false">IF(ISBLANK(M2119),"",YEAR(M2119))</f>
        <v>2021</v>
      </c>
    </row>
    <row r="2120" customFormat="false" ht="12" hidden="false" customHeight="true" outlineLevel="0" collapsed="false">
      <c r="A2120" s="6" t="s">
        <v>6024</v>
      </c>
      <c r="B2120" s="6" t="s">
        <v>38</v>
      </c>
      <c r="C2120" s="6" t="n">
        <v>9</v>
      </c>
      <c r="D2120" s="6" t="s">
        <v>6713</v>
      </c>
      <c r="E2120" s="6" t="n">
        <v>8835133</v>
      </c>
      <c r="F2120" s="6" t="s">
        <v>6714</v>
      </c>
      <c r="G2120" s="6" t="s">
        <v>6715</v>
      </c>
      <c r="H2120" s="6" t="n">
        <v>56890</v>
      </c>
      <c r="I2120" s="6" t="s">
        <v>517</v>
      </c>
      <c r="J2120" s="6" t="s">
        <v>527</v>
      </c>
      <c r="K2120" s="6" t="s">
        <v>23</v>
      </c>
      <c r="L2120" s="6"/>
      <c r="M2120" s="7" t="n">
        <v>44256</v>
      </c>
      <c r="N2120" s="8" t="n">
        <f aca="false">DATE(2021,3,DAY(M2120))</f>
        <v>44256</v>
      </c>
      <c r="O2120" s="9" t="n">
        <f aca="false">IF(ISBLANK(M2120),"",MONTH(M2120))</f>
        <v>3</v>
      </c>
      <c r="P2120" s="9" t="n">
        <f aca="false">IF(ISBLANK(M2120),"",YEAR(M2120))</f>
        <v>2021</v>
      </c>
    </row>
    <row r="2121" customFormat="false" ht="12" hidden="false" customHeight="true" outlineLevel="0" collapsed="false">
      <c r="A2121" s="6" t="s">
        <v>6024</v>
      </c>
      <c r="B2121" s="6" t="s">
        <v>38</v>
      </c>
      <c r="C2121" s="6" t="n">
        <v>8</v>
      </c>
      <c r="D2121" s="6" t="s">
        <v>6716</v>
      </c>
      <c r="E2121" s="6" t="n">
        <v>8843165</v>
      </c>
      <c r="F2121" s="6" t="s">
        <v>6717</v>
      </c>
      <c r="G2121" s="6" t="s">
        <v>6718</v>
      </c>
      <c r="H2121" s="6" t="n">
        <v>40803</v>
      </c>
      <c r="I2121" s="6" t="s">
        <v>1506</v>
      </c>
      <c r="J2121" s="6" t="s">
        <v>48</v>
      </c>
      <c r="K2121" s="6" t="s">
        <v>1652</v>
      </c>
      <c r="L2121" s="6"/>
      <c r="M2121" s="7" t="n">
        <v>44256</v>
      </c>
      <c r="N2121" s="8" t="n">
        <f aca="false">DATE(2021,3,DAY(M2121))</f>
        <v>44256</v>
      </c>
      <c r="O2121" s="9" t="n">
        <f aca="false">IF(ISBLANK(M2121),"",MONTH(M2121))</f>
        <v>3</v>
      </c>
      <c r="P2121" s="9" t="n">
        <f aca="false">IF(ISBLANK(M2121),"",YEAR(M2121))</f>
        <v>2021</v>
      </c>
    </row>
    <row r="2122" customFormat="false" ht="12" hidden="false" customHeight="true" outlineLevel="0" collapsed="false">
      <c r="A2122" s="6" t="s">
        <v>6024</v>
      </c>
      <c r="B2122" s="6" t="s">
        <v>38</v>
      </c>
      <c r="C2122" s="6" t="n">
        <v>9</v>
      </c>
      <c r="D2122" s="6" t="s">
        <v>6719</v>
      </c>
      <c r="E2122" s="6" t="n">
        <v>8831345</v>
      </c>
      <c r="F2122" s="6" t="s">
        <v>6720</v>
      </c>
      <c r="G2122" s="6" t="s">
        <v>6721</v>
      </c>
      <c r="H2122" s="6" t="n">
        <v>68990</v>
      </c>
      <c r="I2122" s="6" t="s">
        <v>6382</v>
      </c>
      <c r="J2122" s="6" t="s">
        <v>6382</v>
      </c>
      <c r="K2122" s="6" t="s">
        <v>23</v>
      </c>
      <c r="L2122" s="6"/>
      <c r="M2122" s="7" t="n">
        <v>44256</v>
      </c>
      <c r="N2122" s="8" t="n">
        <f aca="false">DATE(2021,3,DAY(M2122))</f>
        <v>44256</v>
      </c>
      <c r="O2122" s="9" t="n">
        <f aca="false">IF(ISBLANK(M2122),"",MONTH(M2122))</f>
        <v>3</v>
      </c>
      <c r="P2122" s="9" t="n">
        <f aca="false">IF(ISBLANK(M2122),"",YEAR(M2122))</f>
        <v>2021</v>
      </c>
    </row>
    <row r="2123" customFormat="false" ht="12" hidden="false" customHeight="true" outlineLevel="0" collapsed="false">
      <c r="A2123" s="6" t="s">
        <v>6024</v>
      </c>
      <c r="B2123" s="6" t="s">
        <v>68</v>
      </c>
      <c r="C2123" s="6" t="n">
        <v>9</v>
      </c>
      <c r="D2123" s="6" t="s">
        <v>6722</v>
      </c>
      <c r="E2123" s="6" t="n">
        <v>8825533</v>
      </c>
      <c r="F2123" s="6" t="s">
        <v>6723</v>
      </c>
      <c r="G2123" s="6" t="s">
        <v>6724</v>
      </c>
      <c r="H2123" s="6" t="n">
        <v>45512</v>
      </c>
      <c r="I2123" s="6" t="s">
        <v>309</v>
      </c>
      <c r="J2123" s="6" t="s">
        <v>310</v>
      </c>
      <c r="K2123" s="6" t="s">
        <v>23</v>
      </c>
      <c r="L2123" s="6"/>
      <c r="M2123" s="7" t="n">
        <v>44256</v>
      </c>
      <c r="N2123" s="8" t="n">
        <f aca="false">DATE(2021,3,DAY(M2123))</f>
        <v>44256</v>
      </c>
      <c r="O2123" s="9" t="n">
        <f aca="false">IF(ISBLANK(M2123),"",MONTH(M2123))</f>
        <v>3</v>
      </c>
      <c r="P2123" s="9" t="n">
        <f aca="false">IF(ISBLANK(M2123),"",YEAR(M2123))</f>
        <v>2021</v>
      </c>
    </row>
    <row r="2124" customFormat="false" ht="12" hidden="false" customHeight="true" outlineLevel="0" collapsed="false">
      <c r="A2124" s="6" t="s">
        <v>6024</v>
      </c>
      <c r="B2124" s="6" t="s">
        <v>38</v>
      </c>
      <c r="C2124" s="6" t="n">
        <v>8</v>
      </c>
      <c r="D2124" s="6" t="s">
        <v>6725</v>
      </c>
      <c r="E2124" s="6" t="n">
        <v>8843127</v>
      </c>
      <c r="F2124" s="6" t="s">
        <v>6726</v>
      </c>
      <c r="G2124" s="6" t="s">
        <v>6727</v>
      </c>
      <c r="H2124" s="6" t="n">
        <v>43718</v>
      </c>
      <c r="I2124" s="6" t="s">
        <v>6728</v>
      </c>
      <c r="J2124" s="6" t="s">
        <v>322</v>
      </c>
      <c r="K2124" s="6" t="s">
        <v>23</v>
      </c>
      <c r="L2124" s="6"/>
      <c r="M2124" s="7" t="n">
        <v>44256</v>
      </c>
      <c r="N2124" s="8" t="n">
        <f aca="false">DATE(2021,3,DAY(M2124))</f>
        <v>44256</v>
      </c>
      <c r="O2124" s="9" t="n">
        <f aca="false">IF(ISBLANK(M2124),"",MONTH(M2124))</f>
        <v>3</v>
      </c>
      <c r="P2124" s="9" t="n">
        <f aca="false">IF(ISBLANK(M2124),"",YEAR(M2124))</f>
        <v>2021</v>
      </c>
    </row>
    <row r="2125" customFormat="false" ht="12" hidden="false" customHeight="true" outlineLevel="0" collapsed="false">
      <c r="A2125" s="6" t="s">
        <v>6024</v>
      </c>
      <c r="B2125" s="6" t="s">
        <v>24</v>
      </c>
      <c r="C2125" s="6" t="n">
        <v>9</v>
      </c>
      <c r="D2125" s="6" t="s">
        <v>6729</v>
      </c>
      <c r="E2125" s="6" t="n">
        <v>8823676</v>
      </c>
      <c r="F2125" s="6" t="s">
        <v>6730</v>
      </c>
      <c r="G2125" s="6" t="s">
        <v>6731</v>
      </c>
      <c r="H2125" s="6" t="n">
        <v>56890</v>
      </c>
      <c r="I2125" s="6" t="s">
        <v>6051</v>
      </c>
      <c r="J2125" s="6" t="s">
        <v>29</v>
      </c>
      <c r="K2125" s="6" t="s">
        <v>58</v>
      </c>
      <c r="L2125" s="6"/>
      <c r="M2125" s="7" t="n">
        <v>44256</v>
      </c>
      <c r="N2125" s="8" t="n">
        <f aca="false">DATE(2021,3,DAY(M2125))</f>
        <v>44256</v>
      </c>
      <c r="O2125" s="9" t="n">
        <f aca="false">IF(ISBLANK(M2125),"",MONTH(M2125))</f>
        <v>3</v>
      </c>
      <c r="P2125" s="9" t="n">
        <f aca="false">IF(ISBLANK(M2125),"",YEAR(M2125))</f>
        <v>2021</v>
      </c>
    </row>
    <row r="2126" customFormat="false" ht="12" hidden="false" customHeight="true" outlineLevel="0" collapsed="false">
      <c r="A2126" s="6" t="s">
        <v>6024</v>
      </c>
      <c r="B2126" s="6" t="s">
        <v>68</v>
      </c>
      <c r="C2126" s="6" t="n">
        <v>9</v>
      </c>
      <c r="D2126" s="6" t="s">
        <v>6732</v>
      </c>
      <c r="E2126" s="6" t="n">
        <v>8829966</v>
      </c>
      <c r="F2126" s="6" t="s">
        <v>6733</v>
      </c>
      <c r="G2126" s="6" t="s">
        <v>6734</v>
      </c>
      <c r="H2126" s="6" t="n">
        <v>56890</v>
      </c>
      <c r="I2126" s="6" t="s">
        <v>346</v>
      </c>
      <c r="J2126" s="6" t="s">
        <v>73</v>
      </c>
      <c r="K2126" s="6" t="s">
        <v>23</v>
      </c>
      <c r="L2126" s="6"/>
      <c r="M2126" s="7" t="n">
        <v>44256</v>
      </c>
      <c r="N2126" s="8" t="n">
        <f aca="false">DATE(2021,3,DAY(M2126))</f>
        <v>44256</v>
      </c>
      <c r="O2126" s="9" t="n">
        <f aca="false">IF(ISBLANK(M2126),"",MONTH(M2126))</f>
        <v>3</v>
      </c>
      <c r="P2126" s="9" t="n">
        <f aca="false">IF(ISBLANK(M2126),"",YEAR(M2126))</f>
        <v>2021</v>
      </c>
    </row>
    <row r="2127" customFormat="false" ht="12" hidden="false" customHeight="true" outlineLevel="0" collapsed="false">
      <c r="A2127" s="6" t="s">
        <v>6024</v>
      </c>
      <c r="B2127" s="6" t="s">
        <v>38</v>
      </c>
      <c r="C2127" s="6" t="n">
        <v>9</v>
      </c>
      <c r="D2127" s="6" t="s">
        <v>6735</v>
      </c>
      <c r="E2127" s="6" t="n">
        <v>8830825</v>
      </c>
      <c r="F2127" s="6" t="s">
        <v>6736</v>
      </c>
      <c r="G2127" s="6" t="s">
        <v>6737</v>
      </c>
      <c r="H2127" s="6" t="n">
        <v>45512</v>
      </c>
      <c r="I2127" s="6" t="s">
        <v>1029</v>
      </c>
      <c r="J2127" s="6" t="s">
        <v>527</v>
      </c>
      <c r="K2127" s="6" t="s">
        <v>23</v>
      </c>
      <c r="L2127" s="6"/>
      <c r="M2127" s="7" t="n">
        <v>44256</v>
      </c>
      <c r="N2127" s="8" t="n">
        <f aca="false">DATE(2021,3,DAY(M2127))</f>
        <v>44256</v>
      </c>
      <c r="O2127" s="9" t="n">
        <f aca="false">IF(ISBLANK(M2127),"",MONTH(M2127))</f>
        <v>3</v>
      </c>
      <c r="P2127" s="9" t="n">
        <f aca="false">IF(ISBLANK(M2127),"",YEAR(M2127))</f>
        <v>2021</v>
      </c>
    </row>
    <row r="2128" customFormat="false" ht="12" hidden="false" customHeight="true" outlineLevel="0" collapsed="false">
      <c r="A2128" s="6" t="s">
        <v>6024</v>
      </c>
      <c r="B2128" s="6" t="s">
        <v>38</v>
      </c>
      <c r="C2128" s="6" t="n">
        <v>8</v>
      </c>
      <c r="D2128" s="6" t="s">
        <v>6738</v>
      </c>
      <c r="E2128" s="6" t="n">
        <v>8848646</v>
      </c>
      <c r="F2128" s="6" t="s">
        <v>6739</v>
      </c>
      <c r="G2128" s="6" t="s">
        <v>6740</v>
      </c>
      <c r="H2128" s="6" t="n">
        <v>61551</v>
      </c>
      <c r="I2128" s="6" t="s">
        <v>494</v>
      </c>
      <c r="J2128" s="6" t="s">
        <v>48</v>
      </c>
      <c r="K2128" s="6" t="s">
        <v>1652</v>
      </c>
      <c r="L2128" s="6"/>
      <c r="M2128" s="7" t="n">
        <v>44256</v>
      </c>
      <c r="N2128" s="8" t="n">
        <f aca="false">DATE(2021,3,DAY(M2128))</f>
        <v>44256</v>
      </c>
      <c r="O2128" s="9" t="n">
        <f aca="false">IF(ISBLANK(M2128),"",MONTH(M2128))</f>
        <v>3</v>
      </c>
      <c r="P2128" s="9" t="n">
        <f aca="false">IF(ISBLANK(M2128),"",YEAR(M2128))</f>
        <v>2021</v>
      </c>
    </row>
    <row r="2129" customFormat="false" ht="12" hidden="false" customHeight="true" outlineLevel="0" collapsed="false">
      <c r="A2129" s="6" t="s">
        <v>6024</v>
      </c>
      <c r="B2129" s="6" t="s">
        <v>38</v>
      </c>
      <c r="C2129" s="6" t="n">
        <v>12</v>
      </c>
      <c r="D2129" s="6" t="s">
        <v>6741</v>
      </c>
      <c r="E2129" s="6" t="n">
        <v>8797509</v>
      </c>
      <c r="F2129" s="6" t="s">
        <v>6742</v>
      </c>
      <c r="G2129" s="6" t="s">
        <v>6743</v>
      </c>
      <c r="H2129" s="6" t="n">
        <v>52461</v>
      </c>
      <c r="I2129" s="6" t="s">
        <v>6150</v>
      </c>
      <c r="J2129" s="6" t="s">
        <v>43</v>
      </c>
      <c r="K2129" s="6" t="s">
        <v>1652</v>
      </c>
      <c r="L2129" s="6"/>
      <c r="M2129" s="7" t="n">
        <v>44256</v>
      </c>
      <c r="N2129" s="8" t="n">
        <f aca="false">DATE(2021,3,DAY(M2129))</f>
        <v>44256</v>
      </c>
      <c r="O2129" s="9" t="n">
        <f aca="false">IF(ISBLANK(M2129),"",MONTH(M2129))</f>
        <v>3</v>
      </c>
      <c r="P2129" s="9" t="n">
        <f aca="false">IF(ISBLANK(M2129),"",YEAR(M2129))</f>
        <v>2021</v>
      </c>
    </row>
    <row r="2130" customFormat="false" ht="12" hidden="false" customHeight="true" outlineLevel="0" collapsed="false">
      <c r="A2130" s="6" t="s">
        <v>6024</v>
      </c>
      <c r="B2130" s="6" t="s">
        <v>24</v>
      </c>
      <c r="C2130" s="6" t="n">
        <v>9</v>
      </c>
      <c r="D2130" s="6" t="s">
        <v>6744</v>
      </c>
      <c r="E2130" s="6" t="n">
        <v>8832672</v>
      </c>
      <c r="F2130" s="6" t="s">
        <v>6745</v>
      </c>
      <c r="G2130" s="6" t="s">
        <v>6746</v>
      </c>
      <c r="H2130" s="6" t="n">
        <v>45512</v>
      </c>
      <c r="I2130" s="6" t="s">
        <v>372</v>
      </c>
      <c r="J2130" s="6" t="s">
        <v>373</v>
      </c>
      <c r="K2130" s="6" t="s">
        <v>23</v>
      </c>
      <c r="L2130" s="6"/>
      <c r="M2130" s="7" t="n">
        <v>44256</v>
      </c>
      <c r="N2130" s="8" t="n">
        <f aca="false">DATE(2021,3,DAY(M2130))</f>
        <v>44256</v>
      </c>
      <c r="O2130" s="9" t="n">
        <f aca="false">IF(ISBLANK(M2130),"",MONTH(M2130))</f>
        <v>3</v>
      </c>
      <c r="P2130" s="9" t="n">
        <f aca="false">IF(ISBLANK(M2130),"",YEAR(M2130))</f>
        <v>2021</v>
      </c>
    </row>
    <row r="2131" customFormat="false" ht="12" hidden="false" customHeight="true" outlineLevel="0" collapsed="false">
      <c r="A2131" s="6" t="s">
        <v>6024</v>
      </c>
      <c r="B2131" s="6" t="s">
        <v>38</v>
      </c>
      <c r="C2131" s="6" t="n">
        <v>11</v>
      </c>
      <c r="D2131" s="6" t="s">
        <v>6747</v>
      </c>
      <c r="E2131" s="6" t="n">
        <v>8796436</v>
      </c>
      <c r="F2131" s="6" t="s">
        <v>6748</v>
      </c>
      <c r="G2131" s="6" t="s">
        <v>6749</v>
      </c>
      <c r="H2131" s="6" t="n">
        <v>58580</v>
      </c>
      <c r="I2131" s="6" t="s">
        <v>2131</v>
      </c>
      <c r="J2131" s="6" t="s">
        <v>2131</v>
      </c>
      <c r="K2131" s="6" t="s">
        <v>1652</v>
      </c>
      <c r="L2131" s="6"/>
      <c r="M2131" s="7" t="n">
        <v>44256</v>
      </c>
      <c r="N2131" s="8" t="n">
        <f aca="false">DATE(2021,3,DAY(M2131))</f>
        <v>44256</v>
      </c>
      <c r="O2131" s="9" t="n">
        <f aca="false">IF(ISBLANK(M2131),"",MONTH(M2131))</f>
        <v>3</v>
      </c>
      <c r="P2131" s="9" t="n">
        <f aca="false">IF(ISBLANK(M2131),"",YEAR(M2131))</f>
        <v>2021</v>
      </c>
    </row>
    <row r="2132" customFormat="false" ht="12" hidden="false" customHeight="true" outlineLevel="0" collapsed="false">
      <c r="A2132" s="6" t="s">
        <v>6024</v>
      </c>
      <c r="B2132" s="6" t="s">
        <v>68</v>
      </c>
      <c r="C2132" s="6" t="n">
        <v>8</v>
      </c>
      <c r="D2132" s="6" t="s">
        <v>6750</v>
      </c>
      <c r="E2132" s="6" t="n">
        <v>8845673</v>
      </c>
      <c r="F2132" s="6" t="s">
        <v>6751</v>
      </c>
      <c r="G2132" s="6" t="s">
        <v>6752</v>
      </c>
      <c r="H2132" s="6" t="n">
        <v>68390</v>
      </c>
      <c r="I2132" s="6" t="s">
        <v>438</v>
      </c>
      <c r="J2132" s="6" t="s">
        <v>408</v>
      </c>
      <c r="K2132" s="6" t="s">
        <v>1652</v>
      </c>
      <c r="L2132" s="6"/>
      <c r="M2132" s="7" t="n">
        <v>44256</v>
      </c>
      <c r="N2132" s="8" t="n">
        <f aca="false">DATE(2021,3,DAY(M2132))</f>
        <v>44256</v>
      </c>
      <c r="O2132" s="9" t="n">
        <f aca="false">IF(ISBLANK(M2132),"",MONTH(M2132))</f>
        <v>3</v>
      </c>
      <c r="P2132" s="9" t="n">
        <f aca="false">IF(ISBLANK(M2132),"",YEAR(M2132))</f>
        <v>2021</v>
      </c>
    </row>
    <row r="2133" customFormat="false" ht="12" hidden="false" customHeight="true" outlineLevel="0" collapsed="false">
      <c r="A2133" s="6" t="s">
        <v>6024</v>
      </c>
      <c r="B2133" s="6" t="s">
        <v>17</v>
      </c>
      <c r="C2133" s="6" t="n">
        <v>9</v>
      </c>
      <c r="D2133" s="6" t="s">
        <v>6753</v>
      </c>
      <c r="E2133" s="6" t="n">
        <v>8841307</v>
      </c>
      <c r="F2133" s="6" t="s">
        <v>6754</v>
      </c>
      <c r="G2133" s="6" t="s">
        <v>6755</v>
      </c>
      <c r="H2133" s="6" t="n">
        <v>65690</v>
      </c>
      <c r="I2133" s="6" t="s">
        <v>36</v>
      </c>
      <c r="J2133" s="6" t="s">
        <v>36</v>
      </c>
      <c r="K2133" s="6" t="s">
        <v>1652</v>
      </c>
      <c r="L2133" s="6"/>
      <c r="M2133" s="7" t="n">
        <v>44256</v>
      </c>
      <c r="N2133" s="8" t="n">
        <f aca="false">DATE(2021,3,DAY(M2133))</f>
        <v>44256</v>
      </c>
      <c r="O2133" s="9" t="n">
        <f aca="false">IF(ISBLANK(M2133),"",MONTH(M2133))</f>
        <v>3</v>
      </c>
      <c r="P2133" s="9" t="n">
        <f aca="false">IF(ISBLANK(M2133),"",YEAR(M2133))</f>
        <v>2021</v>
      </c>
    </row>
    <row r="2134" customFormat="false" ht="12" hidden="false" customHeight="true" outlineLevel="0" collapsed="false">
      <c r="A2134" s="6" t="s">
        <v>6024</v>
      </c>
      <c r="B2134" s="6" t="s">
        <v>38</v>
      </c>
      <c r="C2134" s="6" t="n">
        <v>8</v>
      </c>
      <c r="D2134" s="6" t="s">
        <v>6756</v>
      </c>
      <c r="E2134" s="6" t="n">
        <v>8841282</v>
      </c>
      <c r="F2134" s="6" t="s">
        <v>6757</v>
      </c>
      <c r="G2134" s="6" t="s">
        <v>6758</v>
      </c>
      <c r="H2134" s="6" t="n">
        <v>40803</v>
      </c>
      <c r="I2134" s="6" t="s">
        <v>6475</v>
      </c>
      <c r="J2134" s="6" t="s">
        <v>322</v>
      </c>
      <c r="K2134" s="6" t="s">
        <v>23</v>
      </c>
      <c r="L2134" s="6"/>
      <c r="M2134" s="7" t="n">
        <v>44256</v>
      </c>
      <c r="N2134" s="8" t="n">
        <f aca="false">DATE(2021,3,DAY(M2134))</f>
        <v>44256</v>
      </c>
      <c r="O2134" s="9" t="n">
        <f aca="false">IF(ISBLANK(M2134),"",MONTH(M2134))</f>
        <v>3</v>
      </c>
      <c r="P2134" s="9" t="n">
        <f aca="false">IF(ISBLANK(M2134),"",YEAR(M2134))</f>
        <v>2021</v>
      </c>
    </row>
    <row r="2135" customFormat="false" ht="12" hidden="false" customHeight="true" outlineLevel="0" collapsed="false">
      <c r="A2135" s="6" t="s">
        <v>6024</v>
      </c>
      <c r="B2135" s="6" t="s">
        <v>24</v>
      </c>
      <c r="C2135" s="6" t="n">
        <v>8</v>
      </c>
      <c r="D2135" s="6" t="s">
        <v>6759</v>
      </c>
      <c r="E2135" s="6" t="n">
        <v>8843942</v>
      </c>
      <c r="F2135" s="6" t="s">
        <v>6760</v>
      </c>
      <c r="G2135" s="6" t="s">
        <v>6761</v>
      </c>
      <c r="H2135" s="6" t="n">
        <v>68390</v>
      </c>
      <c r="I2135" s="6" t="s">
        <v>1189</v>
      </c>
      <c r="J2135" s="6" t="s">
        <v>29</v>
      </c>
      <c r="K2135" s="6" t="s">
        <v>23</v>
      </c>
      <c r="L2135" s="6"/>
      <c r="M2135" s="7" t="n">
        <v>44256</v>
      </c>
      <c r="N2135" s="8" t="n">
        <f aca="false">DATE(2021,3,DAY(M2135))</f>
        <v>44256</v>
      </c>
      <c r="O2135" s="9" t="n">
        <f aca="false">IF(ISBLANK(M2135),"",MONTH(M2135))</f>
        <v>3</v>
      </c>
      <c r="P2135" s="9" t="n">
        <f aca="false">IF(ISBLANK(M2135),"",YEAR(M2135))</f>
        <v>2021</v>
      </c>
    </row>
    <row r="2136" customFormat="false" ht="12" hidden="false" customHeight="true" outlineLevel="0" collapsed="false">
      <c r="A2136" s="6" t="s">
        <v>6024</v>
      </c>
      <c r="B2136" s="6" t="s">
        <v>24</v>
      </c>
      <c r="C2136" s="6" t="n">
        <v>8</v>
      </c>
      <c r="D2136" s="6" t="s">
        <v>6762</v>
      </c>
      <c r="E2136" s="6" t="n">
        <v>8840921</v>
      </c>
      <c r="F2136" s="6" t="s">
        <v>6763</v>
      </c>
      <c r="G2136" s="6" t="s">
        <v>6764</v>
      </c>
      <c r="H2136" s="6" t="n">
        <v>43718</v>
      </c>
      <c r="I2136" s="6" t="s">
        <v>6765</v>
      </c>
      <c r="J2136" s="6" t="s">
        <v>373</v>
      </c>
      <c r="K2136" s="6" t="s">
        <v>23</v>
      </c>
      <c r="L2136" s="6"/>
      <c r="M2136" s="7" t="n">
        <v>44256</v>
      </c>
      <c r="N2136" s="8" t="n">
        <f aca="false">DATE(2021,3,DAY(M2136))</f>
        <v>44256</v>
      </c>
      <c r="O2136" s="9" t="n">
        <f aca="false">IF(ISBLANK(M2136),"",MONTH(M2136))</f>
        <v>3</v>
      </c>
      <c r="P2136" s="9" t="n">
        <f aca="false">IF(ISBLANK(M2136),"",YEAR(M2136))</f>
        <v>2021</v>
      </c>
    </row>
    <row r="2137" customFormat="false" ht="12" hidden="false" customHeight="true" outlineLevel="0" collapsed="false">
      <c r="A2137" s="6" t="s">
        <v>6024</v>
      </c>
      <c r="B2137" s="6" t="s">
        <v>38</v>
      </c>
      <c r="C2137" s="6" t="n">
        <v>8</v>
      </c>
      <c r="D2137" s="6" t="s">
        <v>6766</v>
      </c>
      <c r="E2137" s="6" t="n">
        <v>8851689</v>
      </c>
      <c r="F2137" s="6" t="s">
        <v>6767</v>
      </c>
      <c r="G2137" s="6" t="s">
        <v>6768</v>
      </c>
      <c r="H2137" s="6" t="n">
        <v>40803</v>
      </c>
      <c r="I2137" s="6" t="s">
        <v>1310</v>
      </c>
      <c r="J2137" s="6" t="s">
        <v>322</v>
      </c>
      <c r="K2137" s="6" t="s">
        <v>23</v>
      </c>
      <c r="L2137" s="6"/>
      <c r="M2137" s="7" t="n">
        <v>44256</v>
      </c>
      <c r="N2137" s="8" t="n">
        <f aca="false">DATE(2021,3,DAY(M2137))</f>
        <v>44256</v>
      </c>
      <c r="O2137" s="9" t="n">
        <f aca="false">IF(ISBLANK(M2137),"",MONTH(M2137))</f>
        <v>3</v>
      </c>
      <c r="P2137" s="9" t="n">
        <f aca="false">IF(ISBLANK(M2137),"",YEAR(M2137))</f>
        <v>2021</v>
      </c>
    </row>
    <row r="2138" customFormat="false" ht="12" hidden="false" customHeight="true" outlineLevel="0" collapsed="false">
      <c r="A2138" s="6" t="s">
        <v>6024</v>
      </c>
      <c r="B2138" s="6" t="s">
        <v>38</v>
      </c>
      <c r="C2138" s="6" t="n">
        <v>8</v>
      </c>
      <c r="D2138" s="6" t="s">
        <v>6766</v>
      </c>
      <c r="E2138" s="6" t="n">
        <v>8851690</v>
      </c>
      <c r="F2138" s="6" t="s">
        <v>6767</v>
      </c>
      <c r="G2138" s="6" t="s">
        <v>6768</v>
      </c>
      <c r="H2138" s="6" t="n">
        <v>40803</v>
      </c>
      <c r="I2138" s="6" t="s">
        <v>1310</v>
      </c>
      <c r="J2138" s="6" t="s">
        <v>322</v>
      </c>
      <c r="K2138" s="6" t="s">
        <v>23</v>
      </c>
      <c r="L2138" s="6"/>
      <c r="M2138" s="7" t="n">
        <v>44256</v>
      </c>
      <c r="N2138" s="8" t="n">
        <f aca="false">DATE(2021,3,DAY(M2138))</f>
        <v>44256</v>
      </c>
      <c r="O2138" s="9" t="n">
        <f aca="false">IF(ISBLANK(M2138),"",MONTH(M2138))</f>
        <v>3</v>
      </c>
      <c r="P2138" s="9" t="n">
        <f aca="false">IF(ISBLANK(M2138),"",YEAR(M2138))</f>
        <v>2021</v>
      </c>
    </row>
    <row r="2139" customFormat="false" ht="12" hidden="false" customHeight="true" outlineLevel="0" collapsed="false">
      <c r="A2139" s="6" t="s">
        <v>6024</v>
      </c>
      <c r="B2139" s="6" t="s">
        <v>17</v>
      </c>
      <c r="C2139" s="6" t="n">
        <v>10</v>
      </c>
      <c r="D2139" s="6" t="s">
        <v>6769</v>
      </c>
      <c r="E2139" s="6" t="n">
        <v>8817524</v>
      </c>
      <c r="F2139" s="6" t="s">
        <v>6770</v>
      </c>
      <c r="G2139" s="6" t="s">
        <v>6771</v>
      </c>
      <c r="H2139" s="6" t="n">
        <v>68390</v>
      </c>
      <c r="I2139" s="6" t="s">
        <v>36</v>
      </c>
      <c r="J2139" s="6" t="s">
        <v>36</v>
      </c>
      <c r="K2139" s="6" t="s">
        <v>1652</v>
      </c>
      <c r="L2139" s="6"/>
      <c r="M2139" s="7" t="n">
        <v>44256</v>
      </c>
      <c r="N2139" s="8" t="n">
        <f aca="false">DATE(2021,3,DAY(M2139))</f>
        <v>44256</v>
      </c>
      <c r="O2139" s="9" t="n">
        <f aca="false">IF(ISBLANK(M2139),"",MONTH(M2139))</f>
        <v>3</v>
      </c>
      <c r="P2139" s="9" t="n">
        <f aca="false">IF(ISBLANK(M2139),"",YEAR(M2139))</f>
        <v>2021</v>
      </c>
    </row>
    <row r="2140" customFormat="false" ht="12" hidden="false" customHeight="true" outlineLevel="0" collapsed="false">
      <c r="A2140" s="6" t="s">
        <v>6024</v>
      </c>
      <c r="B2140" s="6" t="s">
        <v>24</v>
      </c>
      <c r="C2140" s="6" t="n">
        <v>12</v>
      </c>
      <c r="D2140" s="6" t="s">
        <v>6772</v>
      </c>
      <c r="E2140" s="6" t="n">
        <v>8794574</v>
      </c>
      <c r="F2140" s="6" t="s">
        <v>6773</v>
      </c>
      <c r="G2140" s="6" t="s">
        <v>6774</v>
      </c>
      <c r="H2140" s="6" t="n">
        <v>45512</v>
      </c>
      <c r="I2140" s="6" t="s">
        <v>6398</v>
      </c>
      <c r="J2140" s="6" t="s">
        <v>424</v>
      </c>
      <c r="K2140" s="6" t="s">
        <v>23</v>
      </c>
      <c r="L2140" s="6"/>
      <c r="M2140" s="7" t="n">
        <v>44256</v>
      </c>
      <c r="N2140" s="8" t="n">
        <f aca="false">DATE(2021,3,DAY(M2140))</f>
        <v>44256</v>
      </c>
      <c r="O2140" s="9" t="n">
        <f aca="false">IF(ISBLANK(M2140),"",MONTH(M2140))</f>
        <v>3</v>
      </c>
      <c r="P2140" s="9" t="n">
        <f aca="false">IF(ISBLANK(M2140),"",YEAR(M2140))</f>
        <v>2021</v>
      </c>
    </row>
    <row r="2141" customFormat="false" ht="12" hidden="false" customHeight="true" outlineLevel="0" collapsed="false">
      <c r="A2141" s="6" t="s">
        <v>6024</v>
      </c>
      <c r="B2141" s="6" t="s">
        <v>24</v>
      </c>
      <c r="C2141" s="6" t="n">
        <v>12</v>
      </c>
      <c r="D2141" s="6" t="s">
        <v>6775</v>
      </c>
      <c r="E2141" s="6" t="n">
        <v>8791728</v>
      </c>
      <c r="F2141" s="6" t="s">
        <v>6776</v>
      </c>
      <c r="G2141" s="6" t="s">
        <v>6777</v>
      </c>
      <c r="H2141" s="6" t="n">
        <v>68390</v>
      </c>
      <c r="I2141" s="6" t="s">
        <v>6778</v>
      </c>
      <c r="J2141" s="6" t="s">
        <v>424</v>
      </c>
      <c r="K2141" s="6" t="s">
        <v>23</v>
      </c>
      <c r="L2141" s="6"/>
      <c r="M2141" s="7" t="n">
        <v>44256</v>
      </c>
      <c r="N2141" s="8" t="n">
        <f aca="false">DATE(2021,3,DAY(M2141))</f>
        <v>44256</v>
      </c>
      <c r="O2141" s="9" t="n">
        <f aca="false">IF(ISBLANK(M2141),"",MONTH(M2141))</f>
        <v>3</v>
      </c>
      <c r="P2141" s="9" t="n">
        <f aca="false">IF(ISBLANK(M2141),"",YEAR(M2141))</f>
        <v>2021</v>
      </c>
    </row>
    <row r="2142" customFormat="false" ht="12" hidden="false" customHeight="true" outlineLevel="0" collapsed="false">
      <c r="A2142" s="6" t="s">
        <v>6024</v>
      </c>
      <c r="B2142" s="6" t="s">
        <v>68</v>
      </c>
      <c r="C2142" s="6" t="n">
        <v>11</v>
      </c>
      <c r="D2142" s="6" t="s">
        <v>6779</v>
      </c>
      <c r="E2142" s="6" t="n">
        <v>8792278</v>
      </c>
      <c r="F2142" s="6" t="s">
        <v>6780</v>
      </c>
      <c r="G2142" s="6" t="s">
        <v>6781</v>
      </c>
      <c r="H2142" s="6" t="n">
        <v>68390</v>
      </c>
      <c r="I2142" s="6" t="s">
        <v>6782</v>
      </c>
      <c r="J2142" s="6" t="s">
        <v>310</v>
      </c>
      <c r="K2142" s="6" t="s">
        <v>23</v>
      </c>
      <c r="L2142" s="6"/>
      <c r="M2142" s="7" t="n">
        <v>44256</v>
      </c>
      <c r="N2142" s="8" t="n">
        <f aca="false">DATE(2021,3,DAY(M2142))</f>
        <v>44256</v>
      </c>
      <c r="O2142" s="9" t="n">
        <f aca="false">IF(ISBLANK(M2142),"",MONTH(M2142))</f>
        <v>3</v>
      </c>
      <c r="P2142" s="9" t="n">
        <f aca="false">IF(ISBLANK(M2142),"",YEAR(M2142))</f>
        <v>2021</v>
      </c>
    </row>
    <row r="2143" customFormat="false" ht="12" hidden="false" customHeight="true" outlineLevel="0" collapsed="false">
      <c r="A2143" s="6" t="s">
        <v>6024</v>
      </c>
      <c r="B2143" s="6" t="s">
        <v>68</v>
      </c>
      <c r="C2143" s="6" t="n">
        <v>8</v>
      </c>
      <c r="D2143" s="6" t="s">
        <v>6783</v>
      </c>
      <c r="E2143" s="6" t="n">
        <v>8842621</v>
      </c>
      <c r="F2143" s="6" t="s">
        <v>6784</v>
      </c>
      <c r="G2143" s="6" t="s">
        <v>6785</v>
      </c>
      <c r="H2143" s="6" t="n">
        <v>40803</v>
      </c>
      <c r="I2143" s="6" t="s">
        <v>403</v>
      </c>
      <c r="J2143" s="6" t="s">
        <v>310</v>
      </c>
      <c r="K2143" s="6" t="s">
        <v>1652</v>
      </c>
      <c r="L2143" s="6"/>
      <c r="M2143" s="7" t="n">
        <v>44256</v>
      </c>
      <c r="N2143" s="8" t="n">
        <f aca="false">DATE(2021,3,DAY(M2143))</f>
        <v>44256</v>
      </c>
      <c r="O2143" s="9" t="n">
        <f aca="false">IF(ISBLANK(M2143),"",MONTH(M2143))</f>
        <v>3</v>
      </c>
      <c r="P2143" s="9" t="n">
        <f aca="false">IF(ISBLANK(M2143),"",YEAR(M2143))</f>
        <v>2021</v>
      </c>
    </row>
    <row r="2144" customFormat="false" ht="12" hidden="false" customHeight="true" outlineLevel="0" collapsed="false">
      <c r="A2144" s="6" t="s">
        <v>6024</v>
      </c>
      <c r="B2144" s="6" t="s">
        <v>38</v>
      </c>
      <c r="C2144" s="6" t="n">
        <v>12</v>
      </c>
      <c r="D2144" s="6" t="s">
        <v>6786</v>
      </c>
      <c r="E2144" s="6" t="n">
        <v>8785948</v>
      </c>
      <c r="F2144" s="6" t="s">
        <v>6787</v>
      </c>
      <c r="G2144" s="6" t="s">
        <v>6788</v>
      </c>
      <c r="H2144" s="6" t="n">
        <v>55990</v>
      </c>
      <c r="I2144" s="6" t="s">
        <v>6789</v>
      </c>
      <c r="J2144" s="6" t="s">
        <v>6069</v>
      </c>
      <c r="K2144" s="6" t="s">
        <v>1652</v>
      </c>
      <c r="L2144" s="6"/>
      <c r="M2144" s="7" t="n">
        <v>44256</v>
      </c>
      <c r="N2144" s="8" t="n">
        <f aca="false">DATE(2021,3,DAY(M2144))</f>
        <v>44256</v>
      </c>
      <c r="O2144" s="9" t="n">
        <f aca="false">IF(ISBLANK(M2144),"",MONTH(M2144))</f>
        <v>3</v>
      </c>
      <c r="P2144" s="9" t="n">
        <f aca="false">IF(ISBLANK(M2144),"",YEAR(M2144))</f>
        <v>2021</v>
      </c>
    </row>
    <row r="2145" customFormat="false" ht="12" hidden="false" customHeight="true" outlineLevel="0" collapsed="false">
      <c r="A2145" s="6" t="s">
        <v>6024</v>
      </c>
      <c r="B2145" s="6" t="s">
        <v>68</v>
      </c>
      <c r="C2145" s="6" t="n">
        <v>8</v>
      </c>
      <c r="D2145" s="6" t="s">
        <v>6790</v>
      </c>
      <c r="E2145" s="6" t="n">
        <v>8844459</v>
      </c>
      <c r="F2145" s="6" t="s">
        <v>6791</v>
      </c>
      <c r="G2145" s="6" t="s">
        <v>6792</v>
      </c>
      <c r="H2145" s="6" t="n">
        <v>68390</v>
      </c>
      <c r="I2145" s="6" t="s">
        <v>357</v>
      </c>
      <c r="J2145" s="6" t="s">
        <v>310</v>
      </c>
      <c r="K2145" s="6" t="s">
        <v>23</v>
      </c>
      <c r="L2145" s="6"/>
      <c r="M2145" s="7" t="n">
        <v>44256</v>
      </c>
      <c r="N2145" s="8" t="n">
        <f aca="false">DATE(2021,3,DAY(M2145))</f>
        <v>44256</v>
      </c>
      <c r="O2145" s="9" t="n">
        <f aca="false">IF(ISBLANK(M2145),"",MONTH(M2145))</f>
        <v>3</v>
      </c>
      <c r="P2145" s="9" t="n">
        <f aca="false">IF(ISBLANK(M2145),"",YEAR(M2145))</f>
        <v>2021</v>
      </c>
    </row>
    <row r="2146" customFormat="false" ht="12" hidden="false" customHeight="true" outlineLevel="0" collapsed="false">
      <c r="A2146" s="6" t="s">
        <v>6024</v>
      </c>
      <c r="B2146" s="6" t="s">
        <v>24</v>
      </c>
      <c r="C2146" s="6" t="n">
        <v>12</v>
      </c>
      <c r="D2146" s="6" t="s">
        <v>6793</v>
      </c>
      <c r="E2146" s="6" t="n">
        <v>8798678</v>
      </c>
      <c r="F2146" s="6" t="s">
        <v>6794</v>
      </c>
      <c r="G2146" s="6" t="s">
        <v>6795</v>
      </c>
      <c r="H2146" s="6" t="n">
        <v>61551</v>
      </c>
      <c r="I2146" s="6" t="s">
        <v>6796</v>
      </c>
      <c r="J2146" s="6" t="s">
        <v>6797</v>
      </c>
      <c r="K2146" s="6" t="s">
        <v>23</v>
      </c>
      <c r="L2146" s="6"/>
      <c r="M2146" s="7" t="n">
        <v>44256</v>
      </c>
      <c r="N2146" s="8" t="n">
        <f aca="false">DATE(2021,3,DAY(M2146))</f>
        <v>44256</v>
      </c>
      <c r="O2146" s="9" t="n">
        <f aca="false">IF(ISBLANK(M2146),"",MONTH(M2146))</f>
        <v>3</v>
      </c>
      <c r="P2146" s="9" t="n">
        <f aca="false">IF(ISBLANK(M2146),"",YEAR(M2146))</f>
        <v>2021</v>
      </c>
    </row>
    <row r="2147" customFormat="false" ht="12" hidden="false" customHeight="true" outlineLevel="0" collapsed="false">
      <c r="A2147" s="6" t="s">
        <v>6024</v>
      </c>
      <c r="B2147" s="6" t="s">
        <v>24</v>
      </c>
      <c r="C2147" s="6" t="n">
        <v>12</v>
      </c>
      <c r="D2147" s="6" t="s">
        <v>6798</v>
      </c>
      <c r="E2147" s="6" t="n">
        <v>8794803</v>
      </c>
      <c r="F2147" s="6" t="s">
        <v>6799</v>
      </c>
      <c r="G2147" s="6" t="s">
        <v>6800</v>
      </c>
      <c r="H2147" s="6" t="n">
        <v>40803</v>
      </c>
      <c r="I2147" s="6" t="s">
        <v>6398</v>
      </c>
      <c r="J2147" s="6" t="s">
        <v>424</v>
      </c>
      <c r="K2147" s="6" t="s">
        <v>1652</v>
      </c>
      <c r="L2147" s="6"/>
      <c r="M2147" s="7" t="n">
        <v>44256</v>
      </c>
      <c r="N2147" s="8" t="n">
        <f aca="false">DATE(2021,3,DAY(M2147))</f>
        <v>44256</v>
      </c>
      <c r="O2147" s="9" t="n">
        <f aca="false">IF(ISBLANK(M2147),"",MONTH(M2147))</f>
        <v>3</v>
      </c>
      <c r="P2147" s="9" t="n">
        <f aca="false">IF(ISBLANK(M2147),"",YEAR(M2147))</f>
        <v>2021</v>
      </c>
    </row>
    <row r="2148" customFormat="false" ht="12" hidden="false" customHeight="true" outlineLevel="0" collapsed="false">
      <c r="A2148" s="6" t="s">
        <v>6024</v>
      </c>
      <c r="B2148" s="6" t="s">
        <v>17</v>
      </c>
      <c r="C2148" s="6" t="n">
        <v>10</v>
      </c>
      <c r="D2148" s="6" t="s">
        <v>6801</v>
      </c>
      <c r="E2148" s="6" t="n">
        <v>8824349</v>
      </c>
      <c r="F2148" s="6" t="s">
        <v>6802</v>
      </c>
      <c r="G2148" s="6" t="s">
        <v>6803</v>
      </c>
      <c r="H2148" s="6" t="n">
        <v>34134</v>
      </c>
      <c r="I2148" s="6" t="s">
        <v>6804</v>
      </c>
      <c r="J2148" s="6" t="s">
        <v>147</v>
      </c>
      <c r="K2148" s="6" t="s">
        <v>23</v>
      </c>
      <c r="L2148" s="6"/>
      <c r="M2148" s="7" t="n">
        <v>44256</v>
      </c>
      <c r="N2148" s="8" t="n">
        <f aca="false">DATE(2021,3,DAY(M2148))</f>
        <v>44256</v>
      </c>
      <c r="O2148" s="9" t="n">
        <f aca="false">IF(ISBLANK(M2148),"",MONTH(M2148))</f>
        <v>3</v>
      </c>
      <c r="P2148" s="9" t="n">
        <f aca="false">IF(ISBLANK(M2148),"",YEAR(M2148))</f>
        <v>2021</v>
      </c>
    </row>
    <row r="2149" customFormat="false" ht="12" hidden="false" customHeight="true" outlineLevel="0" collapsed="false">
      <c r="A2149" s="6" t="s">
        <v>6024</v>
      </c>
      <c r="B2149" s="6" t="s">
        <v>17</v>
      </c>
      <c r="C2149" s="6" t="n">
        <v>10</v>
      </c>
      <c r="D2149" s="6" t="s">
        <v>6805</v>
      </c>
      <c r="E2149" s="6" t="n">
        <v>8822504</v>
      </c>
      <c r="F2149" s="6" t="s">
        <v>6806</v>
      </c>
      <c r="G2149" s="6" t="s">
        <v>6807</v>
      </c>
      <c r="H2149" s="6" t="n">
        <v>42668</v>
      </c>
      <c r="I2149" s="6" t="s">
        <v>36</v>
      </c>
      <c r="J2149" s="6" t="s">
        <v>36</v>
      </c>
      <c r="K2149" s="6" t="s">
        <v>23</v>
      </c>
      <c r="L2149" s="6"/>
      <c r="M2149" s="7" t="n">
        <v>44256</v>
      </c>
      <c r="N2149" s="8" t="n">
        <f aca="false">DATE(2021,3,DAY(M2149))</f>
        <v>44256</v>
      </c>
      <c r="O2149" s="9" t="n">
        <f aca="false">IF(ISBLANK(M2149),"",MONTH(M2149))</f>
        <v>3</v>
      </c>
      <c r="P2149" s="9" t="n">
        <f aca="false">IF(ISBLANK(M2149),"",YEAR(M2149))</f>
        <v>2021</v>
      </c>
    </row>
    <row r="2150" customFormat="false" ht="12" hidden="false" customHeight="true" outlineLevel="0" collapsed="false">
      <c r="A2150" s="6" t="s">
        <v>6024</v>
      </c>
      <c r="B2150" s="6" t="s">
        <v>68</v>
      </c>
      <c r="C2150" s="6" t="n">
        <v>8</v>
      </c>
      <c r="D2150" s="6" t="s">
        <v>6808</v>
      </c>
      <c r="E2150" s="6" t="n">
        <v>8844471</v>
      </c>
      <c r="F2150" s="6" t="s">
        <v>6809</v>
      </c>
      <c r="G2150" s="6" t="s">
        <v>6810</v>
      </c>
      <c r="H2150" s="6" t="n">
        <v>46632</v>
      </c>
      <c r="I2150" s="6" t="s">
        <v>2021</v>
      </c>
      <c r="J2150" s="6" t="s">
        <v>1408</v>
      </c>
      <c r="K2150" s="6" t="s">
        <v>23</v>
      </c>
      <c r="L2150" s="6"/>
      <c r="M2150" s="7" t="n">
        <v>44256</v>
      </c>
      <c r="N2150" s="8" t="n">
        <f aca="false">DATE(2021,3,DAY(M2150))</f>
        <v>44256</v>
      </c>
      <c r="O2150" s="9" t="n">
        <f aca="false">IF(ISBLANK(M2150),"",MONTH(M2150))</f>
        <v>3</v>
      </c>
      <c r="P2150" s="9" t="n">
        <f aca="false">IF(ISBLANK(M2150),"",YEAR(M2150))</f>
        <v>2021</v>
      </c>
    </row>
    <row r="2151" customFormat="false" ht="12" hidden="false" customHeight="true" outlineLevel="0" collapsed="false">
      <c r="A2151" s="6" t="s">
        <v>6024</v>
      </c>
      <c r="B2151" s="6" t="s">
        <v>38</v>
      </c>
      <c r="C2151" s="6" t="n">
        <v>10</v>
      </c>
      <c r="D2151" s="6" t="s">
        <v>6811</v>
      </c>
      <c r="E2151" s="6" t="n">
        <v>8813502</v>
      </c>
      <c r="F2151" s="6" t="s">
        <v>6812</v>
      </c>
      <c r="G2151" s="6" t="s">
        <v>6813</v>
      </c>
      <c r="H2151" s="6" t="n">
        <v>41006</v>
      </c>
      <c r="I2151" s="6" t="s">
        <v>2131</v>
      </c>
      <c r="J2151" s="6" t="s">
        <v>2131</v>
      </c>
      <c r="K2151" s="6" t="s">
        <v>1652</v>
      </c>
      <c r="L2151" s="6"/>
      <c r="M2151" s="7" t="n">
        <v>44256</v>
      </c>
      <c r="N2151" s="8" t="n">
        <f aca="false">DATE(2021,3,DAY(M2151))</f>
        <v>44256</v>
      </c>
      <c r="O2151" s="9" t="n">
        <f aca="false">IF(ISBLANK(M2151),"",MONTH(M2151))</f>
        <v>3</v>
      </c>
      <c r="P2151" s="9" t="n">
        <f aca="false">IF(ISBLANK(M2151),"",YEAR(M2151))</f>
        <v>2021</v>
      </c>
    </row>
    <row r="2152" customFormat="false" ht="12" hidden="false" customHeight="true" outlineLevel="0" collapsed="false">
      <c r="A2152" s="6" t="s">
        <v>6024</v>
      </c>
      <c r="B2152" s="6" t="s">
        <v>38</v>
      </c>
      <c r="C2152" s="6" t="n">
        <v>12</v>
      </c>
      <c r="D2152" s="6" t="s">
        <v>6814</v>
      </c>
      <c r="E2152" s="6" t="n">
        <v>8788731</v>
      </c>
      <c r="F2152" s="6" t="s">
        <v>6815</v>
      </c>
      <c r="G2152" s="6" t="s">
        <v>6816</v>
      </c>
      <c r="H2152" s="6" t="n">
        <v>61551</v>
      </c>
      <c r="I2152" s="6" t="s">
        <v>6817</v>
      </c>
      <c r="J2152" s="6" t="s">
        <v>48</v>
      </c>
      <c r="K2152" s="6" t="s">
        <v>23</v>
      </c>
      <c r="L2152" s="6"/>
      <c r="M2152" s="7" t="n">
        <v>44256</v>
      </c>
      <c r="N2152" s="8" t="n">
        <f aca="false">DATE(2021,3,DAY(M2152))</f>
        <v>44256</v>
      </c>
      <c r="O2152" s="9" t="n">
        <f aca="false">IF(ISBLANK(M2152),"",MONTH(M2152))</f>
        <v>3</v>
      </c>
      <c r="P2152" s="9" t="n">
        <f aca="false">IF(ISBLANK(M2152),"",YEAR(M2152))</f>
        <v>2021</v>
      </c>
    </row>
    <row r="2153" customFormat="false" ht="12" hidden="false" customHeight="true" outlineLevel="0" collapsed="false">
      <c r="A2153" s="6" t="s">
        <v>6024</v>
      </c>
      <c r="B2153" s="6" t="s">
        <v>24</v>
      </c>
      <c r="C2153" s="6" t="n">
        <v>9</v>
      </c>
      <c r="D2153" s="6" t="s">
        <v>6818</v>
      </c>
      <c r="E2153" s="6" t="n">
        <v>8828364</v>
      </c>
      <c r="F2153" s="6" t="s">
        <v>6819</v>
      </c>
      <c r="G2153" s="6" t="s">
        <v>6820</v>
      </c>
      <c r="H2153" s="6" t="n">
        <v>56890</v>
      </c>
      <c r="I2153" s="6" t="s">
        <v>1213</v>
      </c>
      <c r="J2153" s="6" t="s">
        <v>424</v>
      </c>
      <c r="K2153" s="6" t="s">
        <v>23</v>
      </c>
      <c r="L2153" s="6"/>
      <c r="M2153" s="7" t="n">
        <v>44256</v>
      </c>
      <c r="N2153" s="8" t="n">
        <f aca="false">DATE(2021,3,DAY(M2153))</f>
        <v>44256</v>
      </c>
      <c r="O2153" s="9" t="n">
        <f aca="false">IF(ISBLANK(M2153),"",MONTH(M2153))</f>
        <v>3</v>
      </c>
      <c r="P2153" s="9" t="n">
        <f aca="false">IF(ISBLANK(M2153),"",YEAR(M2153))</f>
        <v>2021</v>
      </c>
    </row>
    <row r="2154" customFormat="false" ht="12" hidden="false" customHeight="true" outlineLevel="0" collapsed="false">
      <c r="A2154" s="6" t="s">
        <v>6024</v>
      </c>
      <c r="B2154" s="6" t="s">
        <v>38</v>
      </c>
      <c r="C2154" s="6" t="n">
        <v>12</v>
      </c>
      <c r="D2154" s="6" t="s">
        <v>6821</v>
      </c>
      <c r="E2154" s="6" t="n">
        <v>8793059</v>
      </c>
      <c r="F2154" s="6" t="s">
        <v>6822</v>
      </c>
      <c r="G2154" s="6" t="s">
        <v>6823</v>
      </c>
      <c r="H2154" s="6" t="n">
        <v>36394</v>
      </c>
      <c r="I2154" s="6" t="s">
        <v>690</v>
      </c>
      <c r="J2154" s="6" t="s">
        <v>690</v>
      </c>
      <c r="K2154" s="6" t="s">
        <v>1652</v>
      </c>
      <c r="L2154" s="6"/>
      <c r="M2154" s="7" t="n">
        <v>44256</v>
      </c>
      <c r="N2154" s="8" t="n">
        <f aca="false">DATE(2021,3,DAY(M2154))</f>
        <v>44256</v>
      </c>
      <c r="O2154" s="9" t="n">
        <f aca="false">IF(ISBLANK(M2154),"",MONTH(M2154))</f>
        <v>3</v>
      </c>
      <c r="P2154" s="9" t="n">
        <f aca="false">IF(ISBLANK(M2154),"",YEAR(M2154))</f>
        <v>2021</v>
      </c>
    </row>
    <row r="2155" customFormat="false" ht="12" hidden="false" customHeight="true" outlineLevel="0" collapsed="false">
      <c r="A2155" s="6" t="s">
        <v>6024</v>
      </c>
      <c r="B2155" s="6" t="s">
        <v>24</v>
      </c>
      <c r="C2155" s="6" t="n">
        <v>8</v>
      </c>
      <c r="D2155" s="6" t="s">
        <v>6824</v>
      </c>
      <c r="E2155" s="6" t="n">
        <v>8837033</v>
      </c>
      <c r="F2155" s="6" t="s">
        <v>6825</v>
      </c>
      <c r="G2155" s="6" t="s">
        <v>6826</v>
      </c>
      <c r="H2155" s="6" t="n">
        <v>43718</v>
      </c>
      <c r="I2155" s="6" t="s">
        <v>1213</v>
      </c>
      <c r="J2155" s="6" t="s">
        <v>6281</v>
      </c>
      <c r="K2155" s="6" t="s">
        <v>23</v>
      </c>
      <c r="L2155" s="6"/>
      <c r="M2155" s="7" t="n">
        <v>44256</v>
      </c>
      <c r="N2155" s="8" t="n">
        <f aca="false">DATE(2021,3,DAY(M2155))</f>
        <v>44256</v>
      </c>
      <c r="O2155" s="9" t="n">
        <f aca="false">IF(ISBLANK(M2155),"",MONTH(M2155))</f>
        <v>3</v>
      </c>
      <c r="P2155" s="9" t="n">
        <f aca="false">IF(ISBLANK(M2155),"",YEAR(M2155))</f>
        <v>2021</v>
      </c>
    </row>
    <row r="2156" customFormat="false" ht="12" hidden="false" customHeight="true" outlineLevel="0" collapsed="false">
      <c r="A2156" s="6" t="s">
        <v>6024</v>
      </c>
      <c r="B2156" s="6" t="s">
        <v>24</v>
      </c>
      <c r="C2156" s="6" t="n">
        <v>12</v>
      </c>
      <c r="D2156" s="6" t="s">
        <v>6827</v>
      </c>
      <c r="E2156" s="6" t="n">
        <v>8788109</v>
      </c>
      <c r="F2156" s="6" t="s">
        <v>6828</v>
      </c>
      <c r="G2156" s="6" t="s">
        <v>6829</v>
      </c>
      <c r="H2156" s="6" t="n">
        <v>41993</v>
      </c>
      <c r="I2156" s="6" t="s">
        <v>6830</v>
      </c>
      <c r="J2156" s="6" t="s">
        <v>6797</v>
      </c>
      <c r="K2156" s="6" t="s">
        <v>23</v>
      </c>
      <c r="L2156" s="6"/>
      <c r="M2156" s="7" t="n">
        <v>44256</v>
      </c>
      <c r="N2156" s="8" t="n">
        <f aca="false">DATE(2021,3,DAY(M2156))</f>
        <v>44256</v>
      </c>
      <c r="O2156" s="9" t="n">
        <f aca="false">IF(ISBLANK(M2156),"",MONTH(M2156))</f>
        <v>3</v>
      </c>
      <c r="P2156" s="9" t="n">
        <f aca="false">IF(ISBLANK(M2156),"",YEAR(M2156))</f>
        <v>2021</v>
      </c>
    </row>
    <row r="2157" customFormat="false" ht="12" hidden="false" customHeight="true" outlineLevel="0" collapsed="false">
      <c r="A2157" s="6" t="s">
        <v>6024</v>
      </c>
      <c r="B2157" s="6" t="s">
        <v>38</v>
      </c>
      <c r="C2157" s="6" t="n">
        <v>12</v>
      </c>
      <c r="D2157" s="6" t="s">
        <v>6831</v>
      </c>
      <c r="E2157" s="6" t="n">
        <v>8798540</v>
      </c>
      <c r="F2157" s="6" t="s">
        <v>6832</v>
      </c>
      <c r="G2157" s="6" t="s">
        <v>6833</v>
      </c>
      <c r="H2157" s="6" t="n">
        <v>50391</v>
      </c>
      <c r="I2157" s="6" t="s">
        <v>448</v>
      </c>
      <c r="J2157" s="6" t="s">
        <v>43</v>
      </c>
      <c r="K2157" s="6" t="s">
        <v>23</v>
      </c>
      <c r="L2157" s="6"/>
      <c r="M2157" s="7" t="n">
        <v>44256</v>
      </c>
      <c r="N2157" s="8" t="n">
        <f aca="false">DATE(2021,3,DAY(M2157))</f>
        <v>44256</v>
      </c>
      <c r="O2157" s="9" t="n">
        <f aca="false">IF(ISBLANK(M2157),"",MONTH(M2157))</f>
        <v>3</v>
      </c>
      <c r="P2157" s="9" t="n">
        <f aca="false">IF(ISBLANK(M2157),"",YEAR(M2157))</f>
        <v>2021</v>
      </c>
    </row>
    <row r="2158" customFormat="false" ht="12" hidden="false" customHeight="true" outlineLevel="0" collapsed="false">
      <c r="A2158" s="6" t="s">
        <v>6024</v>
      </c>
      <c r="B2158" s="6" t="s">
        <v>24</v>
      </c>
      <c r="C2158" s="6" t="n">
        <v>11</v>
      </c>
      <c r="D2158" s="6" t="s">
        <v>6834</v>
      </c>
      <c r="E2158" s="6" t="n">
        <v>8799551</v>
      </c>
      <c r="F2158" s="6" t="s">
        <v>6835</v>
      </c>
      <c r="G2158" s="6" t="s">
        <v>6836</v>
      </c>
      <c r="H2158" s="6" t="n">
        <v>73090</v>
      </c>
      <c r="I2158" s="6" t="s">
        <v>1213</v>
      </c>
      <c r="J2158" s="6" t="s">
        <v>424</v>
      </c>
      <c r="K2158" s="6" t="s">
        <v>23</v>
      </c>
      <c r="L2158" s="6"/>
      <c r="M2158" s="7" t="n">
        <v>44256</v>
      </c>
      <c r="N2158" s="8" t="n">
        <f aca="false">DATE(2021,3,DAY(M2158))</f>
        <v>44256</v>
      </c>
      <c r="O2158" s="9" t="n">
        <f aca="false">IF(ISBLANK(M2158),"",MONTH(M2158))</f>
        <v>3</v>
      </c>
      <c r="P2158" s="9" t="n">
        <f aca="false">IF(ISBLANK(M2158),"",YEAR(M2158))</f>
        <v>2021</v>
      </c>
    </row>
    <row r="2159" customFormat="false" ht="12" hidden="false" customHeight="true" outlineLevel="0" collapsed="false">
      <c r="A2159" s="6" t="s">
        <v>6024</v>
      </c>
      <c r="B2159" s="6" t="s">
        <v>24</v>
      </c>
      <c r="C2159" s="6" t="n">
        <v>8</v>
      </c>
      <c r="D2159" s="6" t="s">
        <v>6837</v>
      </c>
      <c r="E2159" s="6" t="n">
        <v>8846038</v>
      </c>
      <c r="F2159" s="6" t="s">
        <v>6838</v>
      </c>
      <c r="G2159" s="6" t="s">
        <v>6839</v>
      </c>
      <c r="H2159" s="6" t="n">
        <v>36140</v>
      </c>
      <c r="I2159" s="6" t="s">
        <v>182</v>
      </c>
      <c r="J2159" s="6" t="s">
        <v>373</v>
      </c>
      <c r="K2159" s="6" t="s">
        <v>23</v>
      </c>
      <c r="L2159" s="6"/>
      <c r="M2159" s="7" t="n">
        <v>44256</v>
      </c>
      <c r="N2159" s="8" t="n">
        <f aca="false">DATE(2021,3,DAY(M2159))</f>
        <v>44256</v>
      </c>
      <c r="O2159" s="9" t="n">
        <f aca="false">IF(ISBLANK(M2159),"",MONTH(M2159))</f>
        <v>3</v>
      </c>
      <c r="P2159" s="9" t="n">
        <f aca="false">IF(ISBLANK(M2159),"",YEAR(M2159))</f>
        <v>2021</v>
      </c>
    </row>
    <row r="2160" customFormat="false" ht="12" hidden="false" customHeight="true" outlineLevel="0" collapsed="false">
      <c r="A2160" s="6" t="s">
        <v>6024</v>
      </c>
      <c r="B2160" s="6" t="s">
        <v>24</v>
      </c>
      <c r="C2160" s="6" t="n">
        <v>8</v>
      </c>
      <c r="D2160" s="6" t="s">
        <v>6840</v>
      </c>
      <c r="E2160" s="6" t="n">
        <v>8851740</v>
      </c>
      <c r="F2160" s="6" t="s">
        <v>6841</v>
      </c>
      <c r="G2160" s="6" t="s">
        <v>6842</v>
      </c>
      <c r="H2160" s="6" t="n">
        <v>40803</v>
      </c>
      <c r="I2160" s="6" t="s">
        <v>660</v>
      </c>
      <c r="J2160" s="6" t="s">
        <v>373</v>
      </c>
      <c r="K2160" s="6" t="s">
        <v>23</v>
      </c>
      <c r="L2160" s="6"/>
      <c r="M2160" s="7" t="n">
        <v>44256</v>
      </c>
      <c r="N2160" s="8" t="n">
        <f aca="false">DATE(2021,3,DAY(M2160))</f>
        <v>44256</v>
      </c>
      <c r="O2160" s="9" t="n">
        <f aca="false">IF(ISBLANK(M2160),"",MONTH(M2160))</f>
        <v>3</v>
      </c>
      <c r="P2160" s="9" t="n">
        <f aca="false">IF(ISBLANK(M2160),"",YEAR(M2160))</f>
        <v>2021</v>
      </c>
    </row>
    <row r="2161" customFormat="false" ht="12" hidden="false" customHeight="true" outlineLevel="0" collapsed="false">
      <c r="A2161" s="6" t="s">
        <v>6024</v>
      </c>
      <c r="B2161" s="6" t="s">
        <v>24</v>
      </c>
      <c r="C2161" s="6" t="n">
        <v>9</v>
      </c>
      <c r="D2161" s="6" t="s">
        <v>6843</v>
      </c>
      <c r="E2161" s="6" t="n">
        <v>8832277</v>
      </c>
      <c r="F2161" s="6" t="s">
        <v>6844</v>
      </c>
      <c r="G2161" s="6" t="s">
        <v>6845</v>
      </c>
      <c r="H2161" s="6" t="n">
        <v>42668</v>
      </c>
      <c r="I2161" s="6" t="s">
        <v>1213</v>
      </c>
      <c r="J2161" s="6" t="s">
        <v>424</v>
      </c>
      <c r="K2161" s="6" t="s">
        <v>23</v>
      </c>
      <c r="L2161" s="6"/>
      <c r="M2161" s="7" t="n">
        <v>44256</v>
      </c>
      <c r="N2161" s="8" t="n">
        <f aca="false">DATE(2021,3,DAY(M2161))</f>
        <v>44256</v>
      </c>
      <c r="O2161" s="9" t="n">
        <f aca="false">IF(ISBLANK(M2161),"",MONTH(M2161))</f>
        <v>3</v>
      </c>
      <c r="P2161" s="9" t="n">
        <f aca="false">IF(ISBLANK(M2161),"",YEAR(M2161))</f>
        <v>2021</v>
      </c>
    </row>
    <row r="2162" customFormat="false" ht="12" hidden="false" customHeight="true" outlineLevel="0" collapsed="false">
      <c r="A2162" s="6" t="s">
        <v>6024</v>
      </c>
      <c r="B2162" s="6" t="s">
        <v>17</v>
      </c>
      <c r="C2162" s="6" t="n">
        <v>9</v>
      </c>
      <c r="D2162" s="6" t="s">
        <v>6846</v>
      </c>
      <c r="E2162" s="6" t="n">
        <v>8835588</v>
      </c>
      <c r="F2162" s="6" t="s">
        <v>6847</v>
      </c>
      <c r="G2162" s="6" t="s">
        <v>6848</v>
      </c>
      <c r="H2162" s="6" t="n">
        <v>42668</v>
      </c>
      <c r="I2162" s="6" t="s">
        <v>6849</v>
      </c>
      <c r="J2162" s="6" t="s">
        <v>147</v>
      </c>
      <c r="K2162" s="6" t="s">
        <v>1652</v>
      </c>
      <c r="L2162" s="6"/>
      <c r="M2162" s="7" t="n">
        <v>44256</v>
      </c>
      <c r="N2162" s="8" t="n">
        <f aca="false">DATE(2021,3,DAY(M2162))</f>
        <v>44256</v>
      </c>
      <c r="O2162" s="9" t="n">
        <f aca="false">IF(ISBLANK(M2162),"",MONTH(M2162))</f>
        <v>3</v>
      </c>
      <c r="P2162" s="9" t="n">
        <f aca="false">IF(ISBLANK(M2162),"",YEAR(M2162))</f>
        <v>2021</v>
      </c>
    </row>
    <row r="2163" customFormat="false" ht="12" hidden="false" customHeight="true" outlineLevel="0" collapsed="false">
      <c r="A2163" s="6" t="s">
        <v>6024</v>
      </c>
      <c r="B2163" s="6" t="s">
        <v>24</v>
      </c>
      <c r="C2163" s="6" t="n">
        <v>11</v>
      </c>
      <c r="D2163" s="6" t="s">
        <v>6850</v>
      </c>
      <c r="E2163" s="6" t="n">
        <v>8805873</v>
      </c>
      <c r="F2163" s="6" t="s">
        <v>6851</v>
      </c>
      <c r="G2163" s="6" t="s">
        <v>6852</v>
      </c>
      <c r="H2163" s="6" t="n">
        <v>45512</v>
      </c>
      <c r="I2163" s="6" t="s">
        <v>1213</v>
      </c>
      <c r="J2163" s="6" t="s">
        <v>424</v>
      </c>
      <c r="K2163" s="6" t="s">
        <v>23</v>
      </c>
      <c r="L2163" s="6"/>
      <c r="M2163" s="7" t="n">
        <v>44256</v>
      </c>
      <c r="N2163" s="8" t="n">
        <f aca="false">DATE(2021,3,DAY(M2163))</f>
        <v>44256</v>
      </c>
      <c r="O2163" s="9" t="n">
        <f aca="false">IF(ISBLANK(M2163),"",MONTH(M2163))</f>
        <v>3</v>
      </c>
      <c r="P2163" s="9" t="n">
        <f aca="false">IF(ISBLANK(M2163),"",YEAR(M2163))</f>
        <v>2021</v>
      </c>
    </row>
    <row r="2164" customFormat="false" ht="12" hidden="false" customHeight="true" outlineLevel="0" collapsed="false">
      <c r="A2164" s="6" t="s">
        <v>6024</v>
      </c>
      <c r="B2164" s="6" t="s">
        <v>38</v>
      </c>
      <c r="C2164" s="6" t="n">
        <v>8</v>
      </c>
      <c r="D2164" s="6" t="s">
        <v>6853</v>
      </c>
      <c r="E2164" s="6" t="n">
        <v>8849799</v>
      </c>
      <c r="F2164" s="6" t="s">
        <v>6854</v>
      </c>
      <c r="G2164" s="6" t="s">
        <v>6855</v>
      </c>
      <c r="H2164" s="6" t="n">
        <v>46632</v>
      </c>
      <c r="I2164" s="6" t="s">
        <v>6856</v>
      </c>
      <c r="J2164" s="6" t="s">
        <v>90</v>
      </c>
      <c r="K2164" s="6" t="s">
        <v>1652</v>
      </c>
      <c r="L2164" s="6"/>
      <c r="M2164" s="7" t="n">
        <v>44256</v>
      </c>
      <c r="N2164" s="8" t="n">
        <f aca="false">DATE(2021,3,DAY(M2164))</f>
        <v>44256</v>
      </c>
      <c r="O2164" s="9" t="n">
        <f aca="false">IF(ISBLANK(M2164),"",MONTH(M2164))</f>
        <v>3</v>
      </c>
      <c r="P2164" s="9" t="n">
        <f aca="false">IF(ISBLANK(M2164),"",YEAR(M2164))</f>
        <v>2021</v>
      </c>
    </row>
    <row r="2165" customFormat="false" ht="12" hidden="false" customHeight="true" outlineLevel="0" collapsed="false">
      <c r="A2165" s="6" t="s">
        <v>6024</v>
      </c>
      <c r="B2165" s="6" t="s">
        <v>68</v>
      </c>
      <c r="C2165" s="6" t="n">
        <v>8</v>
      </c>
      <c r="D2165" s="6" t="s">
        <v>6857</v>
      </c>
      <c r="E2165" s="6" t="n">
        <v>8847111</v>
      </c>
      <c r="F2165" s="6" t="s">
        <v>6858</v>
      </c>
      <c r="G2165" s="6" t="s">
        <v>6859</v>
      </c>
      <c r="H2165" s="6" t="n">
        <v>61551</v>
      </c>
      <c r="I2165" s="6" t="s">
        <v>1823</v>
      </c>
      <c r="J2165" s="6" t="s">
        <v>202</v>
      </c>
      <c r="K2165" s="6" t="s">
        <v>23</v>
      </c>
      <c r="L2165" s="6"/>
      <c r="M2165" s="7" t="n">
        <v>44256</v>
      </c>
      <c r="N2165" s="8" t="n">
        <f aca="false">DATE(2021,3,DAY(M2165))</f>
        <v>44256</v>
      </c>
      <c r="O2165" s="9" t="n">
        <f aca="false">IF(ISBLANK(M2165),"",MONTH(M2165))</f>
        <v>3</v>
      </c>
      <c r="P2165" s="9" t="n">
        <f aca="false">IF(ISBLANK(M2165),"",YEAR(M2165))</f>
        <v>2021</v>
      </c>
    </row>
    <row r="2166" customFormat="false" ht="12" hidden="false" customHeight="true" outlineLevel="0" collapsed="false">
      <c r="A2166" s="6" t="s">
        <v>6024</v>
      </c>
      <c r="B2166" s="6" t="s">
        <v>109</v>
      </c>
      <c r="C2166" s="6" t="n">
        <v>12</v>
      </c>
      <c r="D2166" s="6" t="s">
        <v>6860</v>
      </c>
      <c r="E2166" s="6" t="n">
        <v>8787913</v>
      </c>
      <c r="F2166" s="6" t="s">
        <v>6861</v>
      </c>
      <c r="G2166" s="6" t="s">
        <v>6862</v>
      </c>
      <c r="H2166" s="6" t="n">
        <v>55990</v>
      </c>
      <c r="I2166" s="6" t="s">
        <v>6863</v>
      </c>
      <c r="J2166" s="6" t="s">
        <v>6864</v>
      </c>
      <c r="K2166" s="6" t="s">
        <v>23</v>
      </c>
      <c r="L2166" s="6"/>
      <c r="M2166" s="7" t="n">
        <v>44256</v>
      </c>
      <c r="N2166" s="8" t="n">
        <f aca="false">DATE(2021,3,DAY(M2166))</f>
        <v>44256</v>
      </c>
      <c r="O2166" s="9" t="n">
        <f aca="false">IF(ISBLANK(M2166),"",MONTH(M2166))</f>
        <v>3</v>
      </c>
      <c r="P2166" s="9" t="n">
        <f aca="false">IF(ISBLANK(M2166),"",YEAR(M2166))</f>
        <v>2021</v>
      </c>
    </row>
    <row r="2167" customFormat="false" ht="12" hidden="false" customHeight="true" outlineLevel="0" collapsed="false">
      <c r="A2167" s="6" t="s">
        <v>6024</v>
      </c>
      <c r="B2167" s="6" t="s">
        <v>68</v>
      </c>
      <c r="C2167" s="6" t="n">
        <v>8</v>
      </c>
      <c r="D2167" s="6" t="s">
        <v>6865</v>
      </c>
      <c r="E2167" s="6" t="n">
        <v>8851230</v>
      </c>
      <c r="F2167" s="6" t="s">
        <v>6866</v>
      </c>
      <c r="G2167" s="6" t="s">
        <v>6867</v>
      </c>
      <c r="H2167" s="6" t="n">
        <v>43718</v>
      </c>
      <c r="I2167" s="6" t="s">
        <v>403</v>
      </c>
      <c r="J2167" s="6" t="s">
        <v>310</v>
      </c>
      <c r="K2167" s="6" t="s">
        <v>23</v>
      </c>
      <c r="L2167" s="6"/>
      <c r="M2167" s="7" t="n">
        <v>44256</v>
      </c>
      <c r="N2167" s="8" t="n">
        <f aca="false">DATE(2021,3,DAY(M2167))</f>
        <v>44256</v>
      </c>
      <c r="O2167" s="9" t="n">
        <f aca="false">IF(ISBLANK(M2167),"",MONTH(M2167))</f>
        <v>3</v>
      </c>
      <c r="P2167" s="9" t="n">
        <f aca="false">IF(ISBLANK(M2167),"",YEAR(M2167))</f>
        <v>2021</v>
      </c>
    </row>
    <row r="2168" customFormat="false" ht="12" hidden="false" customHeight="true" outlineLevel="0" collapsed="false">
      <c r="A2168" s="6" t="s">
        <v>6024</v>
      </c>
      <c r="B2168" s="6" t="s">
        <v>17</v>
      </c>
      <c r="C2168" s="6" t="n">
        <v>10</v>
      </c>
      <c r="D2168" s="6" t="s">
        <v>6868</v>
      </c>
      <c r="E2168" s="6" t="n">
        <v>8816764</v>
      </c>
      <c r="F2168" s="6" t="s">
        <v>6869</v>
      </c>
      <c r="G2168" s="6" t="s">
        <v>6870</v>
      </c>
      <c r="H2168" s="6" t="n">
        <v>39823</v>
      </c>
      <c r="I2168" s="6" t="s">
        <v>6462</v>
      </c>
      <c r="J2168" s="6" t="s">
        <v>147</v>
      </c>
      <c r="K2168" s="6" t="s">
        <v>23</v>
      </c>
      <c r="L2168" s="6"/>
      <c r="M2168" s="7" t="n">
        <v>44256</v>
      </c>
      <c r="N2168" s="8" t="n">
        <f aca="false">DATE(2021,3,DAY(M2168))</f>
        <v>44256</v>
      </c>
      <c r="O2168" s="9" t="n">
        <f aca="false">IF(ISBLANK(M2168),"",MONTH(M2168))</f>
        <v>3</v>
      </c>
      <c r="P2168" s="9" t="n">
        <f aca="false">IF(ISBLANK(M2168),"",YEAR(M2168))</f>
        <v>2021</v>
      </c>
    </row>
    <row r="2169" customFormat="false" ht="12" hidden="false" customHeight="true" outlineLevel="0" collapsed="false">
      <c r="A2169" s="6" t="s">
        <v>6024</v>
      </c>
      <c r="B2169" s="6" t="s">
        <v>17</v>
      </c>
      <c r="C2169" s="6" t="n">
        <v>8</v>
      </c>
      <c r="D2169" s="6" t="s">
        <v>6871</v>
      </c>
      <c r="E2169" s="6" t="n">
        <v>8837106</v>
      </c>
      <c r="F2169" s="6" t="s">
        <v>6872</v>
      </c>
      <c r="G2169" s="6" t="s">
        <v>6873</v>
      </c>
      <c r="H2169" s="6" t="n">
        <v>187490</v>
      </c>
      <c r="I2169" s="6" t="s">
        <v>36</v>
      </c>
      <c r="J2169" s="6" t="s">
        <v>36</v>
      </c>
      <c r="K2169" s="6" t="s">
        <v>23</v>
      </c>
      <c r="L2169" s="6"/>
      <c r="M2169" s="7" t="n">
        <v>44256</v>
      </c>
      <c r="N2169" s="8" t="n">
        <f aca="false">DATE(2021,3,DAY(M2169))</f>
        <v>44256</v>
      </c>
      <c r="O2169" s="9" t="n">
        <f aca="false">IF(ISBLANK(M2169),"",MONTH(M2169))</f>
        <v>3</v>
      </c>
      <c r="P2169" s="9" t="n">
        <f aca="false">IF(ISBLANK(M2169),"",YEAR(M2169))</f>
        <v>2021</v>
      </c>
    </row>
    <row r="2170" customFormat="false" ht="12" hidden="false" customHeight="true" outlineLevel="0" collapsed="false">
      <c r="A2170" s="6" t="s">
        <v>6024</v>
      </c>
      <c r="B2170" s="6" t="s">
        <v>38</v>
      </c>
      <c r="C2170" s="6" t="n">
        <v>8</v>
      </c>
      <c r="D2170" s="6" t="s">
        <v>6874</v>
      </c>
      <c r="E2170" s="6" t="n">
        <v>8848996</v>
      </c>
      <c r="F2170" s="6" t="s">
        <v>6875</v>
      </c>
      <c r="G2170" s="6" t="s">
        <v>6876</v>
      </c>
      <c r="H2170" s="6" t="n">
        <v>46632</v>
      </c>
      <c r="I2170" s="6" t="s">
        <v>1347</v>
      </c>
      <c r="J2170" s="6" t="s">
        <v>90</v>
      </c>
      <c r="K2170" s="6" t="s">
        <v>23</v>
      </c>
      <c r="L2170" s="6"/>
      <c r="M2170" s="7" t="n">
        <v>44256</v>
      </c>
      <c r="N2170" s="8" t="n">
        <f aca="false">DATE(2021,3,DAY(M2170))</f>
        <v>44256</v>
      </c>
      <c r="O2170" s="9" t="n">
        <f aca="false">IF(ISBLANK(M2170),"",MONTH(M2170))</f>
        <v>3</v>
      </c>
      <c r="P2170" s="9" t="n">
        <f aca="false">IF(ISBLANK(M2170),"",YEAR(M2170))</f>
        <v>2021</v>
      </c>
    </row>
    <row r="2171" customFormat="false" ht="12" hidden="false" customHeight="true" outlineLevel="0" collapsed="false">
      <c r="A2171" s="6" t="s">
        <v>6024</v>
      </c>
      <c r="B2171" s="6" t="s">
        <v>38</v>
      </c>
      <c r="C2171" s="6" t="n">
        <v>9</v>
      </c>
      <c r="D2171" s="6" t="s">
        <v>6877</v>
      </c>
      <c r="E2171" s="6" t="n">
        <v>8835832</v>
      </c>
      <c r="F2171" s="6" t="s">
        <v>6878</v>
      </c>
      <c r="G2171" s="6" t="s">
        <v>6879</v>
      </c>
      <c r="H2171" s="6" t="n">
        <v>56890</v>
      </c>
      <c r="I2171" s="6" t="s">
        <v>880</v>
      </c>
      <c r="J2171" s="6" t="s">
        <v>301</v>
      </c>
      <c r="K2171" s="6" t="s">
        <v>1652</v>
      </c>
      <c r="L2171" s="6"/>
      <c r="M2171" s="7" t="n">
        <v>44256</v>
      </c>
      <c r="N2171" s="8" t="n">
        <f aca="false">DATE(2021,3,DAY(M2171))</f>
        <v>44256</v>
      </c>
      <c r="O2171" s="9" t="n">
        <f aca="false">IF(ISBLANK(M2171),"",MONTH(M2171))</f>
        <v>3</v>
      </c>
      <c r="P2171" s="9" t="n">
        <f aca="false">IF(ISBLANK(M2171),"",YEAR(M2171))</f>
        <v>2021</v>
      </c>
    </row>
    <row r="2172" customFormat="false" ht="12" hidden="false" customHeight="true" outlineLevel="0" collapsed="false">
      <c r="A2172" s="6" t="s">
        <v>6024</v>
      </c>
      <c r="B2172" s="6" t="s">
        <v>68</v>
      </c>
      <c r="C2172" s="6" t="n">
        <v>9</v>
      </c>
      <c r="D2172" s="6" t="s">
        <v>6880</v>
      </c>
      <c r="E2172" s="6" t="n">
        <v>8829907</v>
      </c>
      <c r="F2172" s="6" t="s">
        <v>6881</v>
      </c>
      <c r="G2172" s="6" t="s">
        <v>6882</v>
      </c>
      <c r="H2172" s="6" t="n">
        <v>45512</v>
      </c>
      <c r="I2172" s="6" t="s">
        <v>209</v>
      </c>
      <c r="J2172" s="6" t="s">
        <v>408</v>
      </c>
      <c r="K2172" s="6" t="s">
        <v>23</v>
      </c>
      <c r="L2172" s="6"/>
      <c r="M2172" s="7" t="n">
        <v>44256</v>
      </c>
      <c r="N2172" s="8" t="n">
        <f aca="false">DATE(2021,3,DAY(M2172))</f>
        <v>44256</v>
      </c>
      <c r="O2172" s="9" t="n">
        <f aca="false">IF(ISBLANK(M2172),"",MONTH(M2172))</f>
        <v>3</v>
      </c>
      <c r="P2172" s="9" t="n">
        <f aca="false">IF(ISBLANK(M2172),"",YEAR(M2172))</f>
        <v>2021</v>
      </c>
    </row>
    <row r="2173" customFormat="false" ht="12" hidden="false" customHeight="true" outlineLevel="0" collapsed="false">
      <c r="A2173" s="6" t="s">
        <v>6024</v>
      </c>
      <c r="B2173" s="6" t="s">
        <v>68</v>
      </c>
      <c r="C2173" s="6" t="n">
        <v>9</v>
      </c>
      <c r="D2173" s="6" t="s">
        <v>6880</v>
      </c>
      <c r="E2173" s="6" t="n">
        <v>8825138</v>
      </c>
      <c r="F2173" s="6" t="s">
        <v>6881</v>
      </c>
      <c r="G2173" s="6" t="s">
        <v>6883</v>
      </c>
      <c r="H2173" s="6" t="n">
        <v>45512</v>
      </c>
      <c r="I2173" s="6" t="s">
        <v>209</v>
      </c>
      <c r="J2173" s="6" t="s">
        <v>408</v>
      </c>
      <c r="K2173" s="6" t="s">
        <v>23</v>
      </c>
      <c r="L2173" s="6"/>
      <c r="M2173" s="7" t="n">
        <v>44256</v>
      </c>
      <c r="N2173" s="8" t="n">
        <f aca="false">DATE(2021,3,DAY(M2173))</f>
        <v>44256</v>
      </c>
      <c r="O2173" s="9" t="n">
        <f aca="false">IF(ISBLANK(M2173),"",MONTH(M2173))</f>
        <v>3</v>
      </c>
      <c r="P2173" s="9" t="n">
        <f aca="false">IF(ISBLANK(M2173),"",YEAR(M2173))</f>
        <v>2021</v>
      </c>
    </row>
    <row r="2174" customFormat="false" ht="12" hidden="false" customHeight="true" outlineLevel="0" collapsed="false">
      <c r="A2174" s="6" t="s">
        <v>6024</v>
      </c>
      <c r="B2174" s="6" t="s">
        <v>17</v>
      </c>
      <c r="C2174" s="6" t="n">
        <v>9</v>
      </c>
      <c r="D2174" s="6" t="s">
        <v>6884</v>
      </c>
      <c r="E2174" s="6" t="n">
        <v>8826471</v>
      </c>
      <c r="F2174" s="6" t="s">
        <v>6885</v>
      </c>
      <c r="G2174" s="6" t="s">
        <v>6886</v>
      </c>
      <c r="H2174" s="6" t="n">
        <v>34134</v>
      </c>
      <c r="I2174" s="6" t="s">
        <v>6887</v>
      </c>
      <c r="J2174" s="6" t="s">
        <v>147</v>
      </c>
      <c r="K2174" s="6" t="s">
        <v>23</v>
      </c>
      <c r="L2174" s="6"/>
      <c r="M2174" s="7" t="n">
        <v>44256</v>
      </c>
      <c r="N2174" s="8" t="n">
        <f aca="false">DATE(2021,3,DAY(M2174))</f>
        <v>44256</v>
      </c>
      <c r="O2174" s="9" t="n">
        <f aca="false">IF(ISBLANK(M2174),"",MONTH(M2174))</f>
        <v>3</v>
      </c>
      <c r="P2174" s="9" t="n">
        <f aca="false">IF(ISBLANK(M2174),"",YEAR(M2174))</f>
        <v>2021</v>
      </c>
    </row>
    <row r="2175" customFormat="false" ht="12" hidden="false" customHeight="true" outlineLevel="0" collapsed="false">
      <c r="A2175" s="6" t="s">
        <v>6024</v>
      </c>
      <c r="B2175" s="6" t="s">
        <v>38</v>
      </c>
      <c r="C2175" s="6" t="n">
        <v>8</v>
      </c>
      <c r="D2175" s="6" t="s">
        <v>6888</v>
      </c>
      <c r="E2175" s="6" t="n">
        <v>8852333</v>
      </c>
      <c r="F2175" s="6" t="s">
        <v>6889</v>
      </c>
      <c r="G2175" s="6" t="s">
        <v>6890</v>
      </c>
      <c r="H2175" s="6" t="n">
        <v>46632</v>
      </c>
      <c r="I2175" s="6" t="s">
        <v>1347</v>
      </c>
      <c r="J2175" s="6" t="s">
        <v>90</v>
      </c>
      <c r="K2175" s="6" t="s">
        <v>1652</v>
      </c>
      <c r="L2175" s="6"/>
      <c r="M2175" s="7" t="n">
        <v>44256</v>
      </c>
      <c r="N2175" s="8" t="n">
        <f aca="false">DATE(2021,3,DAY(M2175))</f>
        <v>44256</v>
      </c>
      <c r="O2175" s="9" t="n">
        <f aca="false">IF(ISBLANK(M2175),"",MONTH(M2175))</f>
        <v>3</v>
      </c>
      <c r="P2175" s="9" t="n">
        <f aca="false">IF(ISBLANK(M2175),"",YEAR(M2175))</f>
        <v>2021</v>
      </c>
    </row>
    <row r="2176" customFormat="false" ht="12" hidden="false" customHeight="true" outlineLevel="0" collapsed="false">
      <c r="A2176" s="6" t="s">
        <v>6024</v>
      </c>
      <c r="B2176" s="6" t="s">
        <v>68</v>
      </c>
      <c r="C2176" s="6" t="n">
        <v>12</v>
      </c>
      <c r="D2176" s="6" t="s">
        <v>6891</v>
      </c>
      <c r="E2176" s="6" t="n">
        <v>8792549</v>
      </c>
      <c r="F2176" s="6" t="s">
        <v>6892</v>
      </c>
      <c r="G2176" s="6" t="s">
        <v>6893</v>
      </c>
      <c r="H2176" s="6" t="n">
        <v>50391</v>
      </c>
      <c r="I2176" s="6" t="s">
        <v>6329</v>
      </c>
      <c r="J2176" s="6" t="s">
        <v>408</v>
      </c>
      <c r="K2176" s="6" t="s">
        <v>23</v>
      </c>
      <c r="L2176" s="6"/>
      <c r="M2176" s="7" t="n">
        <v>44256</v>
      </c>
      <c r="N2176" s="8" t="n">
        <f aca="false">DATE(2021,3,DAY(M2176))</f>
        <v>44256</v>
      </c>
      <c r="O2176" s="9" t="n">
        <f aca="false">IF(ISBLANK(M2176),"",MONTH(M2176))</f>
        <v>3</v>
      </c>
      <c r="P2176" s="9" t="n">
        <f aca="false">IF(ISBLANK(M2176),"",YEAR(M2176))</f>
        <v>2021</v>
      </c>
    </row>
    <row r="2177" customFormat="false" ht="12" hidden="false" customHeight="true" outlineLevel="0" collapsed="false">
      <c r="A2177" s="6" t="s">
        <v>6024</v>
      </c>
      <c r="B2177" s="6" t="s">
        <v>24</v>
      </c>
      <c r="C2177" s="6" t="n">
        <v>9</v>
      </c>
      <c r="D2177" s="6" t="s">
        <v>6894</v>
      </c>
      <c r="E2177" s="6" t="n">
        <v>8832854</v>
      </c>
      <c r="F2177" s="6" t="s">
        <v>6895</v>
      </c>
      <c r="G2177" s="6" t="s">
        <v>6896</v>
      </c>
      <c r="H2177" s="6" t="n">
        <v>39823</v>
      </c>
      <c r="I2177" s="6" t="s">
        <v>1189</v>
      </c>
      <c r="J2177" s="6" t="s">
        <v>29</v>
      </c>
      <c r="K2177" s="6" t="s">
        <v>1652</v>
      </c>
      <c r="L2177" s="6"/>
      <c r="M2177" s="7" t="n">
        <v>44256</v>
      </c>
      <c r="N2177" s="8" t="n">
        <f aca="false">DATE(2021,3,DAY(M2177))</f>
        <v>44256</v>
      </c>
      <c r="O2177" s="9" t="n">
        <f aca="false">IF(ISBLANK(M2177),"",MONTH(M2177))</f>
        <v>3</v>
      </c>
      <c r="P2177" s="9" t="n">
        <f aca="false">IF(ISBLANK(M2177),"",YEAR(M2177))</f>
        <v>2021</v>
      </c>
    </row>
    <row r="2178" customFormat="false" ht="12" hidden="false" customHeight="true" outlineLevel="0" collapsed="false">
      <c r="A2178" s="6" t="s">
        <v>6024</v>
      </c>
      <c r="B2178" s="6" t="s">
        <v>24</v>
      </c>
      <c r="C2178" s="6" t="n">
        <v>12</v>
      </c>
      <c r="D2178" s="6" t="s">
        <v>6897</v>
      </c>
      <c r="E2178" s="6" t="n">
        <v>8793503</v>
      </c>
      <c r="F2178" s="6" t="s">
        <v>6898</v>
      </c>
      <c r="G2178" s="6" t="s">
        <v>6899</v>
      </c>
      <c r="H2178" s="6" t="n">
        <v>44792</v>
      </c>
      <c r="I2178" s="6" t="s">
        <v>6900</v>
      </c>
      <c r="J2178" s="6" t="s">
        <v>6797</v>
      </c>
      <c r="K2178" s="6" t="s">
        <v>1652</v>
      </c>
      <c r="L2178" s="6"/>
      <c r="M2178" s="7" t="n">
        <v>44256</v>
      </c>
      <c r="N2178" s="8" t="n">
        <f aca="false">DATE(2021,3,DAY(M2178))</f>
        <v>44256</v>
      </c>
      <c r="O2178" s="9" t="n">
        <f aca="false">IF(ISBLANK(M2178),"",MONTH(M2178))</f>
        <v>3</v>
      </c>
      <c r="P2178" s="9" t="n">
        <f aca="false">IF(ISBLANK(M2178),"",YEAR(M2178))</f>
        <v>2021</v>
      </c>
    </row>
    <row r="2179" customFormat="false" ht="12" hidden="false" customHeight="true" outlineLevel="0" collapsed="false">
      <c r="A2179" s="6" t="s">
        <v>6024</v>
      </c>
      <c r="B2179" s="6" t="s">
        <v>38</v>
      </c>
      <c r="C2179" s="6" t="n">
        <v>8</v>
      </c>
      <c r="D2179" s="6" t="s">
        <v>6901</v>
      </c>
      <c r="E2179" s="6" t="n">
        <v>8844505</v>
      </c>
      <c r="F2179" s="6" t="s">
        <v>6902</v>
      </c>
      <c r="G2179" s="6" t="s">
        <v>6903</v>
      </c>
      <c r="H2179" s="6" t="n">
        <v>40803</v>
      </c>
      <c r="I2179" s="6" t="s">
        <v>364</v>
      </c>
      <c r="J2179" s="6" t="s">
        <v>43</v>
      </c>
      <c r="K2179" s="6" t="s">
        <v>23</v>
      </c>
      <c r="L2179" s="6"/>
      <c r="M2179" s="7" t="n">
        <v>44256</v>
      </c>
      <c r="N2179" s="8" t="n">
        <f aca="false">DATE(2021,3,DAY(M2179))</f>
        <v>44256</v>
      </c>
      <c r="O2179" s="9" t="n">
        <f aca="false">IF(ISBLANK(M2179),"",MONTH(M2179))</f>
        <v>3</v>
      </c>
      <c r="P2179" s="9" t="n">
        <f aca="false">IF(ISBLANK(M2179),"",YEAR(M2179))</f>
        <v>2021</v>
      </c>
    </row>
    <row r="2180" customFormat="false" ht="12" hidden="false" customHeight="true" outlineLevel="0" collapsed="false">
      <c r="A2180" s="6" t="s">
        <v>6024</v>
      </c>
      <c r="B2180" s="6" t="s">
        <v>38</v>
      </c>
      <c r="C2180" s="6" t="n">
        <v>12</v>
      </c>
      <c r="D2180" s="6" t="s">
        <v>6904</v>
      </c>
      <c r="E2180" s="6" t="n">
        <v>8797877</v>
      </c>
      <c r="F2180" s="6" t="s">
        <v>6905</v>
      </c>
      <c r="G2180" s="6" t="s">
        <v>6906</v>
      </c>
      <c r="H2180" s="6" t="n">
        <v>52722</v>
      </c>
      <c r="I2180" s="6" t="s">
        <v>2131</v>
      </c>
      <c r="J2180" s="6" t="s">
        <v>2131</v>
      </c>
      <c r="K2180" s="6" t="s">
        <v>23</v>
      </c>
      <c r="L2180" s="6"/>
      <c r="M2180" s="7" t="n">
        <v>44256</v>
      </c>
      <c r="N2180" s="8" t="n">
        <f aca="false">DATE(2021,3,DAY(M2180))</f>
        <v>44256</v>
      </c>
      <c r="O2180" s="9" t="n">
        <f aca="false">IF(ISBLANK(M2180),"",MONTH(M2180))</f>
        <v>3</v>
      </c>
      <c r="P2180" s="9" t="n">
        <f aca="false">IF(ISBLANK(M2180),"",YEAR(M2180))</f>
        <v>2021</v>
      </c>
    </row>
    <row r="2181" customFormat="false" ht="12" hidden="false" customHeight="true" outlineLevel="0" collapsed="false">
      <c r="A2181" s="6" t="s">
        <v>6024</v>
      </c>
      <c r="B2181" s="6" t="s">
        <v>38</v>
      </c>
      <c r="C2181" s="6" t="n">
        <v>10</v>
      </c>
      <c r="D2181" s="6" t="s">
        <v>6907</v>
      </c>
      <c r="E2181" s="6" t="n">
        <v>8820038</v>
      </c>
      <c r="F2181" s="6" t="s">
        <v>6908</v>
      </c>
      <c r="G2181" s="6" t="s">
        <v>6909</v>
      </c>
      <c r="H2181" s="6" t="n">
        <v>56890</v>
      </c>
      <c r="I2181" s="6" t="s">
        <v>364</v>
      </c>
      <c r="J2181" s="6" t="s">
        <v>43</v>
      </c>
      <c r="K2181" s="6" t="s">
        <v>23</v>
      </c>
      <c r="L2181" s="6"/>
      <c r="M2181" s="7" t="n">
        <v>44256</v>
      </c>
      <c r="N2181" s="8" t="n">
        <f aca="false">DATE(2021,3,DAY(M2181))</f>
        <v>44256</v>
      </c>
      <c r="O2181" s="9" t="n">
        <f aca="false">IF(ISBLANK(M2181),"",MONTH(M2181))</f>
        <v>3</v>
      </c>
      <c r="P2181" s="9" t="n">
        <f aca="false">IF(ISBLANK(M2181),"",YEAR(M2181))</f>
        <v>2021</v>
      </c>
    </row>
    <row r="2182" customFormat="false" ht="12" hidden="false" customHeight="true" outlineLevel="0" collapsed="false">
      <c r="A2182" s="6" t="s">
        <v>6024</v>
      </c>
      <c r="B2182" s="6" t="s">
        <v>38</v>
      </c>
      <c r="C2182" s="6" t="n">
        <v>8</v>
      </c>
      <c r="D2182" s="6" t="s">
        <v>6910</v>
      </c>
      <c r="E2182" s="6" t="n">
        <v>8843672</v>
      </c>
      <c r="F2182" s="6" t="s">
        <v>6911</v>
      </c>
      <c r="G2182" s="6" t="s">
        <v>6912</v>
      </c>
      <c r="H2182" s="6" t="n">
        <v>40803</v>
      </c>
      <c r="I2182" s="6" t="s">
        <v>6913</v>
      </c>
      <c r="J2182" s="6" t="s">
        <v>322</v>
      </c>
      <c r="K2182" s="6" t="s">
        <v>1652</v>
      </c>
      <c r="L2182" s="6"/>
      <c r="M2182" s="7" t="n">
        <v>44256</v>
      </c>
      <c r="N2182" s="8" t="n">
        <f aca="false">DATE(2021,3,DAY(M2182))</f>
        <v>44256</v>
      </c>
      <c r="O2182" s="9" t="n">
        <f aca="false">IF(ISBLANK(M2182),"",MONTH(M2182))</f>
        <v>3</v>
      </c>
      <c r="P2182" s="9" t="n">
        <f aca="false">IF(ISBLANK(M2182),"",YEAR(M2182))</f>
        <v>2021</v>
      </c>
    </row>
    <row r="2183" customFormat="false" ht="12" hidden="false" customHeight="true" outlineLevel="0" collapsed="false">
      <c r="A2183" s="6" t="s">
        <v>6024</v>
      </c>
      <c r="B2183" s="6" t="s">
        <v>24</v>
      </c>
      <c r="C2183" s="6" t="n">
        <v>12</v>
      </c>
      <c r="D2183" s="6" t="s">
        <v>6914</v>
      </c>
      <c r="E2183" s="6" t="n">
        <v>8785149</v>
      </c>
      <c r="F2183" s="6" t="s">
        <v>6915</v>
      </c>
      <c r="G2183" s="6" t="s">
        <v>6916</v>
      </c>
      <c r="H2183" s="6" t="n">
        <v>45512</v>
      </c>
      <c r="I2183" s="6" t="s">
        <v>6917</v>
      </c>
      <c r="J2183" s="6" t="s">
        <v>424</v>
      </c>
      <c r="K2183" s="6" t="s">
        <v>23</v>
      </c>
      <c r="L2183" s="6"/>
      <c r="M2183" s="7" t="n">
        <v>44256</v>
      </c>
      <c r="N2183" s="8" t="n">
        <f aca="false">DATE(2021,3,DAY(M2183))</f>
        <v>44256</v>
      </c>
      <c r="O2183" s="9" t="n">
        <f aca="false">IF(ISBLANK(M2183),"",MONTH(M2183))</f>
        <v>3</v>
      </c>
      <c r="P2183" s="9" t="n">
        <f aca="false">IF(ISBLANK(M2183),"",YEAR(M2183))</f>
        <v>2021</v>
      </c>
    </row>
    <row r="2184" customFormat="false" ht="12" hidden="false" customHeight="true" outlineLevel="0" collapsed="false">
      <c r="A2184" s="6" t="s">
        <v>6024</v>
      </c>
      <c r="B2184" s="6" t="s">
        <v>38</v>
      </c>
      <c r="C2184" s="6" t="n">
        <v>8</v>
      </c>
      <c r="D2184" s="6" t="s">
        <v>6918</v>
      </c>
      <c r="E2184" s="6" t="n">
        <v>8838345</v>
      </c>
      <c r="F2184" s="6" t="s">
        <v>6919</v>
      </c>
      <c r="G2184" s="6" t="s">
        <v>6920</v>
      </c>
      <c r="H2184" s="6" t="n">
        <v>61551</v>
      </c>
      <c r="I2184" s="6" t="s">
        <v>3013</v>
      </c>
      <c r="J2184" s="6" t="s">
        <v>3013</v>
      </c>
      <c r="K2184" s="6" t="s">
        <v>23</v>
      </c>
      <c r="L2184" s="6"/>
      <c r="M2184" s="7" t="n">
        <v>44256</v>
      </c>
      <c r="N2184" s="8" t="n">
        <f aca="false">DATE(2021,3,DAY(M2184))</f>
        <v>44256</v>
      </c>
      <c r="O2184" s="9" t="n">
        <f aca="false">IF(ISBLANK(M2184),"",MONTH(M2184))</f>
        <v>3</v>
      </c>
      <c r="P2184" s="9" t="n">
        <f aca="false">IF(ISBLANK(M2184),"",YEAR(M2184))</f>
        <v>2021</v>
      </c>
    </row>
    <row r="2185" customFormat="false" ht="12" hidden="false" customHeight="true" outlineLevel="0" collapsed="false">
      <c r="A2185" s="6" t="s">
        <v>6024</v>
      </c>
      <c r="B2185" s="6" t="s">
        <v>38</v>
      </c>
      <c r="C2185" s="6" t="n">
        <v>8</v>
      </c>
      <c r="D2185" s="6" t="s">
        <v>6921</v>
      </c>
      <c r="E2185" s="6" t="n">
        <v>8846961</v>
      </c>
      <c r="F2185" s="6" t="s">
        <v>6922</v>
      </c>
      <c r="G2185" s="6" t="s">
        <v>6923</v>
      </c>
      <c r="H2185" s="6" t="n">
        <v>40803</v>
      </c>
      <c r="I2185" s="6" t="s">
        <v>468</v>
      </c>
      <c r="J2185" s="6" t="s">
        <v>301</v>
      </c>
      <c r="K2185" s="6" t="s">
        <v>23</v>
      </c>
      <c r="L2185" s="6"/>
      <c r="M2185" s="7" t="n">
        <v>44256</v>
      </c>
      <c r="N2185" s="8" t="n">
        <f aca="false">DATE(2021,3,DAY(M2185))</f>
        <v>44256</v>
      </c>
      <c r="O2185" s="9" t="n">
        <f aca="false">IF(ISBLANK(M2185),"",MONTH(M2185))</f>
        <v>3</v>
      </c>
      <c r="P2185" s="9" t="n">
        <f aca="false">IF(ISBLANK(M2185),"",YEAR(M2185))</f>
        <v>2021</v>
      </c>
    </row>
    <row r="2186" customFormat="false" ht="12" hidden="false" customHeight="true" outlineLevel="0" collapsed="false">
      <c r="A2186" s="6" t="s">
        <v>6024</v>
      </c>
      <c r="B2186" s="6" t="s">
        <v>38</v>
      </c>
      <c r="C2186" s="6" t="n">
        <v>12</v>
      </c>
      <c r="D2186" s="6" t="s">
        <v>6924</v>
      </c>
      <c r="E2186" s="6" t="n">
        <v>8780537</v>
      </c>
      <c r="F2186" s="6" t="s">
        <v>6925</v>
      </c>
      <c r="G2186" s="6" t="s">
        <v>6926</v>
      </c>
      <c r="H2186" s="6" t="n">
        <v>68390</v>
      </c>
      <c r="I2186" s="6" t="s">
        <v>969</v>
      </c>
      <c r="J2186" s="6" t="s">
        <v>6440</v>
      </c>
      <c r="K2186" s="6" t="s">
        <v>23</v>
      </c>
      <c r="L2186" s="6"/>
      <c r="M2186" s="7" t="n">
        <v>44256</v>
      </c>
      <c r="N2186" s="8" t="n">
        <f aca="false">DATE(2021,3,DAY(M2186))</f>
        <v>44256</v>
      </c>
      <c r="O2186" s="9" t="n">
        <f aca="false">IF(ISBLANK(M2186),"",MONTH(M2186))</f>
        <v>3</v>
      </c>
      <c r="P2186" s="9" t="n">
        <f aca="false">IF(ISBLANK(M2186),"",YEAR(M2186))</f>
        <v>2021</v>
      </c>
    </row>
    <row r="2187" customFormat="false" ht="12" hidden="false" customHeight="true" outlineLevel="0" collapsed="false">
      <c r="A2187" s="6" t="s">
        <v>6024</v>
      </c>
      <c r="B2187" s="6" t="s">
        <v>68</v>
      </c>
      <c r="C2187" s="6" t="n">
        <v>12</v>
      </c>
      <c r="D2187" s="6" t="s">
        <v>6927</v>
      </c>
      <c r="E2187" s="6" t="n">
        <v>8785009</v>
      </c>
      <c r="F2187" s="6" t="s">
        <v>6928</v>
      </c>
      <c r="G2187" s="6" t="s">
        <v>6929</v>
      </c>
      <c r="H2187" s="6" t="n">
        <v>61551</v>
      </c>
      <c r="I2187" s="6" t="s">
        <v>6930</v>
      </c>
      <c r="J2187" s="6" t="s">
        <v>310</v>
      </c>
      <c r="K2187" s="6" t="s">
        <v>23</v>
      </c>
      <c r="L2187" s="6"/>
      <c r="M2187" s="7" t="n">
        <v>44256</v>
      </c>
      <c r="N2187" s="8" t="n">
        <f aca="false">DATE(2021,3,DAY(M2187))</f>
        <v>44256</v>
      </c>
      <c r="O2187" s="9" t="n">
        <f aca="false">IF(ISBLANK(M2187),"",MONTH(M2187))</f>
        <v>3</v>
      </c>
      <c r="P2187" s="9" t="n">
        <f aca="false">IF(ISBLANK(M2187),"",YEAR(M2187))</f>
        <v>2021</v>
      </c>
    </row>
    <row r="2188" customFormat="false" ht="12" hidden="false" customHeight="true" outlineLevel="0" collapsed="false">
      <c r="A2188" s="6" t="s">
        <v>6024</v>
      </c>
      <c r="B2188" s="6" t="s">
        <v>38</v>
      </c>
      <c r="C2188" s="6" t="n">
        <v>9</v>
      </c>
      <c r="D2188" s="6" t="s">
        <v>6931</v>
      </c>
      <c r="E2188" s="6" t="n">
        <v>8826461</v>
      </c>
      <c r="F2188" s="6" t="s">
        <v>6932</v>
      </c>
      <c r="G2188" s="6" t="s">
        <v>6933</v>
      </c>
      <c r="H2188" s="6" t="n">
        <v>45512</v>
      </c>
      <c r="I2188" s="6" t="s">
        <v>690</v>
      </c>
      <c r="J2188" s="6" t="s">
        <v>690</v>
      </c>
      <c r="K2188" s="6" t="s">
        <v>23</v>
      </c>
      <c r="L2188" s="6"/>
      <c r="M2188" s="7" t="n">
        <v>44256</v>
      </c>
      <c r="N2188" s="8" t="n">
        <f aca="false">DATE(2021,3,DAY(M2188))</f>
        <v>44256</v>
      </c>
      <c r="O2188" s="9" t="n">
        <f aca="false">IF(ISBLANK(M2188),"",MONTH(M2188))</f>
        <v>3</v>
      </c>
      <c r="P2188" s="9" t="n">
        <f aca="false">IF(ISBLANK(M2188),"",YEAR(M2188))</f>
        <v>2021</v>
      </c>
    </row>
    <row r="2189" customFormat="false" ht="12" hidden="false" customHeight="true" outlineLevel="0" collapsed="false">
      <c r="A2189" s="6" t="s">
        <v>6024</v>
      </c>
      <c r="B2189" s="6" t="s">
        <v>68</v>
      </c>
      <c r="C2189" s="6" t="n">
        <v>8</v>
      </c>
      <c r="D2189" s="6" t="s">
        <v>6934</v>
      </c>
      <c r="E2189" s="6" t="n">
        <v>8837436</v>
      </c>
      <c r="F2189" s="6" t="s">
        <v>6935</v>
      </c>
      <c r="G2189" s="6" t="s">
        <v>6936</v>
      </c>
      <c r="H2189" s="6" t="n">
        <v>58290</v>
      </c>
      <c r="I2189" s="6" t="s">
        <v>1427</v>
      </c>
      <c r="J2189" s="6" t="s">
        <v>1408</v>
      </c>
      <c r="K2189" s="6" t="s">
        <v>23</v>
      </c>
      <c r="L2189" s="6"/>
      <c r="M2189" s="7" t="n">
        <v>44256</v>
      </c>
      <c r="N2189" s="8" t="n">
        <f aca="false">DATE(2021,3,DAY(M2189))</f>
        <v>44256</v>
      </c>
      <c r="O2189" s="9" t="n">
        <f aca="false">IF(ISBLANK(M2189),"",MONTH(M2189))</f>
        <v>3</v>
      </c>
      <c r="P2189" s="9" t="n">
        <f aca="false">IF(ISBLANK(M2189),"",YEAR(M2189))</f>
        <v>2021</v>
      </c>
    </row>
    <row r="2190" customFormat="false" ht="12" hidden="false" customHeight="true" outlineLevel="0" collapsed="false">
      <c r="A2190" s="6" t="s">
        <v>6024</v>
      </c>
      <c r="B2190" s="6" t="s">
        <v>24</v>
      </c>
      <c r="C2190" s="6" t="n">
        <v>9</v>
      </c>
      <c r="D2190" s="6" t="s">
        <v>6937</v>
      </c>
      <c r="E2190" s="6" t="n">
        <v>8833864</v>
      </c>
      <c r="F2190" s="6" t="s">
        <v>6938</v>
      </c>
      <c r="G2190" s="6" t="s">
        <v>6939</v>
      </c>
      <c r="H2190" s="6" t="n">
        <v>42668</v>
      </c>
      <c r="I2190" s="6" t="s">
        <v>372</v>
      </c>
      <c r="J2190" s="6" t="s">
        <v>373</v>
      </c>
      <c r="K2190" s="6" t="s">
        <v>23</v>
      </c>
      <c r="L2190" s="6"/>
      <c r="M2190" s="7" t="n">
        <v>44256</v>
      </c>
      <c r="N2190" s="8" t="n">
        <f aca="false">DATE(2021,3,DAY(M2190))</f>
        <v>44256</v>
      </c>
      <c r="O2190" s="9" t="n">
        <f aca="false">IF(ISBLANK(M2190),"",MONTH(M2190))</f>
        <v>3</v>
      </c>
      <c r="P2190" s="9" t="n">
        <f aca="false">IF(ISBLANK(M2190),"",YEAR(M2190))</f>
        <v>2021</v>
      </c>
    </row>
    <row r="2191" customFormat="false" ht="12" hidden="false" customHeight="true" outlineLevel="0" collapsed="false">
      <c r="A2191" s="6" t="s">
        <v>6024</v>
      </c>
      <c r="B2191" s="6" t="s">
        <v>68</v>
      </c>
      <c r="C2191" s="6" t="n">
        <v>12</v>
      </c>
      <c r="D2191" s="6" t="s">
        <v>6940</v>
      </c>
      <c r="E2191" s="6" t="n">
        <v>8785432</v>
      </c>
      <c r="F2191" s="6" t="s">
        <v>6941</v>
      </c>
      <c r="G2191" s="6" t="s">
        <v>6942</v>
      </c>
      <c r="H2191" s="6" t="n">
        <v>39193</v>
      </c>
      <c r="I2191" s="6" t="s">
        <v>6930</v>
      </c>
      <c r="J2191" s="6" t="s">
        <v>310</v>
      </c>
      <c r="K2191" s="6" t="s">
        <v>1652</v>
      </c>
      <c r="L2191" s="6"/>
      <c r="M2191" s="7" t="n">
        <v>44256</v>
      </c>
      <c r="N2191" s="8" t="n">
        <f aca="false">DATE(2021,3,DAY(M2191))</f>
        <v>44256</v>
      </c>
      <c r="O2191" s="9" t="n">
        <f aca="false">IF(ISBLANK(M2191),"",MONTH(M2191))</f>
        <v>3</v>
      </c>
      <c r="P2191" s="9" t="n">
        <f aca="false">IF(ISBLANK(M2191),"",YEAR(M2191))</f>
        <v>2021</v>
      </c>
    </row>
    <row r="2192" customFormat="false" ht="12" hidden="false" customHeight="true" outlineLevel="0" collapsed="false">
      <c r="A2192" s="6" t="s">
        <v>6024</v>
      </c>
      <c r="B2192" s="6" t="s">
        <v>68</v>
      </c>
      <c r="C2192" s="6" t="n">
        <v>11</v>
      </c>
      <c r="D2192" s="6" t="s">
        <v>6943</v>
      </c>
      <c r="E2192" s="6" t="n">
        <v>8791266</v>
      </c>
      <c r="F2192" s="6" t="s">
        <v>6944</v>
      </c>
      <c r="G2192" s="6" t="s">
        <v>6945</v>
      </c>
      <c r="H2192" s="6" t="n">
        <v>68390</v>
      </c>
      <c r="I2192" s="6" t="s">
        <v>2131</v>
      </c>
      <c r="J2192" s="6" t="s">
        <v>310</v>
      </c>
      <c r="K2192" s="6" t="s">
        <v>23</v>
      </c>
      <c r="L2192" s="6"/>
      <c r="M2192" s="7" t="n">
        <v>44256</v>
      </c>
      <c r="N2192" s="8" t="n">
        <f aca="false">DATE(2021,3,DAY(M2192))</f>
        <v>44256</v>
      </c>
      <c r="O2192" s="9" t="n">
        <f aca="false">IF(ISBLANK(M2192),"",MONTH(M2192))</f>
        <v>3</v>
      </c>
      <c r="P2192" s="9" t="n">
        <f aca="false">IF(ISBLANK(M2192),"",YEAR(M2192))</f>
        <v>2021</v>
      </c>
    </row>
    <row r="2193" customFormat="false" ht="12" hidden="false" customHeight="true" outlineLevel="0" collapsed="false">
      <c r="A2193" s="6" t="s">
        <v>6024</v>
      </c>
      <c r="B2193" s="6" t="s">
        <v>68</v>
      </c>
      <c r="C2193" s="6" t="n">
        <v>8</v>
      </c>
      <c r="D2193" s="6" t="s">
        <v>6946</v>
      </c>
      <c r="E2193" s="6" t="n">
        <v>8839170</v>
      </c>
      <c r="F2193" s="6" t="s">
        <v>6947</v>
      </c>
      <c r="G2193" s="6" t="s">
        <v>6948</v>
      </c>
      <c r="H2193" s="6" t="n">
        <v>68390</v>
      </c>
      <c r="I2193" s="6" t="s">
        <v>1401</v>
      </c>
      <c r="J2193" s="6" t="s">
        <v>202</v>
      </c>
      <c r="K2193" s="6" t="s">
        <v>23</v>
      </c>
      <c r="L2193" s="6"/>
      <c r="M2193" s="7" t="n">
        <v>44256</v>
      </c>
      <c r="N2193" s="8" t="n">
        <f aca="false">DATE(2021,3,DAY(M2193))</f>
        <v>44256</v>
      </c>
      <c r="O2193" s="9" t="n">
        <f aca="false">IF(ISBLANK(M2193),"",MONTH(M2193))</f>
        <v>3</v>
      </c>
      <c r="P2193" s="9" t="n">
        <f aca="false">IF(ISBLANK(M2193),"",YEAR(M2193))</f>
        <v>2021</v>
      </c>
    </row>
    <row r="2194" customFormat="false" ht="12" hidden="false" customHeight="true" outlineLevel="0" collapsed="false">
      <c r="A2194" s="6" t="s">
        <v>6024</v>
      </c>
      <c r="B2194" s="6" t="s">
        <v>68</v>
      </c>
      <c r="C2194" s="6" t="n">
        <v>9</v>
      </c>
      <c r="D2194" s="6" t="s">
        <v>6949</v>
      </c>
      <c r="E2194" s="6" t="n">
        <v>8832544</v>
      </c>
      <c r="F2194" s="6" t="s">
        <v>6950</v>
      </c>
      <c r="G2194" s="6" t="s">
        <v>6951</v>
      </c>
      <c r="H2194" s="6" t="n">
        <v>56890</v>
      </c>
      <c r="I2194" s="6" t="s">
        <v>314</v>
      </c>
      <c r="J2194" s="6" t="s">
        <v>73</v>
      </c>
      <c r="K2194" s="6" t="s">
        <v>23</v>
      </c>
      <c r="L2194" s="6"/>
      <c r="M2194" s="7" t="n">
        <v>44256</v>
      </c>
      <c r="N2194" s="8" t="n">
        <f aca="false">DATE(2021,3,DAY(M2194))</f>
        <v>44256</v>
      </c>
      <c r="O2194" s="9" t="n">
        <f aca="false">IF(ISBLANK(M2194),"",MONTH(M2194))</f>
        <v>3</v>
      </c>
      <c r="P2194" s="9" t="n">
        <f aca="false">IF(ISBLANK(M2194),"",YEAR(M2194))</f>
        <v>2021</v>
      </c>
    </row>
    <row r="2195" customFormat="false" ht="12" hidden="false" customHeight="true" outlineLevel="0" collapsed="false">
      <c r="A2195" s="6" t="s">
        <v>6024</v>
      </c>
      <c r="B2195" s="6" t="s">
        <v>68</v>
      </c>
      <c r="C2195" s="6" t="n">
        <v>10</v>
      </c>
      <c r="D2195" s="6" t="s">
        <v>6952</v>
      </c>
      <c r="E2195" s="6" t="n">
        <v>8819644</v>
      </c>
      <c r="F2195" s="6" t="s">
        <v>6953</v>
      </c>
      <c r="G2195" s="6" t="s">
        <v>6954</v>
      </c>
      <c r="H2195" s="6" t="n">
        <v>52722</v>
      </c>
      <c r="I2195" s="6" t="s">
        <v>1334</v>
      </c>
      <c r="J2195" s="6" t="s">
        <v>408</v>
      </c>
      <c r="K2195" s="6" t="s">
        <v>23</v>
      </c>
      <c r="L2195" s="6"/>
      <c r="M2195" s="7" t="n">
        <v>44256</v>
      </c>
      <c r="N2195" s="8" t="n">
        <f aca="false">DATE(2021,3,DAY(M2195))</f>
        <v>44256</v>
      </c>
      <c r="O2195" s="9" t="n">
        <f aca="false">IF(ISBLANK(M2195),"",MONTH(M2195))</f>
        <v>3</v>
      </c>
      <c r="P2195" s="9" t="n">
        <f aca="false">IF(ISBLANK(M2195),"",YEAR(M2195))</f>
        <v>2021</v>
      </c>
    </row>
    <row r="2196" customFormat="false" ht="12" hidden="false" customHeight="true" outlineLevel="0" collapsed="false">
      <c r="A2196" s="6" t="s">
        <v>6024</v>
      </c>
      <c r="B2196" s="6" t="s">
        <v>38</v>
      </c>
      <c r="C2196" s="6" t="n">
        <v>12</v>
      </c>
      <c r="D2196" s="6" t="s">
        <v>6955</v>
      </c>
      <c r="E2196" s="6" t="n">
        <v>8792490</v>
      </c>
      <c r="F2196" s="6" t="s">
        <v>6956</v>
      </c>
      <c r="G2196" s="6" t="s">
        <v>6957</v>
      </c>
      <c r="H2196" s="6" t="n">
        <v>61551</v>
      </c>
      <c r="I2196" s="6" t="s">
        <v>678</v>
      </c>
      <c r="J2196" s="6" t="s">
        <v>48</v>
      </c>
      <c r="K2196" s="6" t="s">
        <v>1652</v>
      </c>
      <c r="L2196" s="6"/>
      <c r="M2196" s="7" t="n">
        <v>44256</v>
      </c>
      <c r="N2196" s="8" t="n">
        <f aca="false">DATE(2021,3,DAY(M2196))</f>
        <v>44256</v>
      </c>
      <c r="O2196" s="9" t="n">
        <f aca="false">IF(ISBLANK(M2196),"",MONTH(M2196))</f>
        <v>3</v>
      </c>
      <c r="P2196" s="9" t="n">
        <f aca="false">IF(ISBLANK(M2196),"",YEAR(M2196))</f>
        <v>2021</v>
      </c>
    </row>
    <row r="2197" customFormat="false" ht="12" hidden="false" customHeight="true" outlineLevel="0" collapsed="false">
      <c r="A2197" s="6" t="s">
        <v>6024</v>
      </c>
      <c r="B2197" s="6" t="s">
        <v>24</v>
      </c>
      <c r="C2197" s="6" t="n">
        <v>9</v>
      </c>
      <c r="D2197" s="6" t="s">
        <v>6958</v>
      </c>
      <c r="E2197" s="6" t="n">
        <v>8833907</v>
      </c>
      <c r="F2197" s="6" t="s">
        <v>6959</v>
      </c>
      <c r="G2197" s="6" t="s">
        <v>6960</v>
      </c>
      <c r="H2197" s="6" t="n">
        <v>56890</v>
      </c>
      <c r="I2197" s="6" t="s">
        <v>6533</v>
      </c>
      <c r="J2197" s="6" t="s">
        <v>424</v>
      </c>
      <c r="K2197" s="6" t="s">
        <v>23</v>
      </c>
      <c r="L2197" s="6"/>
      <c r="M2197" s="7" t="n">
        <v>44256</v>
      </c>
      <c r="N2197" s="8" t="n">
        <f aca="false">DATE(2021,3,DAY(M2197))</f>
        <v>44256</v>
      </c>
      <c r="O2197" s="9" t="n">
        <f aca="false">IF(ISBLANK(M2197),"",MONTH(M2197))</f>
        <v>3</v>
      </c>
      <c r="P2197" s="9" t="n">
        <f aca="false">IF(ISBLANK(M2197),"",YEAR(M2197))</f>
        <v>2021</v>
      </c>
    </row>
    <row r="2198" customFormat="false" ht="12" hidden="false" customHeight="true" outlineLevel="0" collapsed="false">
      <c r="A2198" s="6" t="s">
        <v>6024</v>
      </c>
      <c r="B2198" s="6" t="s">
        <v>38</v>
      </c>
      <c r="C2198" s="6" t="n">
        <v>8</v>
      </c>
      <c r="D2198" s="6" t="s">
        <v>6961</v>
      </c>
      <c r="E2198" s="6" t="n">
        <v>8839770</v>
      </c>
      <c r="F2198" s="6" t="s">
        <v>6962</v>
      </c>
      <c r="G2198" s="6" t="s">
        <v>6963</v>
      </c>
      <c r="H2198" s="6" t="n">
        <v>46632</v>
      </c>
      <c r="I2198" s="6" t="s">
        <v>1573</v>
      </c>
      <c r="J2198" s="6" t="s">
        <v>48</v>
      </c>
      <c r="K2198" s="6" t="s">
        <v>23</v>
      </c>
      <c r="L2198" s="6"/>
      <c r="M2198" s="7" t="n">
        <v>44256</v>
      </c>
      <c r="N2198" s="8" t="n">
        <f aca="false">DATE(2021,3,DAY(M2198))</f>
        <v>44256</v>
      </c>
      <c r="O2198" s="9" t="n">
        <f aca="false">IF(ISBLANK(M2198),"",MONTH(M2198))</f>
        <v>3</v>
      </c>
      <c r="P2198" s="9" t="n">
        <f aca="false">IF(ISBLANK(M2198),"",YEAR(M2198))</f>
        <v>2021</v>
      </c>
    </row>
    <row r="2199" customFormat="false" ht="12" hidden="false" customHeight="true" outlineLevel="0" collapsed="false">
      <c r="A2199" s="6" t="s">
        <v>6024</v>
      </c>
      <c r="B2199" s="6" t="s">
        <v>38</v>
      </c>
      <c r="C2199" s="6" t="n">
        <v>9</v>
      </c>
      <c r="D2199" s="6" t="s">
        <v>6964</v>
      </c>
      <c r="E2199" s="6" t="n">
        <v>8836485</v>
      </c>
      <c r="F2199" s="6" t="s">
        <v>6965</v>
      </c>
      <c r="G2199" s="6" t="s">
        <v>6966</v>
      </c>
      <c r="H2199" s="6" t="n">
        <v>56890</v>
      </c>
      <c r="I2199" s="6" t="s">
        <v>517</v>
      </c>
      <c r="J2199" s="6" t="s">
        <v>527</v>
      </c>
      <c r="K2199" s="6" t="s">
        <v>1652</v>
      </c>
      <c r="L2199" s="6"/>
      <c r="M2199" s="7" t="n">
        <v>44256</v>
      </c>
      <c r="N2199" s="8" t="n">
        <f aca="false">DATE(2021,3,DAY(M2199))</f>
        <v>44256</v>
      </c>
      <c r="O2199" s="9" t="n">
        <f aca="false">IF(ISBLANK(M2199),"",MONTH(M2199))</f>
        <v>3</v>
      </c>
      <c r="P2199" s="9" t="n">
        <f aca="false">IF(ISBLANK(M2199),"",YEAR(M2199))</f>
        <v>2021</v>
      </c>
    </row>
    <row r="2200" customFormat="false" ht="12" hidden="false" customHeight="true" outlineLevel="0" collapsed="false">
      <c r="A2200" s="6" t="s">
        <v>6024</v>
      </c>
      <c r="B2200" s="6" t="s">
        <v>38</v>
      </c>
      <c r="C2200" s="6" t="n">
        <v>12</v>
      </c>
      <c r="D2200" s="6" t="s">
        <v>6967</v>
      </c>
      <c r="E2200" s="6" t="n">
        <v>8793307</v>
      </c>
      <c r="F2200" s="6" t="s">
        <v>6968</v>
      </c>
      <c r="G2200" s="6" t="s">
        <v>6969</v>
      </c>
      <c r="H2200" s="6" t="n">
        <v>68390</v>
      </c>
      <c r="I2200" s="6" t="s">
        <v>2131</v>
      </c>
      <c r="J2200" s="6" t="s">
        <v>2131</v>
      </c>
      <c r="K2200" s="6" t="s">
        <v>1652</v>
      </c>
      <c r="L2200" s="6"/>
      <c r="M2200" s="7" t="n">
        <v>44256</v>
      </c>
      <c r="N2200" s="8" t="n">
        <f aca="false">DATE(2021,3,DAY(M2200))</f>
        <v>44256</v>
      </c>
      <c r="O2200" s="9" t="n">
        <f aca="false">IF(ISBLANK(M2200),"",MONTH(M2200))</f>
        <v>3</v>
      </c>
      <c r="P2200" s="9" t="n">
        <f aca="false">IF(ISBLANK(M2200),"",YEAR(M2200))</f>
        <v>2021</v>
      </c>
    </row>
    <row r="2201" customFormat="false" ht="12" hidden="false" customHeight="true" outlineLevel="0" collapsed="false">
      <c r="A2201" s="6" t="s">
        <v>6024</v>
      </c>
      <c r="B2201" s="6" t="s">
        <v>17</v>
      </c>
      <c r="C2201" s="6" t="n">
        <v>12</v>
      </c>
      <c r="D2201" s="6" t="s">
        <v>6970</v>
      </c>
      <c r="E2201" s="6" t="n">
        <v>8791864</v>
      </c>
      <c r="F2201" s="6" t="s">
        <v>6971</v>
      </c>
      <c r="G2201" s="6" t="s">
        <v>6972</v>
      </c>
      <c r="H2201" s="6" t="n">
        <v>68390</v>
      </c>
      <c r="I2201" s="6" t="s">
        <v>6973</v>
      </c>
      <c r="J2201" s="6" t="s">
        <v>6227</v>
      </c>
      <c r="K2201" s="6" t="s">
        <v>23</v>
      </c>
      <c r="L2201" s="6"/>
      <c r="M2201" s="7" t="n">
        <v>44256</v>
      </c>
      <c r="N2201" s="8" t="n">
        <f aca="false">DATE(2021,3,DAY(M2201))</f>
        <v>44256</v>
      </c>
      <c r="O2201" s="9" t="n">
        <f aca="false">IF(ISBLANK(M2201),"",MONTH(M2201))</f>
        <v>3</v>
      </c>
      <c r="P2201" s="9" t="n">
        <f aca="false">IF(ISBLANK(M2201),"",YEAR(M2201))</f>
        <v>2021</v>
      </c>
    </row>
    <row r="2202" customFormat="false" ht="12" hidden="false" customHeight="true" outlineLevel="0" collapsed="false">
      <c r="A2202" s="6" t="s">
        <v>6024</v>
      </c>
      <c r="B2202" s="6" t="s">
        <v>38</v>
      </c>
      <c r="C2202" s="6" t="n">
        <v>8</v>
      </c>
      <c r="D2202" s="6" t="s">
        <v>6974</v>
      </c>
      <c r="E2202" s="6" t="n">
        <v>8845690</v>
      </c>
      <c r="F2202" s="6" t="s">
        <v>6975</v>
      </c>
      <c r="G2202" s="6" t="s">
        <v>6976</v>
      </c>
      <c r="H2202" s="6" t="n">
        <v>40803</v>
      </c>
      <c r="I2202" s="6" t="s">
        <v>448</v>
      </c>
      <c r="J2202" s="6" t="s">
        <v>43</v>
      </c>
      <c r="K2202" s="6" t="s">
        <v>23</v>
      </c>
      <c r="L2202" s="6"/>
      <c r="M2202" s="7" t="n">
        <v>44256</v>
      </c>
      <c r="N2202" s="8" t="n">
        <f aca="false">DATE(2021,3,DAY(M2202))</f>
        <v>44256</v>
      </c>
      <c r="O2202" s="9" t="n">
        <f aca="false">IF(ISBLANK(M2202),"",MONTH(M2202))</f>
        <v>3</v>
      </c>
      <c r="P2202" s="9" t="n">
        <f aca="false">IF(ISBLANK(M2202),"",YEAR(M2202))</f>
        <v>2021</v>
      </c>
    </row>
    <row r="2203" customFormat="false" ht="12" hidden="false" customHeight="true" outlineLevel="0" collapsed="false">
      <c r="A2203" s="6" t="s">
        <v>6024</v>
      </c>
      <c r="B2203" s="6" t="s">
        <v>38</v>
      </c>
      <c r="C2203" s="6" t="n">
        <v>9</v>
      </c>
      <c r="D2203" s="6" t="s">
        <v>6977</v>
      </c>
      <c r="E2203" s="6" t="n">
        <v>8824178</v>
      </c>
      <c r="F2203" s="6" t="s">
        <v>6978</v>
      </c>
      <c r="G2203" s="6" t="s">
        <v>6979</v>
      </c>
      <c r="H2203" s="6" t="n">
        <v>45512</v>
      </c>
      <c r="I2203" s="6" t="s">
        <v>336</v>
      </c>
      <c r="J2203" s="6" t="s">
        <v>301</v>
      </c>
      <c r="K2203" s="6" t="s">
        <v>23</v>
      </c>
      <c r="L2203" s="6"/>
      <c r="M2203" s="7" t="n">
        <v>44256</v>
      </c>
      <c r="N2203" s="8" t="n">
        <f aca="false">DATE(2021,3,DAY(M2203))</f>
        <v>44256</v>
      </c>
      <c r="O2203" s="9" t="n">
        <f aca="false">IF(ISBLANK(M2203),"",MONTH(M2203))</f>
        <v>3</v>
      </c>
      <c r="P2203" s="9" t="n">
        <f aca="false">IF(ISBLANK(M2203),"",YEAR(M2203))</f>
        <v>2021</v>
      </c>
    </row>
    <row r="2204" customFormat="false" ht="12" hidden="false" customHeight="true" outlineLevel="0" collapsed="false">
      <c r="A2204" s="6" t="s">
        <v>6024</v>
      </c>
      <c r="B2204" s="6" t="s">
        <v>38</v>
      </c>
      <c r="C2204" s="6" t="n">
        <v>8</v>
      </c>
      <c r="D2204" s="6" t="s">
        <v>6980</v>
      </c>
      <c r="E2204" s="6" t="n">
        <v>8847681</v>
      </c>
      <c r="F2204" s="6" t="s">
        <v>6981</v>
      </c>
      <c r="G2204" s="6" t="s">
        <v>6982</v>
      </c>
      <c r="H2204" s="6" t="n">
        <v>43718</v>
      </c>
      <c r="I2204" s="6" t="s">
        <v>6475</v>
      </c>
      <c r="J2204" s="6" t="s">
        <v>322</v>
      </c>
      <c r="K2204" s="6" t="s">
        <v>23</v>
      </c>
      <c r="L2204" s="6"/>
      <c r="M2204" s="7" t="n">
        <v>44256</v>
      </c>
      <c r="N2204" s="8" t="n">
        <f aca="false">DATE(2021,3,DAY(M2204))</f>
        <v>44256</v>
      </c>
      <c r="O2204" s="9" t="n">
        <f aca="false">IF(ISBLANK(M2204),"",MONTH(M2204))</f>
        <v>3</v>
      </c>
      <c r="P2204" s="9" t="n">
        <f aca="false">IF(ISBLANK(M2204),"",YEAR(M2204))</f>
        <v>2021</v>
      </c>
    </row>
    <row r="2205" customFormat="false" ht="12" hidden="false" customHeight="true" outlineLevel="0" collapsed="false">
      <c r="A2205" s="6" t="s">
        <v>6024</v>
      </c>
      <c r="B2205" s="6" t="s">
        <v>17</v>
      </c>
      <c r="C2205" s="6" t="n">
        <v>9</v>
      </c>
      <c r="D2205" s="6" t="s">
        <v>6983</v>
      </c>
      <c r="E2205" s="6" t="n">
        <v>8834583</v>
      </c>
      <c r="F2205" s="6" t="s">
        <v>6984</v>
      </c>
      <c r="G2205" s="6" t="s">
        <v>6985</v>
      </c>
      <c r="H2205" s="6" t="n">
        <v>56890</v>
      </c>
      <c r="I2205" s="6" t="s">
        <v>6986</v>
      </c>
      <c r="J2205" s="6" t="s">
        <v>147</v>
      </c>
      <c r="K2205" s="6" t="s">
        <v>1652</v>
      </c>
      <c r="L2205" s="6"/>
      <c r="M2205" s="7" t="n">
        <v>44256</v>
      </c>
      <c r="N2205" s="8" t="n">
        <f aca="false">DATE(2021,3,DAY(M2205))</f>
        <v>44256</v>
      </c>
      <c r="O2205" s="9" t="n">
        <f aca="false">IF(ISBLANK(M2205),"",MONTH(M2205))</f>
        <v>3</v>
      </c>
      <c r="P2205" s="9" t="n">
        <f aca="false">IF(ISBLANK(M2205),"",YEAR(M2205))</f>
        <v>2021</v>
      </c>
    </row>
    <row r="2206" customFormat="false" ht="12" hidden="false" customHeight="true" outlineLevel="0" collapsed="false">
      <c r="A2206" s="6" t="s">
        <v>6024</v>
      </c>
      <c r="B2206" s="6" t="s">
        <v>38</v>
      </c>
      <c r="C2206" s="6" t="n">
        <v>9</v>
      </c>
      <c r="D2206" s="6" t="s">
        <v>6987</v>
      </c>
      <c r="E2206" s="6" t="n">
        <v>8837386</v>
      </c>
      <c r="F2206" s="6" t="s">
        <v>6988</v>
      </c>
      <c r="G2206" s="6" t="s">
        <v>6989</v>
      </c>
      <c r="H2206" s="6" t="n">
        <v>55990</v>
      </c>
      <c r="I2206" s="6" t="s">
        <v>6164</v>
      </c>
      <c r="J2206" s="6" t="s">
        <v>322</v>
      </c>
      <c r="K2206" s="6" t="s">
        <v>23</v>
      </c>
      <c r="L2206" s="6"/>
      <c r="M2206" s="7" t="n">
        <v>44256</v>
      </c>
      <c r="N2206" s="8" t="n">
        <f aca="false">DATE(2021,3,DAY(M2206))</f>
        <v>44256</v>
      </c>
      <c r="O2206" s="9" t="n">
        <f aca="false">IF(ISBLANK(M2206),"",MONTH(M2206))</f>
        <v>3</v>
      </c>
      <c r="P2206" s="9" t="n">
        <f aca="false">IF(ISBLANK(M2206),"",YEAR(M2206))</f>
        <v>2021</v>
      </c>
    </row>
    <row r="2207" customFormat="false" ht="12" hidden="false" customHeight="true" outlineLevel="0" collapsed="false">
      <c r="A2207" s="6" t="s">
        <v>6024</v>
      </c>
      <c r="B2207" s="6" t="s">
        <v>17</v>
      </c>
      <c r="C2207" s="6" t="n">
        <v>9</v>
      </c>
      <c r="D2207" s="6" t="s">
        <v>6990</v>
      </c>
      <c r="E2207" s="6" t="n">
        <v>8827917</v>
      </c>
      <c r="F2207" s="6" t="s">
        <v>6991</v>
      </c>
      <c r="G2207" s="6" t="s">
        <v>6992</v>
      </c>
      <c r="H2207" s="6" t="n">
        <v>56890</v>
      </c>
      <c r="I2207" s="6" t="s">
        <v>36</v>
      </c>
      <c r="J2207" s="6" t="s">
        <v>36</v>
      </c>
      <c r="K2207" s="6" t="s">
        <v>23</v>
      </c>
      <c r="L2207" s="6"/>
      <c r="M2207" s="7" t="n">
        <v>44256</v>
      </c>
      <c r="N2207" s="8" t="n">
        <f aca="false">DATE(2021,3,DAY(M2207))</f>
        <v>44256</v>
      </c>
      <c r="O2207" s="9" t="n">
        <f aca="false">IF(ISBLANK(M2207),"",MONTH(M2207))</f>
        <v>3</v>
      </c>
      <c r="P2207" s="9" t="n">
        <f aca="false">IF(ISBLANK(M2207),"",YEAR(M2207))</f>
        <v>2021</v>
      </c>
    </row>
    <row r="2208" customFormat="false" ht="12" hidden="false" customHeight="true" outlineLevel="0" collapsed="false">
      <c r="A2208" s="6" t="s">
        <v>6024</v>
      </c>
      <c r="B2208" s="6" t="s">
        <v>24</v>
      </c>
      <c r="C2208" s="6" t="n">
        <v>11</v>
      </c>
      <c r="D2208" s="6" t="s">
        <v>6993</v>
      </c>
      <c r="E2208" s="6" t="n">
        <v>8802736</v>
      </c>
      <c r="F2208" s="6" t="s">
        <v>6994</v>
      </c>
      <c r="G2208" s="6" t="s">
        <v>6995</v>
      </c>
      <c r="H2208" s="6" t="n">
        <v>84590</v>
      </c>
      <c r="I2208" s="6" t="s">
        <v>6996</v>
      </c>
      <c r="J2208" s="6" t="s">
        <v>6996</v>
      </c>
      <c r="K2208" s="6" t="s">
        <v>23</v>
      </c>
      <c r="L2208" s="6"/>
      <c r="M2208" s="7" t="n">
        <v>44256</v>
      </c>
      <c r="N2208" s="8" t="n">
        <f aca="false">DATE(2021,3,DAY(M2208))</f>
        <v>44256</v>
      </c>
      <c r="O2208" s="9" t="n">
        <f aca="false">IF(ISBLANK(M2208),"",MONTH(M2208))</f>
        <v>3</v>
      </c>
      <c r="P2208" s="9" t="n">
        <f aca="false">IF(ISBLANK(M2208),"",YEAR(M2208))</f>
        <v>2021</v>
      </c>
    </row>
    <row r="2209" customFormat="false" ht="12" hidden="false" customHeight="true" outlineLevel="0" collapsed="false">
      <c r="A2209" s="6" t="s">
        <v>6024</v>
      </c>
      <c r="B2209" s="6" t="s">
        <v>68</v>
      </c>
      <c r="C2209" s="6" t="n">
        <v>10</v>
      </c>
      <c r="D2209" s="6" t="s">
        <v>6997</v>
      </c>
      <c r="E2209" s="6" t="n">
        <v>8817394</v>
      </c>
      <c r="F2209" s="6" t="s">
        <v>6998</v>
      </c>
      <c r="G2209" s="6" t="s">
        <v>6999</v>
      </c>
      <c r="H2209" s="6" t="n">
        <v>56890</v>
      </c>
      <c r="I2209" s="6" t="s">
        <v>1314</v>
      </c>
      <c r="J2209" s="6" t="s">
        <v>202</v>
      </c>
      <c r="K2209" s="6" t="s">
        <v>23</v>
      </c>
      <c r="L2209" s="6"/>
      <c r="M2209" s="7" t="n">
        <v>44256</v>
      </c>
      <c r="N2209" s="8" t="n">
        <f aca="false">DATE(2021,3,DAY(M2209))</f>
        <v>44256</v>
      </c>
      <c r="O2209" s="9" t="n">
        <f aca="false">IF(ISBLANK(M2209),"",MONTH(M2209))</f>
        <v>3</v>
      </c>
      <c r="P2209" s="9" t="n">
        <f aca="false">IF(ISBLANK(M2209),"",YEAR(M2209))</f>
        <v>2021</v>
      </c>
    </row>
    <row r="2210" customFormat="false" ht="12" hidden="false" customHeight="true" outlineLevel="0" collapsed="false">
      <c r="A2210" s="6" t="s">
        <v>6024</v>
      </c>
      <c r="B2210" s="6" t="s">
        <v>38</v>
      </c>
      <c r="C2210" s="6" t="n">
        <v>12</v>
      </c>
      <c r="D2210" s="6" t="s">
        <v>7000</v>
      </c>
      <c r="E2210" s="6" t="n">
        <v>8789301</v>
      </c>
      <c r="F2210" s="6" t="s">
        <v>7001</v>
      </c>
      <c r="G2210" s="6" t="s">
        <v>7002</v>
      </c>
      <c r="H2210" s="6" t="n">
        <v>61551</v>
      </c>
      <c r="I2210" s="6" t="s">
        <v>6817</v>
      </c>
      <c r="J2210" s="6" t="s">
        <v>48</v>
      </c>
      <c r="K2210" s="6" t="s">
        <v>23</v>
      </c>
      <c r="L2210" s="6"/>
      <c r="M2210" s="7" t="n">
        <v>44256</v>
      </c>
      <c r="N2210" s="8" t="n">
        <f aca="false">DATE(2021,3,DAY(M2210))</f>
        <v>44256</v>
      </c>
      <c r="O2210" s="9" t="n">
        <f aca="false">IF(ISBLANK(M2210),"",MONTH(M2210))</f>
        <v>3</v>
      </c>
      <c r="P2210" s="9" t="n">
        <f aca="false">IF(ISBLANK(M2210),"",YEAR(M2210))</f>
        <v>2021</v>
      </c>
    </row>
    <row r="2211" customFormat="false" ht="12" hidden="false" customHeight="true" outlineLevel="0" collapsed="false">
      <c r="A2211" s="6" t="s">
        <v>6024</v>
      </c>
      <c r="B2211" s="6" t="s">
        <v>24</v>
      </c>
      <c r="C2211" s="6" t="n">
        <v>8</v>
      </c>
      <c r="D2211" s="6" t="s">
        <v>7003</v>
      </c>
      <c r="E2211" s="6" t="n">
        <v>8850269</v>
      </c>
      <c r="F2211" s="6" t="s">
        <v>7004</v>
      </c>
      <c r="G2211" s="6" t="s">
        <v>7005</v>
      </c>
      <c r="H2211" s="6" t="n">
        <v>61551</v>
      </c>
      <c r="I2211" s="6" t="s">
        <v>6533</v>
      </c>
      <c r="J2211" s="6" t="s">
        <v>424</v>
      </c>
      <c r="K2211" s="6" t="s">
        <v>23</v>
      </c>
      <c r="L2211" s="6"/>
      <c r="M2211" s="7" t="n">
        <v>44256</v>
      </c>
      <c r="N2211" s="8" t="n">
        <f aca="false">DATE(2021,3,DAY(M2211))</f>
        <v>44256</v>
      </c>
      <c r="O2211" s="9" t="n">
        <f aca="false">IF(ISBLANK(M2211),"",MONTH(M2211))</f>
        <v>3</v>
      </c>
      <c r="P2211" s="9" t="n">
        <f aca="false">IF(ISBLANK(M2211),"",YEAR(M2211))</f>
        <v>2021</v>
      </c>
    </row>
    <row r="2212" customFormat="false" ht="12" hidden="false" customHeight="true" outlineLevel="0" collapsed="false">
      <c r="A2212" s="6" t="s">
        <v>6024</v>
      </c>
      <c r="B2212" s="6" t="s">
        <v>38</v>
      </c>
      <c r="C2212" s="6" t="n">
        <v>12</v>
      </c>
      <c r="D2212" s="6" t="s">
        <v>7006</v>
      </c>
      <c r="E2212" s="6" t="n">
        <v>8783970</v>
      </c>
      <c r="F2212" s="6" t="s">
        <v>7007</v>
      </c>
      <c r="G2212" s="6" t="s">
        <v>7008</v>
      </c>
      <c r="H2212" s="6" t="n">
        <v>61090</v>
      </c>
      <c r="I2212" s="6" t="s">
        <v>448</v>
      </c>
      <c r="J2212" s="6" t="s">
        <v>43</v>
      </c>
      <c r="K2212" s="6" t="s">
        <v>58</v>
      </c>
      <c r="L2212" s="6"/>
      <c r="M2212" s="7" t="n">
        <v>44256</v>
      </c>
      <c r="N2212" s="8" t="n">
        <f aca="false">DATE(2021,3,DAY(M2212))</f>
        <v>44256</v>
      </c>
      <c r="O2212" s="9" t="n">
        <f aca="false">IF(ISBLANK(M2212),"",MONTH(M2212))</f>
        <v>3</v>
      </c>
      <c r="P2212" s="9" t="n">
        <f aca="false">IF(ISBLANK(M2212),"",YEAR(M2212))</f>
        <v>2021</v>
      </c>
    </row>
    <row r="2213" customFormat="false" ht="12" hidden="false" customHeight="true" outlineLevel="0" collapsed="false">
      <c r="A2213" s="6" t="s">
        <v>6024</v>
      </c>
      <c r="B2213" s="6" t="s">
        <v>24</v>
      </c>
      <c r="C2213" s="6" t="n">
        <v>8</v>
      </c>
      <c r="D2213" s="6" t="s">
        <v>7009</v>
      </c>
      <c r="E2213" s="6" t="n">
        <v>8845838</v>
      </c>
      <c r="F2213" s="6" t="s">
        <v>7010</v>
      </c>
      <c r="G2213" s="6" t="s">
        <v>7011</v>
      </c>
      <c r="H2213" s="6" t="n">
        <v>40803</v>
      </c>
      <c r="I2213" s="6" t="s">
        <v>1372</v>
      </c>
      <c r="J2213" s="6" t="s">
        <v>424</v>
      </c>
      <c r="K2213" s="6" t="s">
        <v>1652</v>
      </c>
      <c r="L2213" s="6"/>
      <c r="M2213" s="7" t="n">
        <v>44256</v>
      </c>
      <c r="N2213" s="8" t="n">
        <f aca="false">DATE(2021,3,DAY(M2213))</f>
        <v>44256</v>
      </c>
      <c r="O2213" s="9" t="n">
        <f aca="false">IF(ISBLANK(M2213),"",MONTH(M2213))</f>
        <v>3</v>
      </c>
      <c r="P2213" s="9" t="n">
        <f aca="false">IF(ISBLANK(M2213),"",YEAR(M2213))</f>
        <v>2021</v>
      </c>
    </row>
    <row r="2214" customFormat="false" ht="12" hidden="false" customHeight="true" outlineLevel="0" collapsed="false">
      <c r="A2214" s="6" t="s">
        <v>6024</v>
      </c>
      <c r="B2214" s="6" t="s">
        <v>68</v>
      </c>
      <c r="C2214" s="6" t="n">
        <v>8</v>
      </c>
      <c r="D2214" s="6" t="s">
        <v>7012</v>
      </c>
      <c r="E2214" s="6" t="n">
        <v>8857024</v>
      </c>
      <c r="F2214" s="6" t="s">
        <v>7013</v>
      </c>
      <c r="G2214" s="6" t="s">
        <v>7014</v>
      </c>
      <c r="H2214" s="6" t="n">
        <v>58290</v>
      </c>
      <c r="I2214" s="6" t="s">
        <v>407</v>
      </c>
      <c r="J2214" s="6" t="s">
        <v>408</v>
      </c>
      <c r="K2214" s="6" t="s">
        <v>1652</v>
      </c>
      <c r="L2214" s="6"/>
      <c r="M2214" s="7" t="n">
        <v>44256</v>
      </c>
      <c r="N2214" s="8" t="n">
        <f aca="false">DATE(2021,3,DAY(M2214))</f>
        <v>44256</v>
      </c>
      <c r="O2214" s="9" t="n">
        <f aca="false">IF(ISBLANK(M2214),"",MONTH(M2214))</f>
        <v>3</v>
      </c>
      <c r="P2214" s="9" t="n">
        <f aca="false">IF(ISBLANK(M2214),"",YEAR(M2214))</f>
        <v>2021</v>
      </c>
    </row>
    <row r="2215" customFormat="false" ht="12" hidden="false" customHeight="true" outlineLevel="0" collapsed="false">
      <c r="A2215" s="6" t="s">
        <v>6024</v>
      </c>
      <c r="B2215" s="6" t="s">
        <v>68</v>
      </c>
      <c r="C2215" s="6" t="n">
        <v>12</v>
      </c>
      <c r="D2215" s="6" t="s">
        <v>7015</v>
      </c>
      <c r="E2215" s="6" t="n">
        <v>8784538</v>
      </c>
      <c r="F2215" s="6" t="s">
        <v>7016</v>
      </c>
      <c r="G2215" s="6" t="s">
        <v>7017</v>
      </c>
      <c r="H2215" s="6" t="n">
        <v>45512</v>
      </c>
      <c r="I2215" s="6" t="s">
        <v>1360</v>
      </c>
      <c r="J2215" s="6" t="s">
        <v>73</v>
      </c>
      <c r="K2215" s="6" t="s">
        <v>23</v>
      </c>
      <c r="L2215" s="6"/>
      <c r="M2215" s="7" t="n">
        <v>44256</v>
      </c>
      <c r="N2215" s="8" t="n">
        <f aca="false">DATE(2021,3,DAY(M2215))</f>
        <v>44256</v>
      </c>
      <c r="O2215" s="9" t="n">
        <f aca="false">IF(ISBLANK(M2215),"",MONTH(M2215))</f>
        <v>3</v>
      </c>
      <c r="P2215" s="9" t="n">
        <f aca="false">IF(ISBLANK(M2215),"",YEAR(M2215))</f>
        <v>2021</v>
      </c>
    </row>
    <row r="2216" customFormat="false" ht="12" hidden="false" customHeight="true" outlineLevel="0" collapsed="false">
      <c r="A2216" s="6" t="s">
        <v>6024</v>
      </c>
      <c r="B2216" s="6" t="s">
        <v>38</v>
      </c>
      <c r="C2216" s="6" t="n">
        <v>8</v>
      </c>
      <c r="D2216" s="6" t="s">
        <v>7018</v>
      </c>
      <c r="E2216" s="6" t="n">
        <v>8853469</v>
      </c>
      <c r="F2216" s="6" t="s">
        <v>7019</v>
      </c>
      <c r="G2216" s="6" t="s">
        <v>7020</v>
      </c>
      <c r="H2216" s="6" t="n">
        <v>43718</v>
      </c>
      <c r="I2216" s="6" t="s">
        <v>258</v>
      </c>
      <c r="J2216" s="6" t="s">
        <v>43</v>
      </c>
      <c r="K2216" s="6" t="s">
        <v>23</v>
      </c>
      <c r="L2216" s="6"/>
      <c r="M2216" s="7" t="n">
        <v>44256</v>
      </c>
      <c r="N2216" s="8" t="n">
        <f aca="false">DATE(2021,3,DAY(M2216))</f>
        <v>44256</v>
      </c>
      <c r="O2216" s="9" t="n">
        <f aca="false">IF(ISBLANK(M2216),"",MONTH(M2216))</f>
        <v>3</v>
      </c>
      <c r="P2216" s="9" t="n">
        <f aca="false">IF(ISBLANK(M2216),"",YEAR(M2216))</f>
        <v>2021</v>
      </c>
    </row>
    <row r="2217" customFormat="false" ht="12" hidden="false" customHeight="true" outlineLevel="0" collapsed="false">
      <c r="A2217" s="6" t="s">
        <v>6024</v>
      </c>
      <c r="B2217" s="6" t="s">
        <v>24</v>
      </c>
      <c r="C2217" s="6" t="n">
        <v>8</v>
      </c>
      <c r="D2217" s="6" t="s">
        <v>7021</v>
      </c>
      <c r="E2217" s="6" t="n">
        <v>8851478</v>
      </c>
      <c r="F2217" s="6" t="s">
        <v>7022</v>
      </c>
      <c r="G2217" s="6" t="s">
        <v>7023</v>
      </c>
      <c r="H2217" s="6" t="n">
        <v>40803</v>
      </c>
      <c r="I2217" s="6" t="s">
        <v>28</v>
      </c>
      <c r="J2217" s="6" t="s">
        <v>29</v>
      </c>
      <c r="K2217" s="6" t="s">
        <v>1652</v>
      </c>
      <c r="L2217" s="6"/>
      <c r="M2217" s="7" t="n">
        <v>44256</v>
      </c>
      <c r="N2217" s="8" t="n">
        <f aca="false">DATE(2021,3,DAY(M2217))</f>
        <v>44256</v>
      </c>
      <c r="O2217" s="9" t="n">
        <f aca="false">IF(ISBLANK(M2217),"",MONTH(M2217))</f>
        <v>3</v>
      </c>
      <c r="P2217" s="9" t="n">
        <f aca="false">IF(ISBLANK(M2217),"",YEAR(M2217))</f>
        <v>2021</v>
      </c>
    </row>
    <row r="2218" customFormat="false" ht="12" hidden="false" customHeight="true" outlineLevel="0" collapsed="false">
      <c r="A2218" s="6" t="s">
        <v>6024</v>
      </c>
      <c r="B2218" s="6" t="s">
        <v>68</v>
      </c>
      <c r="C2218" s="6" t="n">
        <v>8</v>
      </c>
      <c r="D2218" s="6" t="s">
        <v>7024</v>
      </c>
      <c r="E2218" s="6" t="n">
        <v>8844499</v>
      </c>
      <c r="F2218" s="6" t="s">
        <v>7025</v>
      </c>
      <c r="G2218" s="6" t="s">
        <v>7026</v>
      </c>
      <c r="H2218" s="6" t="n">
        <v>58290</v>
      </c>
      <c r="I2218" s="6" t="s">
        <v>6060</v>
      </c>
      <c r="J2218" s="6" t="s">
        <v>202</v>
      </c>
      <c r="K2218" s="6" t="s">
        <v>23</v>
      </c>
      <c r="L2218" s="6"/>
      <c r="M2218" s="7" t="n">
        <v>44256</v>
      </c>
      <c r="N2218" s="8" t="n">
        <f aca="false">DATE(2021,3,DAY(M2218))</f>
        <v>44256</v>
      </c>
      <c r="O2218" s="9" t="n">
        <f aca="false">IF(ISBLANK(M2218),"",MONTH(M2218))</f>
        <v>3</v>
      </c>
      <c r="P2218" s="9" t="n">
        <f aca="false">IF(ISBLANK(M2218),"",YEAR(M2218))</f>
        <v>2021</v>
      </c>
    </row>
    <row r="2219" customFormat="false" ht="12" hidden="false" customHeight="true" outlineLevel="0" collapsed="false">
      <c r="A2219" s="6" t="s">
        <v>6024</v>
      </c>
      <c r="B2219" s="6" t="s">
        <v>38</v>
      </c>
      <c r="C2219" s="6" t="n">
        <v>8</v>
      </c>
      <c r="D2219" s="6" t="s">
        <v>7027</v>
      </c>
      <c r="E2219" s="6" t="n">
        <v>8848654</v>
      </c>
      <c r="F2219" s="6" t="s">
        <v>7028</v>
      </c>
      <c r="G2219" s="6" t="s">
        <v>7029</v>
      </c>
      <c r="H2219" s="6" t="n">
        <v>46632</v>
      </c>
      <c r="I2219" s="6" t="s">
        <v>448</v>
      </c>
      <c r="J2219" s="6" t="s">
        <v>43</v>
      </c>
      <c r="K2219" s="6" t="s">
        <v>23</v>
      </c>
      <c r="L2219" s="6"/>
      <c r="M2219" s="7" t="n">
        <v>44256</v>
      </c>
      <c r="N2219" s="8" t="n">
        <f aca="false">DATE(2021,3,DAY(M2219))</f>
        <v>44256</v>
      </c>
      <c r="O2219" s="9" t="n">
        <f aca="false">IF(ISBLANK(M2219),"",MONTH(M2219))</f>
        <v>3</v>
      </c>
      <c r="P2219" s="9" t="n">
        <f aca="false">IF(ISBLANK(M2219),"",YEAR(M2219))</f>
        <v>2021</v>
      </c>
    </row>
    <row r="2220" customFormat="false" ht="12" hidden="false" customHeight="true" outlineLevel="0" collapsed="false">
      <c r="A2220" s="6" t="s">
        <v>6024</v>
      </c>
      <c r="B2220" s="6" t="s">
        <v>68</v>
      </c>
      <c r="C2220" s="6" t="n">
        <v>10</v>
      </c>
      <c r="D2220" s="6" t="s">
        <v>7030</v>
      </c>
      <c r="E2220" s="6" t="n">
        <v>8821299</v>
      </c>
      <c r="F2220" s="6" t="s">
        <v>7031</v>
      </c>
      <c r="G2220" s="6" t="s">
        <v>7032</v>
      </c>
      <c r="H2220" s="6" t="n">
        <v>56890</v>
      </c>
      <c r="I2220" s="6" t="s">
        <v>6329</v>
      </c>
      <c r="J2220" s="6" t="s">
        <v>408</v>
      </c>
      <c r="K2220" s="6" t="s">
        <v>23</v>
      </c>
      <c r="L2220" s="6"/>
      <c r="M2220" s="7" t="n">
        <v>44256</v>
      </c>
      <c r="N2220" s="8" t="n">
        <f aca="false">DATE(2021,3,DAY(M2220))</f>
        <v>44256</v>
      </c>
      <c r="O2220" s="9" t="n">
        <f aca="false">IF(ISBLANK(M2220),"",MONTH(M2220))</f>
        <v>3</v>
      </c>
      <c r="P2220" s="9" t="n">
        <f aca="false">IF(ISBLANK(M2220),"",YEAR(M2220))</f>
        <v>2021</v>
      </c>
    </row>
    <row r="2221" customFormat="false" ht="12" hidden="false" customHeight="true" outlineLevel="0" collapsed="false">
      <c r="A2221" s="6" t="s">
        <v>6024</v>
      </c>
      <c r="B2221" s="6" t="s">
        <v>68</v>
      </c>
      <c r="C2221" s="6" t="n">
        <v>8</v>
      </c>
      <c r="D2221" s="6" t="s">
        <v>7033</v>
      </c>
      <c r="E2221" s="6" t="n">
        <v>8839674</v>
      </c>
      <c r="F2221" s="6" t="s">
        <v>7034</v>
      </c>
      <c r="G2221" s="6" t="s">
        <v>7035</v>
      </c>
      <c r="H2221" s="6" t="n">
        <v>62590</v>
      </c>
      <c r="I2221" s="6" t="s">
        <v>571</v>
      </c>
      <c r="J2221" s="6" t="s">
        <v>1408</v>
      </c>
      <c r="K2221" s="6" t="s">
        <v>58</v>
      </c>
      <c r="L2221" s="6"/>
      <c r="M2221" s="7" t="n">
        <v>44256</v>
      </c>
      <c r="N2221" s="8" t="n">
        <f aca="false">DATE(2021,3,DAY(M2221))</f>
        <v>44256</v>
      </c>
      <c r="O2221" s="9" t="n">
        <f aca="false">IF(ISBLANK(M2221),"",MONTH(M2221))</f>
        <v>3</v>
      </c>
      <c r="P2221" s="9" t="n">
        <f aca="false">IF(ISBLANK(M2221),"",YEAR(M2221))</f>
        <v>2021</v>
      </c>
    </row>
    <row r="2222" customFormat="false" ht="12" hidden="false" customHeight="true" outlineLevel="0" collapsed="false">
      <c r="A2222" s="6" t="s">
        <v>6024</v>
      </c>
      <c r="B2222" s="6" t="s">
        <v>68</v>
      </c>
      <c r="C2222" s="6" t="n">
        <v>8</v>
      </c>
      <c r="D2222" s="6" t="s">
        <v>7036</v>
      </c>
      <c r="E2222" s="6" t="n">
        <v>8837439</v>
      </c>
      <c r="F2222" s="6" t="s">
        <v>7037</v>
      </c>
      <c r="G2222" s="6" t="s">
        <v>7038</v>
      </c>
      <c r="H2222" s="6" t="n">
        <v>40803</v>
      </c>
      <c r="I2222" s="6" t="s">
        <v>571</v>
      </c>
      <c r="J2222" s="6" t="s">
        <v>1408</v>
      </c>
      <c r="K2222" s="6" t="s">
        <v>23</v>
      </c>
      <c r="L2222" s="6"/>
      <c r="M2222" s="7" t="n">
        <v>44256</v>
      </c>
      <c r="N2222" s="8" t="n">
        <f aca="false">DATE(2021,3,DAY(M2222))</f>
        <v>44256</v>
      </c>
      <c r="O2222" s="9" t="n">
        <f aca="false">IF(ISBLANK(M2222),"",MONTH(M2222))</f>
        <v>3</v>
      </c>
      <c r="P2222" s="9" t="n">
        <f aca="false">IF(ISBLANK(M2222),"",YEAR(M2222))</f>
        <v>2021</v>
      </c>
    </row>
    <row r="2223" customFormat="false" ht="12" hidden="false" customHeight="true" outlineLevel="0" collapsed="false">
      <c r="A2223" s="6" t="s">
        <v>6024</v>
      </c>
      <c r="B2223" s="6" t="s">
        <v>38</v>
      </c>
      <c r="C2223" s="6" t="n">
        <v>10</v>
      </c>
      <c r="D2223" s="6" t="s">
        <v>7039</v>
      </c>
      <c r="E2223" s="6" t="n">
        <v>8815051</v>
      </c>
      <c r="F2223" s="6" t="s">
        <v>7040</v>
      </c>
      <c r="G2223" s="6" t="n">
        <v>91983784874</v>
      </c>
      <c r="H2223" s="6" t="n">
        <v>41006</v>
      </c>
      <c r="I2223" s="6" t="s">
        <v>2131</v>
      </c>
      <c r="J2223" s="6" t="s">
        <v>2131</v>
      </c>
      <c r="K2223" s="6" t="s">
        <v>1652</v>
      </c>
      <c r="L2223" s="6"/>
      <c r="M2223" s="7" t="n">
        <v>44256</v>
      </c>
      <c r="N2223" s="8" t="n">
        <f aca="false">DATE(2021,3,DAY(M2223))</f>
        <v>44256</v>
      </c>
      <c r="O2223" s="9" t="n">
        <f aca="false">IF(ISBLANK(M2223),"",MONTH(M2223))</f>
        <v>3</v>
      </c>
      <c r="P2223" s="9" t="n">
        <f aca="false">IF(ISBLANK(M2223),"",YEAR(M2223))</f>
        <v>2021</v>
      </c>
    </row>
    <row r="2224" customFormat="false" ht="12" hidden="false" customHeight="true" outlineLevel="0" collapsed="false">
      <c r="A2224" s="6" t="s">
        <v>6024</v>
      </c>
      <c r="B2224" s="6" t="s">
        <v>24</v>
      </c>
      <c r="C2224" s="6" t="n">
        <v>8</v>
      </c>
      <c r="D2224" s="6" t="s">
        <v>7041</v>
      </c>
      <c r="E2224" s="6" t="n">
        <v>8852178</v>
      </c>
      <c r="F2224" s="6" t="s">
        <v>7042</v>
      </c>
      <c r="G2224" s="6" t="s">
        <v>7043</v>
      </c>
      <c r="H2224" s="6" t="n">
        <v>43718</v>
      </c>
      <c r="I2224" s="6" t="s">
        <v>1548</v>
      </c>
      <c r="J2224" s="6" t="s">
        <v>29</v>
      </c>
      <c r="K2224" s="6" t="s">
        <v>23</v>
      </c>
      <c r="L2224" s="6"/>
      <c r="M2224" s="7" t="n">
        <v>44256</v>
      </c>
      <c r="N2224" s="8" t="n">
        <f aca="false">DATE(2021,3,DAY(M2224))</f>
        <v>44256</v>
      </c>
      <c r="O2224" s="9" t="n">
        <f aca="false">IF(ISBLANK(M2224),"",MONTH(M2224))</f>
        <v>3</v>
      </c>
      <c r="P2224" s="9" t="n">
        <f aca="false">IF(ISBLANK(M2224),"",YEAR(M2224))</f>
        <v>2021</v>
      </c>
    </row>
    <row r="2225" customFormat="false" ht="12" hidden="false" customHeight="true" outlineLevel="0" collapsed="false">
      <c r="A2225" s="6" t="s">
        <v>6024</v>
      </c>
      <c r="B2225" s="6" t="s">
        <v>38</v>
      </c>
      <c r="C2225" s="6" t="n">
        <v>9</v>
      </c>
      <c r="D2225" s="6" t="s">
        <v>7044</v>
      </c>
      <c r="E2225" s="6" t="n">
        <v>8830059</v>
      </c>
      <c r="F2225" s="6" t="s">
        <v>7045</v>
      </c>
      <c r="G2225" s="6" t="s">
        <v>7046</v>
      </c>
      <c r="H2225" s="6" t="n">
        <v>56890</v>
      </c>
      <c r="I2225" s="6" t="s">
        <v>1310</v>
      </c>
      <c r="J2225" s="6" t="s">
        <v>6382</v>
      </c>
      <c r="K2225" s="6" t="s">
        <v>1652</v>
      </c>
      <c r="L2225" s="6"/>
      <c r="M2225" s="7" t="n">
        <v>44256</v>
      </c>
      <c r="N2225" s="8" t="n">
        <f aca="false">DATE(2021,3,DAY(M2225))</f>
        <v>44256</v>
      </c>
      <c r="O2225" s="9" t="n">
        <f aca="false">IF(ISBLANK(M2225),"",MONTH(M2225))</f>
        <v>3</v>
      </c>
      <c r="P2225" s="9" t="n">
        <f aca="false">IF(ISBLANK(M2225),"",YEAR(M2225))</f>
        <v>2021</v>
      </c>
    </row>
    <row r="2226" customFormat="false" ht="12" hidden="false" customHeight="true" outlineLevel="0" collapsed="false">
      <c r="A2226" s="6" t="s">
        <v>6024</v>
      </c>
      <c r="B2226" s="6" t="s">
        <v>17</v>
      </c>
      <c r="C2226" s="6" t="n">
        <v>8</v>
      </c>
      <c r="D2226" s="6" t="s">
        <v>7047</v>
      </c>
      <c r="E2226" s="6" t="n">
        <v>8845201</v>
      </c>
      <c r="F2226" s="6" t="s">
        <v>7048</v>
      </c>
      <c r="G2226" s="6" t="s">
        <v>7049</v>
      </c>
      <c r="H2226" s="6" t="n">
        <v>40803</v>
      </c>
      <c r="I2226" s="6" t="s">
        <v>318</v>
      </c>
      <c r="J2226" s="6" t="s">
        <v>147</v>
      </c>
      <c r="K2226" s="6" t="s">
        <v>1652</v>
      </c>
      <c r="L2226" s="6"/>
      <c r="M2226" s="7" t="n">
        <v>44256</v>
      </c>
      <c r="N2226" s="8" t="n">
        <f aca="false">DATE(2021,3,DAY(M2226))</f>
        <v>44256</v>
      </c>
      <c r="O2226" s="9" t="n">
        <f aca="false">IF(ISBLANK(M2226),"",MONTH(M2226))</f>
        <v>3</v>
      </c>
      <c r="P2226" s="9" t="n">
        <f aca="false">IF(ISBLANK(M2226),"",YEAR(M2226))</f>
        <v>2021</v>
      </c>
    </row>
    <row r="2227" customFormat="false" ht="12" hidden="false" customHeight="true" outlineLevel="0" collapsed="false">
      <c r="A2227" s="6" t="s">
        <v>6024</v>
      </c>
      <c r="B2227" s="6" t="s">
        <v>68</v>
      </c>
      <c r="C2227" s="6" t="n">
        <v>8</v>
      </c>
      <c r="D2227" s="6" t="s">
        <v>7050</v>
      </c>
      <c r="E2227" s="6" t="n">
        <v>8840980</v>
      </c>
      <c r="F2227" s="6" t="s">
        <v>7051</v>
      </c>
      <c r="G2227" s="6" t="s">
        <v>7052</v>
      </c>
      <c r="H2227" s="6" t="n">
        <v>68390</v>
      </c>
      <c r="I2227" s="6" t="s">
        <v>1368</v>
      </c>
      <c r="J2227" s="6" t="s">
        <v>408</v>
      </c>
      <c r="K2227" s="6" t="s">
        <v>23</v>
      </c>
      <c r="L2227" s="6"/>
      <c r="M2227" s="7" t="n">
        <v>44256</v>
      </c>
      <c r="N2227" s="8" t="n">
        <f aca="false">DATE(2021,3,DAY(M2227))</f>
        <v>44256</v>
      </c>
      <c r="O2227" s="9" t="n">
        <f aca="false">IF(ISBLANK(M2227),"",MONTH(M2227))</f>
        <v>3</v>
      </c>
      <c r="P2227" s="9" t="n">
        <f aca="false">IF(ISBLANK(M2227),"",YEAR(M2227))</f>
        <v>2021</v>
      </c>
    </row>
    <row r="2228" customFormat="false" ht="12" hidden="false" customHeight="true" outlineLevel="0" collapsed="false">
      <c r="A2228" s="6" t="s">
        <v>6024</v>
      </c>
      <c r="B2228" s="6" t="s">
        <v>68</v>
      </c>
      <c r="C2228" s="6" t="n">
        <v>8</v>
      </c>
      <c r="D2228" s="6" t="s">
        <v>7053</v>
      </c>
      <c r="E2228" s="6" t="n">
        <v>8847215</v>
      </c>
      <c r="F2228" s="6" t="s">
        <v>7054</v>
      </c>
      <c r="G2228" s="6" t="s">
        <v>7055</v>
      </c>
      <c r="H2228" s="6" t="n">
        <v>58290</v>
      </c>
      <c r="I2228" s="6" t="s">
        <v>842</v>
      </c>
      <c r="J2228" s="6" t="s">
        <v>202</v>
      </c>
      <c r="K2228" s="6" t="s">
        <v>23</v>
      </c>
      <c r="L2228" s="6"/>
      <c r="M2228" s="7" t="n">
        <v>44256</v>
      </c>
      <c r="N2228" s="8" t="n">
        <f aca="false">DATE(2021,3,DAY(M2228))</f>
        <v>44256</v>
      </c>
      <c r="O2228" s="9" t="n">
        <f aca="false">IF(ISBLANK(M2228),"",MONTH(M2228))</f>
        <v>3</v>
      </c>
      <c r="P2228" s="9" t="n">
        <f aca="false">IF(ISBLANK(M2228),"",YEAR(M2228))</f>
        <v>2021</v>
      </c>
    </row>
    <row r="2229" customFormat="false" ht="12" hidden="false" customHeight="true" outlineLevel="0" collapsed="false">
      <c r="A2229" s="6" t="s">
        <v>6024</v>
      </c>
      <c r="B2229" s="6" t="s">
        <v>68</v>
      </c>
      <c r="C2229" s="6" t="n">
        <v>8</v>
      </c>
      <c r="D2229" s="6" t="s">
        <v>7056</v>
      </c>
      <c r="E2229" s="6" t="n">
        <v>8851714</v>
      </c>
      <c r="F2229" s="6" t="s">
        <v>7057</v>
      </c>
      <c r="G2229" s="6" t="s">
        <v>7058</v>
      </c>
      <c r="H2229" s="6" t="n">
        <v>46632</v>
      </c>
      <c r="I2229" s="6" t="s">
        <v>346</v>
      </c>
      <c r="J2229" s="6" t="s">
        <v>73</v>
      </c>
      <c r="K2229" s="6" t="s">
        <v>1652</v>
      </c>
      <c r="L2229" s="6"/>
      <c r="M2229" s="7" t="n">
        <v>44256</v>
      </c>
      <c r="N2229" s="8" t="n">
        <f aca="false">DATE(2021,3,DAY(M2229))</f>
        <v>44256</v>
      </c>
      <c r="O2229" s="9" t="n">
        <f aca="false">IF(ISBLANK(M2229),"",MONTH(M2229))</f>
        <v>3</v>
      </c>
      <c r="P2229" s="9" t="n">
        <f aca="false">IF(ISBLANK(M2229),"",YEAR(M2229))</f>
        <v>2021</v>
      </c>
    </row>
    <row r="2230" customFormat="false" ht="12" hidden="false" customHeight="true" outlineLevel="0" collapsed="false">
      <c r="A2230" s="6" t="s">
        <v>6024</v>
      </c>
      <c r="B2230" s="6" t="s">
        <v>38</v>
      </c>
      <c r="C2230" s="6" t="n">
        <v>9</v>
      </c>
      <c r="D2230" s="6" t="s">
        <v>7059</v>
      </c>
      <c r="E2230" s="6" t="n">
        <v>8826468</v>
      </c>
      <c r="F2230" s="6" t="s">
        <v>7060</v>
      </c>
      <c r="G2230" s="6" t="s">
        <v>7061</v>
      </c>
      <c r="H2230" s="6" t="n">
        <v>68390</v>
      </c>
      <c r="I2230" s="6" t="s">
        <v>880</v>
      </c>
      <c r="J2230" s="6" t="s">
        <v>301</v>
      </c>
      <c r="K2230" s="6" t="s">
        <v>79</v>
      </c>
      <c r="L2230" s="6"/>
      <c r="M2230" s="7" t="n">
        <v>44256</v>
      </c>
      <c r="N2230" s="8" t="n">
        <f aca="false">DATE(2021,3,DAY(M2230))</f>
        <v>44256</v>
      </c>
      <c r="O2230" s="9" t="n">
        <f aca="false">IF(ISBLANK(M2230),"",MONTH(M2230))</f>
        <v>3</v>
      </c>
      <c r="P2230" s="9" t="n">
        <f aca="false">IF(ISBLANK(M2230),"",YEAR(M2230))</f>
        <v>2021</v>
      </c>
    </row>
    <row r="2231" customFormat="false" ht="12" hidden="false" customHeight="true" outlineLevel="0" collapsed="false">
      <c r="A2231" s="6" t="s">
        <v>6024</v>
      </c>
      <c r="B2231" s="6" t="s">
        <v>17</v>
      </c>
      <c r="C2231" s="6" t="n">
        <v>8</v>
      </c>
      <c r="D2231" s="6" t="s">
        <v>7062</v>
      </c>
      <c r="E2231" s="6" t="n">
        <v>8849072</v>
      </c>
      <c r="F2231" s="6" t="s">
        <v>7063</v>
      </c>
      <c r="G2231" s="6" t="s">
        <v>7064</v>
      </c>
      <c r="H2231" s="6" t="n">
        <v>58290</v>
      </c>
      <c r="I2231" s="6" t="s">
        <v>7065</v>
      </c>
      <c r="J2231" s="6" t="s">
        <v>147</v>
      </c>
      <c r="K2231" s="6" t="s">
        <v>23</v>
      </c>
      <c r="L2231" s="6"/>
      <c r="M2231" s="7" t="n">
        <v>44256</v>
      </c>
      <c r="N2231" s="8" t="n">
        <f aca="false">DATE(2021,3,DAY(M2231))</f>
        <v>44256</v>
      </c>
      <c r="O2231" s="9" t="n">
        <f aca="false">IF(ISBLANK(M2231),"",MONTH(M2231))</f>
        <v>3</v>
      </c>
      <c r="P2231" s="9" t="n">
        <f aca="false">IF(ISBLANK(M2231),"",YEAR(M2231))</f>
        <v>2021</v>
      </c>
    </row>
    <row r="2232" customFormat="false" ht="12" hidden="false" customHeight="true" outlineLevel="0" collapsed="false">
      <c r="A2232" s="6" t="s">
        <v>6024</v>
      </c>
      <c r="B2232" s="6" t="s">
        <v>38</v>
      </c>
      <c r="C2232" s="6" t="n">
        <v>8</v>
      </c>
      <c r="D2232" s="6" t="s">
        <v>7066</v>
      </c>
      <c r="E2232" s="6" t="n">
        <v>8846660</v>
      </c>
      <c r="F2232" s="6" t="s">
        <v>7067</v>
      </c>
      <c r="G2232" s="6" t="s">
        <v>7068</v>
      </c>
      <c r="H2232" s="6" t="n">
        <v>40803</v>
      </c>
      <c r="I2232" s="6" t="s">
        <v>6164</v>
      </c>
      <c r="J2232" s="6" t="s">
        <v>322</v>
      </c>
      <c r="K2232" s="6" t="s">
        <v>23</v>
      </c>
      <c r="L2232" s="6"/>
      <c r="M2232" s="7" t="n">
        <v>44256</v>
      </c>
      <c r="N2232" s="8" t="n">
        <f aca="false">DATE(2021,3,DAY(M2232))</f>
        <v>44256</v>
      </c>
      <c r="O2232" s="9" t="n">
        <f aca="false">IF(ISBLANK(M2232),"",MONTH(M2232))</f>
        <v>3</v>
      </c>
      <c r="P2232" s="9" t="n">
        <f aca="false">IF(ISBLANK(M2232),"",YEAR(M2232))</f>
        <v>2021</v>
      </c>
    </row>
    <row r="2233" customFormat="false" ht="12" hidden="false" customHeight="true" outlineLevel="0" collapsed="false">
      <c r="A2233" s="6" t="s">
        <v>6024</v>
      </c>
      <c r="B2233" s="6" t="s">
        <v>24</v>
      </c>
      <c r="C2233" s="6" t="n">
        <v>8</v>
      </c>
      <c r="D2233" s="6" t="s">
        <v>7069</v>
      </c>
      <c r="E2233" s="6" t="n">
        <v>8854497</v>
      </c>
      <c r="F2233" s="6" t="s">
        <v>7070</v>
      </c>
      <c r="G2233" s="6" t="s">
        <v>7071</v>
      </c>
      <c r="H2233" s="6" t="n">
        <v>40803</v>
      </c>
      <c r="I2233" s="6" t="s">
        <v>455</v>
      </c>
      <c r="J2233" s="6" t="s">
        <v>29</v>
      </c>
      <c r="K2233" s="6" t="s">
        <v>23</v>
      </c>
      <c r="L2233" s="6"/>
      <c r="M2233" s="7" t="n">
        <v>44256</v>
      </c>
      <c r="N2233" s="8" t="n">
        <f aca="false">DATE(2021,3,DAY(M2233))</f>
        <v>44256</v>
      </c>
      <c r="O2233" s="9" t="n">
        <f aca="false">IF(ISBLANK(M2233),"",MONTH(M2233))</f>
        <v>3</v>
      </c>
      <c r="P2233" s="9" t="n">
        <f aca="false">IF(ISBLANK(M2233),"",YEAR(M2233))</f>
        <v>2021</v>
      </c>
    </row>
    <row r="2234" customFormat="false" ht="12" hidden="false" customHeight="true" outlineLevel="0" collapsed="false">
      <c r="A2234" s="6" t="s">
        <v>6024</v>
      </c>
      <c r="B2234" s="6" t="s">
        <v>38</v>
      </c>
      <c r="C2234" s="6" t="n">
        <v>8</v>
      </c>
      <c r="D2234" s="6" t="s">
        <v>7072</v>
      </c>
      <c r="E2234" s="6" t="n">
        <v>8840333</v>
      </c>
      <c r="F2234" s="6" t="s">
        <v>7073</v>
      </c>
      <c r="G2234" s="6" t="s">
        <v>7074</v>
      </c>
      <c r="H2234" s="6" t="n">
        <v>68390</v>
      </c>
      <c r="I2234" s="6" t="s">
        <v>428</v>
      </c>
      <c r="J2234" s="6" t="s">
        <v>43</v>
      </c>
      <c r="K2234" s="6" t="s">
        <v>23</v>
      </c>
      <c r="L2234" s="6"/>
      <c r="M2234" s="7" t="n">
        <v>44256</v>
      </c>
      <c r="N2234" s="8" t="n">
        <f aca="false">DATE(2021,3,DAY(M2234))</f>
        <v>44256</v>
      </c>
      <c r="O2234" s="9" t="n">
        <f aca="false">IF(ISBLANK(M2234),"",MONTH(M2234))</f>
        <v>3</v>
      </c>
      <c r="P2234" s="9" t="n">
        <f aca="false">IF(ISBLANK(M2234),"",YEAR(M2234))</f>
        <v>2021</v>
      </c>
    </row>
    <row r="2235" customFormat="false" ht="12" hidden="false" customHeight="true" outlineLevel="0" collapsed="false">
      <c r="A2235" s="6" t="s">
        <v>6024</v>
      </c>
      <c r="B2235" s="6" t="s">
        <v>68</v>
      </c>
      <c r="C2235" s="6" t="n">
        <v>8</v>
      </c>
      <c r="D2235" s="6" t="s">
        <v>7075</v>
      </c>
      <c r="E2235" s="6" t="n">
        <v>8840277</v>
      </c>
      <c r="F2235" s="6" t="s">
        <v>7076</v>
      </c>
      <c r="G2235" s="6" t="s">
        <v>7077</v>
      </c>
      <c r="H2235" s="6" t="n">
        <v>52461</v>
      </c>
      <c r="I2235" s="6" t="s">
        <v>1401</v>
      </c>
      <c r="J2235" s="6" t="s">
        <v>202</v>
      </c>
      <c r="K2235" s="6" t="s">
        <v>23</v>
      </c>
      <c r="L2235" s="6"/>
      <c r="M2235" s="7" t="n">
        <v>44256</v>
      </c>
      <c r="N2235" s="8" t="n">
        <f aca="false">DATE(2021,3,DAY(M2235))</f>
        <v>44256</v>
      </c>
      <c r="O2235" s="9" t="n">
        <f aca="false">IF(ISBLANK(M2235),"",MONTH(M2235))</f>
        <v>3</v>
      </c>
      <c r="P2235" s="9" t="n">
        <f aca="false">IF(ISBLANK(M2235),"",YEAR(M2235))</f>
        <v>2021</v>
      </c>
    </row>
    <row r="2236" customFormat="false" ht="12" hidden="false" customHeight="true" outlineLevel="0" collapsed="false">
      <c r="A2236" s="6" t="s">
        <v>6024</v>
      </c>
      <c r="B2236" s="6" t="s">
        <v>38</v>
      </c>
      <c r="C2236" s="6" t="n">
        <v>9</v>
      </c>
      <c r="D2236" s="6" t="s">
        <v>7078</v>
      </c>
      <c r="E2236" s="6" t="n">
        <v>8834892</v>
      </c>
      <c r="F2236" s="6" t="s">
        <v>7079</v>
      </c>
      <c r="G2236" s="6" t="s">
        <v>7080</v>
      </c>
      <c r="H2236" s="6" t="n">
        <v>39823</v>
      </c>
      <c r="I2236" s="6" t="s">
        <v>468</v>
      </c>
      <c r="J2236" s="6" t="s">
        <v>301</v>
      </c>
      <c r="K2236" s="6" t="s">
        <v>23</v>
      </c>
      <c r="L2236" s="6"/>
      <c r="M2236" s="7" t="n">
        <v>44256</v>
      </c>
      <c r="N2236" s="8" t="n">
        <f aca="false">DATE(2021,3,DAY(M2236))</f>
        <v>44256</v>
      </c>
      <c r="O2236" s="9" t="n">
        <f aca="false">IF(ISBLANK(M2236),"",MONTH(M2236))</f>
        <v>3</v>
      </c>
      <c r="P2236" s="9" t="n">
        <f aca="false">IF(ISBLANK(M2236),"",YEAR(M2236))</f>
        <v>2021</v>
      </c>
    </row>
    <row r="2237" customFormat="false" ht="12" hidden="false" customHeight="true" outlineLevel="0" collapsed="false">
      <c r="A2237" s="6" t="s">
        <v>6024</v>
      </c>
      <c r="B2237" s="6" t="s">
        <v>17</v>
      </c>
      <c r="C2237" s="6" t="n">
        <v>8</v>
      </c>
      <c r="D2237" s="6" t="s">
        <v>7081</v>
      </c>
      <c r="E2237" s="6" t="n">
        <v>8850840</v>
      </c>
      <c r="F2237" s="6" t="s">
        <v>7082</v>
      </c>
      <c r="G2237" s="6" t="s">
        <v>7083</v>
      </c>
      <c r="H2237" s="6" t="n">
        <v>46632</v>
      </c>
      <c r="I2237" s="6" t="s">
        <v>36</v>
      </c>
      <c r="J2237" s="6" t="s">
        <v>36</v>
      </c>
      <c r="K2237" s="6" t="s">
        <v>1652</v>
      </c>
      <c r="L2237" s="6"/>
      <c r="M2237" s="7" t="n">
        <v>44256</v>
      </c>
      <c r="N2237" s="8" t="n">
        <f aca="false">DATE(2021,3,DAY(M2237))</f>
        <v>44256</v>
      </c>
      <c r="O2237" s="9" t="n">
        <f aca="false">IF(ISBLANK(M2237),"",MONTH(M2237))</f>
        <v>3</v>
      </c>
      <c r="P2237" s="9" t="n">
        <f aca="false">IF(ISBLANK(M2237),"",YEAR(M2237))</f>
        <v>2021</v>
      </c>
    </row>
    <row r="2238" customFormat="false" ht="12" hidden="false" customHeight="true" outlineLevel="0" collapsed="false">
      <c r="A2238" s="6" t="s">
        <v>6024</v>
      </c>
      <c r="B2238" s="6" t="s">
        <v>38</v>
      </c>
      <c r="C2238" s="6" t="n">
        <v>8</v>
      </c>
      <c r="D2238" s="6" t="s">
        <v>7084</v>
      </c>
      <c r="E2238" s="6" t="n">
        <v>8841079</v>
      </c>
      <c r="F2238" s="6" t="s">
        <v>7085</v>
      </c>
      <c r="G2238" s="6" t="s">
        <v>7086</v>
      </c>
      <c r="H2238" s="6" t="n">
        <v>58290</v>
      </c>
      <c r="I2238" s="6" t="s">
        <v>6475</v>
      </c>
      <c r="J2238" s="6" t="s">
        <v>322</v>
      </c>
      <c r="K2238" s="6" t="s">
        <v>58</v>
      </c>
      <c r="L2238" s="6"/>
      <c r="M2238" s="7" t="n">
        <v>44256</v>
      </c>
      <c r="N2238" s="8" t="n">
        <f aca="false">DATE(2021,3,DAY(M2238))</f>
        <v>44256</v>
      </c>
      <c r="O2238" s="9" t="n">
        <f aca="false">IF(ISBLANK(M2238),"",MONTH(M2238))</f>
        <v>3</v>
      </c>
      <c r="P2238" s="9" t="n">
        <f aca="false">IF(ISBLANK(M2238),"",YEAR(M2238))</f>
        <v>2021</v>
      </c>
    </row>
    <row r="2239" customFormat="false" ht="12" hidden="false" customHeight="true" outlineLevel="0" collapsed="false">
      <c r="A2239" s="6" t="s">
        <v>6024</v>
      </c>
      <c r="B2239" s="6" t="s">
        <v>24</v>
      </c>
      <c r="C2239" s="6" t="n">
        <v>8</v>
      </c>
      <c r="D2239" s="6" t="s">
        <v>7087</v>
      </c>
      <c r="E2239" s="6" t="n">
        <v>8846669</v>
      </c>
      <c r="F2239" s="6" t="s">
        <v>7088</v>
      </c>
      <c r="G2239" s="6" t="s">
        <v>7089</v>
      </c>
      <c r="H2239" s="6" t="n">
        <v>46632</v>
      </c>
      <c r="I2239" s="6" t="s">
        <v>372</v>
      </c>
      <c r="J2239" s="6" t="s">
        <v>373</v>
      </c>
      <c r="K2239" s="6" t="s">
        <v>23</v>
      </c>
      <c r="L2239" s="6"/>
      <c r="M2239" s="7" t="n">
        <v>44256</v>
      </c>
      <c r="N2239" s="8" t="n">
        <f aca="false">DATE(2021,3,DAY(M2239))</f>
        <v>44256</v>
      </c>
      <c r="O2239" s="9" t="n">
        <f aca="false">IF(ISBLANK(M2239),"",MONTH(M2239))</f>
        <v>3</v>
      </c>
      <c r="P2239" s="9" t="n">
        <f aca="false">IF(ISBLANK(M2239),"",YEAR(M2239))</f>
        <v>2021</v>
      </c>
    </row>
    <row r="2240" customFormat="false" ht="12" hidden="false" customHeight="true" outlineLevel="0" collapsed="false">
      <c r="A2240" s="6" t="s">
        <v>6024</v>
      </c>
      <c r="B2240" s="6" t="s">
        <v>38</v>
      </c>
      <c r="C2240" s="6" t="n">
        <v>8</v>
      </c>
      <c r="D2240" s="6" t="s">
        <v>7090</v>
      </c>
      <c r="E2240" s="6" t="n">
        <v>8841917</v>
      </c>
      <c r="F2240" s="6" t="s">
        <v>7091</v>
      </c>
      <c r="G2240" s="6" t="s">
        <v>7092</v>
      </c>
      <c r="H2240" s="6" t="n">
        <v>62590</v>
      </c>
      <c r="I2240" s="6" t="s">
        <v>329</v>
      </c>
      <c r="J2240" s="6" t="s">
        <v>48</v>
      </c>
      <c r="K2240" s="6" t="s">
        <v>23</v>
      </c>
      <c r="L2240" s="6"/>
      <c r="M2240" s="7" t="n">
        <v>44256</v>
      </c>
      <c r="N2240" s="8" t="n">
        <f aca="false">DATE(2021,3,DAY(M2240))</f>
        <v>44256</v>
      </c>
      <c r="O2240" s="9" t="n">
        <f aca="false">IF(ISBLANK(M2240),"",MONTH(M2240))</f>
        <v>3</v>
      </c>
      <c r="P2240" s="9" t="n">
        <f aca="false">IF(ISBLANK(M2240),"",YEAR(M2240))</f>
        <v>2021</v>
      </c>
    </row>
    <row r="2241" customFormat="false" ht="12" hidden="false" customHeight="true" outlineLevel="0" collapsed="false">
      <c r="A2241" s="6" t="s">
        <v>6024</v>
      </c>
      <c r="B2241" s="6" t="s">
        <v>38</v>
      </c>
      <c r="C2241" s="6" t="n">
        <v>8</v>
      </c>
      <c r="D2241" s="6" t="s">
        <v>7093</v>
      </c>
      <c r="E2241" s="6" t="n">
        <v>8844076</v>
      </c>
      <c r="F2241" s="6" t="s">
        <v>7094</v>
      </c>
      <c r="G2241" s="6" t="s">
        <v>7095</v>
      </c>
      <c r="H2241" s="6" t="n">
        <v>40803</v>
      </c>
      <c r="I2241" s="6" t="s">
        <v>329</v>
      </c>
      <c r="J2241" s="6" t="s">
        <v>48</v>
      </c>
      <c r="K2241" s="6" t="s">
        <v>23</v>
      </c>
      <c r="L2241" s="6"/>
      <c r="M2241" s="7" t="n">
        <v>44256</v>
      </c>
      <c r="N2241" s="8" t="n">
        <f aca="false">DATE(2021,3,DAY(M2241))</f>
        <v>44256</v>
      </c>
      <c r="O2241" s="9" t="n">
        <f aca="false">IF(ISBLANK(M2241),"",MONTH(M2241))</f>
        <v>3</v>
      </c>
      <c r="P2241" s="9" t="n">
        <f aca="false">IF(ISBLANK(M2241),"",YEAR(M2241))</f>
        <v>2021</v>
      </c>
    </row>
    <row r="2242" customFormat="false" ht="12" hidden="false" customHeight="true" outlineLevel="0" collapsed="false">
      <c r="A2242" s="6" t="s">
        <v>6024</v>
      </c>
      <c r="B2242" s="6" t="s">
        <v>38</v>
      </c>
      <c r="C2242" s="6" t="n">
        <v>12</v>
      </c>
      <c r="D2242" s="6" t="s">
        <v>7096</v>
      </c>
      <c r="E2242" s="6" t="n">
        <v>8781329</v>
      </c>
      <c r="F2242" s="6" t="s">
        <v>7097</v>
      </c>
      <c r="G2242" s="6" t="s">
        <v>7098</v>
      </c>
      <c r="H2242" s="6" t="n">
        <v>52722</v>
      </c>
      <c r="I2242" s="6" t="s">
        <v>2131</v>
      </c>
      <c r="J2242" s="6" t="s">
        <v>2131</v>
      </c>
      <c r="K2242" s="6" t="s">
        <v>1652</v>
      </c>
      <c r="L2242" s="6"/>
      <c r="M2242" s="7" t="n">
        <v>44256</v>
      </c>
      <c r="N2242" s="8" t="n">
        <f aca="false">DATE(2021,3,DAY(M2242))</f>
        <v>44256</v>
      </c>
      <c r="O2242" s="9" t="n">
        <f aca="false">IF(ISBLANK(M2242),"",MONTH(M2242))</f>
        <v>3</v>
      </c>
      <c r="P2242" s="9" t="n">
        <f aca="false">IF(ISBLANK(M2242),"",YEAR(M2242))</f>
        <v>2021</v>
      </c>
    </row>
    <row r="2243" customFormat="false" ht="12" hidden="false" customHeight="true" outlineLevel="0" collapsed="false">
      <c r="A2243" s="6" t="s">
        <v>6024</v>
      </c>
      <c r="B2243" s="6" t="s">
        <v>24</v>
      </c>
      <c r="C2243" s="6" t="n">
        <v>12</v>
      </c>
      <c r="D2243" s="6" t="s">
        <v>7099</v>
      </c>
      <c r="E2243" s="6" t="n">
        <v>8797426</v>
      </c>
      <c r="F2243" s="6" t="s">
        <v>7100</v>
      </c>
      <c r="G2243" s="6" t="s">
        <v>7101</v>
      </c>
      <c r="H2243" s="6" t="n">
        <v>39193</v>
      </c>
      <c r="I2243" s="6" t="s">
        <v>7102</v>
      </c>
      <c r="J2243" s="6" t="s">
        <v>6797</v>
      </c>
      <c r="K2243" s="6" t="s">
        <v>23</v>
      </c>
      <c r="L2243" s="6"/>
      <c r="M2243" s="7" t="n">
        <v>44256</v>
      </c>
      <c r="N2243" s="8" t="n">
        <f aca="false">DATE(2021,3,DAY(M2243))</f>
        <v>44256</v>
      </c>
      <c r="O2243" s="9" t="n">
        <f aca="false">IF(ISBLANK(M2243),"",MONTH(M2243))</f>
        <v>3</v>
      </c>
      <c r="P2243" s="9" t="n">
        <f aca="false">IF(ISBLANK(M2243),"",YEAR(M2243))</f>
        <v>2021</v>
      </c>
    </row>
    <row r="2244" customFormat="false" ht="12" hidden="false" customHeight="true" outlineLevel="0" collapsed="false">
      <c r="A2244" s="6" t="s">
        <v>6024</v>
      </c>
      <c r="B2244" s="6" t="s">
        <v>17</v>
      </c>
      <c r="C2244" s="6" t="n">
        <v>8</v>
      </c>
      <c r="D2244" s="6" t="s">
        <v>7103</v>
      </c>
      <c r="E2244" s="6" t="n">
        <v>8841169</v>
      </c>
      <c r="F2244" s="6" t="s">
        <v>7104</v>
      </c>
      <c r="G2244" s="6" t="s">
        <v>7105</v>
      </c>
      <c r="H2244" s="6" t="n">
        <v>58290</v>
      </c>
      <c r="I2244" s="6" t="s">
        <v>36</v>
      </c>
      <c r="J2244" s="6" t="s">
        <v>36</v>
      </c>
      <c r="K2244" s="6" t="s">
        <v>23</v>
      </c>
      <c r="L2244" s="6"/>
      <c r="M2244" s="7" t="n">
        <v>44256</v>
      </c>
      <c r="N2244" s="8" t="n">
        <f aca="false">DATE(2021,3,DAY(M2244))</f>
        <v>44256</v>
      </c>
      <c r="O2244" s="9" t="n">
        <f aca="false">IF(ISBLANK(M2244),"",MONTH(M2244))</f>
        <v>3</v>
      </c>
      <c r="P2244" s="9" t="n">
        <f aca="false">IF(ISBLANK(M2244),"",YEAR(M2244))</f>
        <v>2021</v>
      </c>
    </row>
    <row r="2245" customFormat="false" ht="12" hidden="false" customHeight="true" outlineLevel="0" collapsed="false">
      <c r="A2245" s="6" t="s">
        <v>6024</v>
      </c>
      <c r="B2245" s="6" t="s">
        <v>109</v>
      </c>
      <c r="C2245" s="6" t="n">
        <v>12</v>
      </c>
      <c r="D2245" s="6" t="s">
        <v>7106</v>
      </c>
      <c r="E2245" s="6" t="n">
        <v>8779179</v>
      </c>
      <c r="F2245" s="6" t="s">
        <v>7107</v>
      </c>
      <c r="G2245" s="6" t="s">
        <v>7108</v>
      </c>
      <c r="H2245" s="6" t="n">
        <v>55990</v>
      </c>
      <c r="I2245" s="6" t="s">
        <v>7109</v>
      </c>
      <c r="J2245" s="6" t="s">
        <v>6864</v>
      </c>
      <c r="K2245" s="6" t="s">
        <v>1652</v>
      </c>
      <c r="L2245" s="6"/>
      <c r="M2245" s="7" t="n">
        <v>44256</v>
      </c>
      <c r="N2245" s="8" t="n">
        <f aca="false">DATE(2021,3,DAY(M2245))</f>
        <v>44256</v>
      </c>
      <c r="O2245" s="9" t="n">
        <f aca="false">IF(ISBLANK(M2245),"",MONTH(M2245))</f>
        <v>3</v>
      </c>
      <c r="P2245" s="9" t="n">
        <f aca="false">IF(ISBLANK(M2245),"",YEAR(M2245))</f>
        <v>2021</v>
      </c>
    </row>
    <row r="2246" customFormat="false" ht="12" hidden="false" customHeight="true" outlineLevel="0" collapsed="false">
      <c r="A2246" s="6" t="s">
        <v>6024</v>
      </c>
      <c r="B2246" s="6" t="s">
        <v>38</v>
      </c>
      <c r="C2246" s="6" t="n">
        <v>10</v>
      </c>
      <c r="D2246" s="6" t="s">
        <v>7110</v>
      </c>
      <c r="E2246" s="6" t="n">
        <v>8818775</v>
      </c>
      <c r="F2246" s="6" t="s">
        <v>7111</v>
      </c>
      <c r="G2246" s="6" t="s">
        <v>7112</v>
      </c>
      <c r="H2246" s="6" t="n">
        <v>52722</v>
      </c>
      <c r="I2246" s="6" t="s">
        <v>2131</v>
      </c>
      <c r="J2246" s="6" t="s">
        <v>2131</v>
      </c>
      <c r="K2246" s="6" t="s">
        <v>1652</v>
      </c>
      <c r="L2246" s="6"/>
      <c r="M2246" s="7" t="n">
        <v>44256</v>
      </c>
      <c r="N2246" s="8" t="n">
        <f aca="false">DATE(2021,3,DAY(M2246))</f>
        <v>44256</v>
      </c>
      <c r="O2246" s="9" t="n">
        <f aca="false">IF(ISBLANK(M2246),"",MONTH(M2246))</f>
        <v>3</v>
      </c>
      <c r="P2246" s="9" t="n">
        <f aca="false">IF(ISBLANK(M2246),"",YEAR(M2246))</f>
        <v>2021</v>
      </c>
    </row>
    <row r="2247" customFormat="false" ht="12" hidden="false" customHeight="true" outlineLevel="0" collapsed="false">
      <c r="A2247" s="6" t="s">
        <v>6024</v>
      </c>
      <c r="B2247" s="6" t="s">
        <v>68</v>
      </c>
      <c r="C2247" s="6" t="n">
        <v>9</v>
      </c>
      <c r="D2247" s="6" t="s">
        <v>7113</v>
      </c>
      <c r="E2247" s="6" t="n">
        <v>8833537</v>
      </c>
      <c r="F2247" s="6" t="s">
        <v>7114</v>
      </c>
      <c r="G2247" s="6" t="s">
        <v>7115</v>
      </c>
      <c r="H2247" s="6" t="n">
        <v>61551</v>
      </c>
      <c r="I2247" s="6" t="s">
        <v>209</v>
      </c>
      <c r="J2247" s="6" t="s">
        <v>408</v>
      </c>
      <c r="K2247" s="6" t="s">
        <v>23</v>
      </c>
      <c r="L2247" s="6"/>
      <c r="M2247" s="7" t="n">
        <v>44256</v>
      </c>
      <c r="N2247" s="8" t="n">
        <f aca="false">DATE(2021,3,DAY(M2247))</f>
        <v>44256</v>
      </c>
      <c r="O2247" s="9" t="n">
        <f aca="false">IF(ISBLANK(M2247),"",MONTH(M2247))</f>
        <v>3</v>
      </c>
      <c r="P2247" s="9" t="n">
        <f aca="false">IF(ISBLANK(M2247),"",YEAR(M2247))</f>
        <v>2021</v>
      </c>
    </row>
    <row r="2248" customFormat="false" ht="12" hidden="false" customHeight="true" outlineLevel="0" collapsed="false">
      <c r="A2248" s="6" t="s">
        <v>6024</v>
      </c>
      <c r="B2248" s="6" t="s">
        <v>109</v>
      </c>
      <c r="C2248" s="6" t="n">
        <v>8</v>
      </c>
      <c r="D2248" s="6" t="s">
        <v>7116</v>
      </c>
      <c r="E2248" s="6" t="n">
        <v>8845626</v>
      </c>
      <c r="F2248" s="6" t="s">
        <v>7117</v>
      </c>
      <c r="G2248" s="6" t="s">
        <v>7118</v>
      </c>
      <c r="H2248" s="6" t="n">
        <v>34974</v>
      </c>
      <c r="I2248" s="6" t="s">
        <v>7119</v>
      </c>
      <c r="J2248" s="6" t="s">
        <v>6864</v>
      </c>
      <c r="K2248" s="6" t="s">
        <v>1652</v>
      </c>
      <c r="L2248" s="6"/>
      <c r="M2248" s="7" t="n">
        <v>44256</v>
      </c>
      <c r="N2248" s="8" t="n">
        <f aca="false">DATE(2021,3,DAY(M2248))</f>
        <v>44256</v>
      </c>
      <c r="O2248" s="9" t="n">
        <f aca="false">IF(ISBLANK(M2248),"",MONTH(M2248))</f>
        <v>3</v>
      </c>
      <c r="P2248" s="9" t="n">
        <f aca="false">IF(ISBLANK(M2248),"",YEAR(M2248))</f>
        <v>2021</v>
      </c>
    </row>
    <row r="2249" customFormat="false" ht="12" hidden="false" customHeight="true" outlineLevel="0" collapsed="false">
      <c r="A2249" s="6" t="s">
        <v>6024</v>
      </c>
      <c r="B2249" s="6" t="s">
        <v>38</v>
      </c>
      <c r="C2249" s="6" t="n">
        <v>8</v>
      </c>
      <c r="D2249" s="6" t="s">
        <v>7120</v>
      </c>
      <c r="E2249" s="6" t="n">
        <v>8836981</v>
      </c>
      <c r="F2249" s="6" t="s">
        <v>7121</v>
      </c>
      <c r="G2249" s="6" t="s">
        <v>7122</v>
      </c>
      <c r="H2249" s="6" t="n">
        <v>40803</v>
      </c>
      <c r="I2249" s="6" t="s">
        <v>448</v>
      </c>
      <c r="J2249" s="6" t="s">
        <v>43</v>
      </c>
      <c r="K2249" s="6" t="s">
        <v>23</v>
      </c>
      <c r="L2249" s="6"/>
      <c r="M2249" s="7" t="n">
        <v>44256</v>
      </c>
      <c r="N2249" s="8" t="n">
        <f aca="false">DATE(2021,3,DAY(M2249))</f>
        <v>44256</v>
      </c>
      <c r="O2249" s="9" t="n">
        <f aca="false">IF(ISBLANK(M2249),"",MONTH(M2249))</f>
        <v>3</v>
      </c>
      <c r="P2249" s="9" t="n">
        <f aca="false">IF(ISBLANK(M2249),"",YEAR(M2249))</f>
        <v>2021</v>
      </c>
    </row>
    <row r="2250" customFormat="false" ht="12" hidden="false" customHeight="true" outlineLevel="0" collapsed="false">
      <c r="A2250" s="6" t="s">
        <v>6024</v>
      </c>
      <c r="B2250" s="6" t="s">
        <v>38</v>
      </c>
      <c r="C2250" s="6" t="n">
        <v>10</v>
      </c>
      <c r="D2250" s="6" t="s">
        <v>7123</v>
      </c>
      <c r="E2250" s="6" t="n">
        <v>8820037</v>
      </c>
      <c r="F2250" s="6" t="s">
        <v>7124</v>
      </c>
      <c r="G2250" s="6" t="s">
        <v>7125</v>
      </c>
      <c r="H2250" s="6" t="n">
        <v>51201</v>
      </c>
      <c r="I2250" s="6" t="s">
        <v>1364</v>
      </c>
      <c r="J2250" s="6" t="s">
        <v>48</v>
      </c>
      <c r="K2250" s="6" t="s">
        <v>23</v>
      </c>
      <c r="L2250" s="6"/>
      <c r="M2250" s="7" t="n">
        <v>44256</v>
      </c>
      <c r="N2250" s="8" t="n">
        <f aca="false">DATE(2021,3,DAY(M2250))</f>
        <v>44256</v>
      </c>
      <c r="O2250" s="9" t="n">
        <f aca="false">IF(ISBLANK(M2250),"",MONTH(M2250))</f>
        <v>3</v>
      </c>
      <c r="P2250" s="9" t="n">
        <f aca="false">IF(ISBLANK(M2250),"",YEAR(M2250))</f>
        <v>2021</v>
      </c>
    </row>
    <row r="2251" customFormat="false" ht="12" hidden="false" customHeight="true" outlineLevel="0" collapsed="false">
      <c r="A2251" s="6" t="s">
        <v>6024</v>
      </c>
      <c r="B2251" s="6" t="s">
        <v>24</v>
      </c>
      <c r="C2251" s="6" t="n">
        <v>9</v>
      </c>
      <c r="D2251" s="6" t="s">
        <v>7126</v>
      </c>
      <c r="E2251" s="6" t="n">
        <v>8829449</v>
      </c>
      <c r="F2251" s="6" t="s">
        <v>7127</v>
      </c>
      <c r="G2251" s="6" t="s">
        <v>7128</v>
      </c>
      <c r="H2251" s="6" t="n">
        <v>68390</v>
      </c>
      <c r="I2251" s="6" t="s">
        <v>7129</v>
      </c>
      <c r="J2251" s="6" t="s">
        <v>373</v>
      </c>
      <c r="K2251" s="6" t="s">
        <v>58</v>
      </c>
      <c r="L2251" s="6"/>
      <c r="M2251" s="7" t="n">
        <v>44256</v>
      </c>
      <c r="N2251" s="8" t="n">
        <f aca="false">DATE(2021,3,DAY(M2251))</f>
        <v>44256</v>
      </c>
      <c r="O2251" s="9" t="n">
        <f aca="false">IF(ISBLANK(M2251),"",MONTH(M2251))</f>
        <v>3</v>
      </c>
      <c r="P2251" s="9" t="n">
        <f aca="false">IF(ISBLANK(M2251),"",YEAR(M2251))</f>
        <v>2021</v>
      </c>
    </row>
    <row r="2252" customFormat="false" ht="12" hidden="false" customHeight="true" outlineLevel="0" collapsed="false">
      <c r="A2252" s="6" t="s">
        <v>6024</v>
      </c>
      <c r="B2252" s="6" t="s">
        <v>24</v>
      </c>
      <c r="C2252" s="6" t="n">
        <v>8</v>
      </c>
      <c r="D2252" s="6" t="s">
        <v>7130</v>
      </c>
      <c r="E2252" s="6" t="n">
        <v>8844723</v>
      </c>
      <c r="F2252" s="6" t="s">
        <v>7131</v>
      </c>
      <c r="G2252" s="6" t="s">
        <v>7132</v>
      </c>
      <c r="H2252" s="6" t="n">
        <v>58290</v>
      </c>
      <c r="I2252" s="6" t="s">
        <v>1213</v>
      </c>
      <c r="J2252" s="6" t="s">
        <v>6281</v>
      </c>
      <c r="K2252" s="6" t="s">
        <v>58</v>
      </c>
      <c r="L2252" s="6"/>
      <c r="M2252" s="7" t="n">
        <v>44256</v>
      </c>
      <c r="N2252" s="8" t="n">
        <f aca="false">DATE(2021,3,DAY(M2252))</f>
        <v>44256</v>
      </c>
      <c r="O2252" s="9" t="n">
        <f aca="false">IF(ISBLANK(M2252),"",MONTH(M2252))</f>
        <v>3</v>
      </c>
      <c r="P2252" s="9" t="n">
        <f aca="false">IF(ISBLANK(M2252),"",YEAR(M2252))</f>
        <v>2021</v>
      </c>
    </row>
    <row r="2253" customFormat="false" ht="12" hidden="false" customHeight="true" outlineLevel="0" collapsed="false">
      <c r="A2253" s="6" t="s">
        <v>6024</v>
      </c>
      <c r="B2253" s="6" t="s">
        <v>68</v>
      </c>
      <c r="C2253" s="6" t="n">
        <v>8</v>
      </c>
      <c r="D2253" s="6" t="s">
        <v>7133</v>
      </c>
      <c r="E2253" s="6" t="n">
        <v>8848222</v>
      </c>
      <c r="F2253" s="6" t="s">
        <v>7134</v>
      </c>
      <c r="G2253" s="6" t="s">
        <v>7135</v>
      </c>
      <c r="H2253" s="6" t="n">
        <v>43718</v>
      </c>
      <c r="I2253" s="6" t="s">
        <v>6215</v>
      </c>
      <c r="J2253" s="6" t="s">
        <v>408</v>
      </c>
      <c r="K2253" s="6" t="s">
        <v>1652</v>
      </c>
      <c r="L2253" s="6"/>
      <c r="M2253" s="7" t="n">
        <v>44256</v>
      </c>
      <c r="N2253" s="8" t="n">
        <f aca="false">DATE(2021,3,DAY(M2253))</f>
        <v>44256</v>
      </c>
      <c r="O2253" s="9" t="n">
        <f aca="false">IF(ISBLANK(M2253),"",MONTH(M2253))</f>
        <v>3</v>
      </c>
      <c r="P2253" s="9" t="n">
        <f aca="false">IF(ISBLANK(M2253),"",YEAR(M2253))</f>
        <v>2021</v>
      </c>
    </row>
    <row r="2254" customFormat="false" ht="12" hidden="false" customHeight="true" outlineLevel="0" collapsed="false">
      <c r="A2254" s="6" t="s">
        <v>6024</v>
      </c>
      <c r="B2254" s="6" t="s">
        <v>38</v>
      </c>
      <c r="C2254" s="6" t="n">
        <v>9</v>
      </c>
      <c r="D2254" s="6" t="s">
        <v>7136</v>
      </c>
      <c r="E2254" s="6" t="n">
        <v>8835332</v>
      </c>
      <c r="F2254" s="6" t="s">
        <v>7137</v>
      </c>
      <c r="G2254" s="6" t="s">
        <v>7138</v>
      </c>
      <c r="H2254" s="6" t="n">
        <v>61090</v>
      </c>
      <c r="I2254" s="6" t="s">
        <v>448</v>
      </c>
      <c r="J2254" s="6" t="s">
        <v>43</v>
      </c>
      <c r="K2254" s="6" t="s">
        <v>1652</v>
      </c>
      <c r="L2254" s="6"/>
      <c r="M2254" s="7" t="n">
        <v>44256</v>
      </c>
      <c r="N2254" s="8" t="n">
        <f aca="false">DATE(2021,3,DAY(M2254))</f>
        <v>44256</v>
      </c>
      <c r="O2254" s="9" t="n">
        <f aca="false">IF(ISBLANK(M2254),"",MONTH(M2254))</f>
        <v>3</v>
      </c>
      <c r="P2254" s="9" t="n">
        <f aca="false">IF(ISBLANK(M2254),"",YEAR(M2254))</f>
        <v>2021</v>
      </c>
    </row>
    <row r="2255" customFormat="false" ht="12" hidden="false" customHeight="true" outlineLevel="0" collapsed="false">
      <c r="A2255" s="6" t="s">
        <v>6024</v>
      </c>
      <c r="B2255" s="6" t="s">
        <v>38</v>
      </c>
      <c r="C2255" s="6" t="n">
        <v>9</v>
      </c>
      <c r="D2255" s="6" t="s">
        <v>7139</v>
      </c>
      <c r="E2255" s="6" t="n">
        <v>8830002</v>
      </c>
      <c r="F2255" s="6" t="s">
        <v>7140</v>
      </c>
      <c r="G2255" s="6" t="s">
        <v>7141</v>
      </c>
      <c r="H2255" s="6" t="n">
        <v>45512</v>
      </c>
      <c r="I2255" s="6" t="s">
        <v>329</v>
      </c>
      <c r="J2255" s="6" t="s">
        <v>48</v>
      </c>
      <c r="K2255" s="6" t="s">
        <v>23</v>
      </c>
      <c r="L2255" s="6"/>
      <c r="M2255" s="7" t="n">
        <v>44256</v>
      </c>
      <c r="N2255" s="8" t="n">
        <f aca="false">DATE(2021,3,DAY(M2255))</f>
        <v>44256</v>
      </c>
      <c r="O2255" s="9" t="n">
        <f aca="false">IF(ISBLANK(M2255),"",MONTH(M2255))</f>
        <v>3</v>
      </c>
      <c r="P2255" s="9" t="n">
        <f aca="false">IF(ISBLANK(M2255),"",YEAR(M2255))</f>
        <v>2021</v>
      </c>
    </row>
    <row r="2256" customFormat="false" ht="12" hidden="false" customHeight="true" outlineLevel="0" collapsed="false">
      <c r="A2256" s="6" t="s">
        <v>6024</v>
      </c>
      <c r="B2256" s="6" t="s">
        <v>17</v>
      </c>
      <c r="C2256" s="6" t="n">
        <v>8</v>
      </c>
      <c r="D2256" s="6" t="s">
        <v>7142</v>
      </c>
      <c r="E2256" s="6" t="n">
        <v>8852587</v>
      </c>
      <c r="F2256" s="6" t="s">
        <v>7143</v>
      </c>
      <c r="G2256" s="6" t="s">
        <v>7144</v>
      </c>
      <c r="H2256" s="6" t="n">
        <v>40803</v>
      </c>
      <c r="I2256" s="6" t="s">
        <v>381</v>
      </c>
      <c r="J2256" s="6" t="s">
        <v>22</v>
      </c>
      <c r="K2256" s="6" t="s">
        <v>23</v>
      </c>
      <c r="L2256" s="6"/>
      <c r="M2256" s="7" t="n">
        <v>44256</v>
      </c>
      <c r="N2256" s="8" t="n">
        <f aca="false">DATE(2021,3,DAY(M2256))</f>
        <v>44256</v>
      </c>
      <c r="O2256" s="9" t="n">
        <f aca="false">IF(ISBLANK(M2256),"",MONTH(M2256))</f>
        <v>3</v>
      </c>
      <c r="P2256" s="9" t="n">
        <f aca="false">IF(ISBLANK(M2256),"",YEAR(M2256))</f>
        <v>2021</v>
      </c>
    </row>
    <row r="2257" customFormat="false" ht="12" hidden="false" customHeight="true" outlineLevel="0" collapsed="false">
      <c r="A2257" s="6" t="s">
        <v>6024</v>
      </c>
      <c r="B2257" s="6" t="s">
        <v>38</v>
      </c>
      <c r="C2257" s="6" t="n">
        <v>8</v>
      </c>
      <c r="D2257" s="6" t="s">
        <v>7145</v>
      </c>
      <c r="E2257" s="6" t="n">
        <v>8845050</v>
      </c>
      <c r="F2257" s="6" t="s">
        <v>7146</v>
      </c>
      <c r="G2257" s="6" t="s">
        <v>7147</v>
      </c>
      <c r="H2257" s="6" t="n">
        <v>62590</v>
      </c>
      <c r="I2257" s="6" t="s">
        <v>364</v>
      </c>
      <c r="J2257" s="6" t="s">
        <v>43</v>
      </c>
      <c r="K2257" s="6" t="s">
        <v>23</v>
      </c>
      <c r="L2257" s="6"/>
      <c r="M2257" s="7" t="n">
        <v>44256</v>
      </c>
      <c r="N2257" s="8" t="n">
        <f aca="false">DATE(2021,3,DAY(M2257))</f>
        <v>44256</v>
      </c>
      <c r="O2257" s="9" t="n">
        <f aca="false">IF(ISBLANK(M2257),"",MONTH(M2257))</f>
        <v>3</v>
      </c>
      <c r="P2257" s="9" t="n">
        <f aca="false">IF(ISBLANK(M2257),"",YEAR(M2257))</f>
        <v>2021</v>
      </c>
    </row>
    <row r="2258" customFormat="false" ht="12" hidden="false" customHeight="true" outlineLevel="0" collapsed="false">
      <c r="A2258" s="6" t="s">
        <v>6024</v>
      </c>
      <c r="B2258" s="6" t="s">
        <v>38</v>
      </c>
      <c r="C2258" s="6" t="n">
        <v>12</v>
      </c>
      <c r="D2258" s="6" t="s">
        <v>7148</v>
      </c>
      <c r="E2258" s="6" t="n">
        <v>8788633</v>
      </c>
      <c r="F2258" s="6" t="s">
        <v>7149</v>
      </c>
      <c r="G2258" s="6" t="s">
        <v>7150</v>
      </c>
      <c r="H2258" s="6" t="n">
        <v>39823</v>
      </c>
      <c r="I2258" s="6" t="s">
        <v>6068</v>
      </c>
      <c r="J2258" s="6" t="s">
        <v>6069</v>
      </c>
      <c r="K2258" s="6" t="s">
        <v>23</v>
      </c>
      <c r="L2258" s="6"/>
      <c r="M2258" s="7" t="n">
        <v>44256</v>
      </c>
      <c r="N2258" s="8" t="n">
        <f aca="false">DATE(2021,3,DAY(M2258))</f>
        <v>44256</v>
      </c>
      <c r="O2258" s="9" t="n">
        <f aca="false">IF(ISBLANK(M2258),"",MONTH(M2258))</f>
        <v>3</v>
      </c>
      <c r="P2258" s="9" t="n">
        <f aca="false">IF(ISBLANK(M2258),"",YEAR(M2258))</f>
        <v>2021</v>
      </c>
    </row>
    <row r="2259" customFormat="false" ht="12" hidden="false" customHeight="true" outlineLevel="0" collapsed="false">
      <c r="A2259" s="6" t="s">
        <v>6024</v>
      </c>
      <c r="B2259" s="6" t="s">
        <v>38</v>
      </c>
      <c r="C2259" s="6" t="n">
        <v>12</v>
      </c>
      <c r="D2259" s="6" t="s">
        <v>7148</v>
      </c>
      <c r="E2259" s="6" t="n">
        <v>8791156</v>
      </c>
      <c r="F2259" s="6" t="s">
        <v>7149</v>
      </c>
      <c r="G2259" s="6" t="s">
        <v>7150</v>
      </c>
      <c r="H2259" s="6" t="n">
        <v>39823</v>
      </c>
      <c r="I2259" s="6" t="s">
        <v>6789</v>
      </c>
      <c r="J2259" s="6" t="s">
        <v>6069</v>
      </c>
      <c r="K2259" s="6" t="s">
        <v>23</v>
      </c>
      <c r="L2259" s="6"/>
      <c r="M2259" s="7" t="n">
        <v>44256</v>
      </c>
      <c r="N2259" s="8" t="n">
        <f aca="false">DATE(2021,3,DAY(M2259))</f>
        <v>44256</v>
      </c>
      <c r="O2259" s="9" t="n">
        <f aca="false">IF(ISBLANK(M2259),"",MONTH(M2259))</f>
        <v>3</v>
      </c>
      <c r="P2259" s="9" t="n">
        <f aca="false">IF(ISBLANK(M2259),"",YEAR(M2259))</f>
        <v>2021</v>
      </c>
    </row>
    <row r="2260" customFormat="false" ht="12" hidden="false" customHeight="true" outlineLevel="0" collapsed="false">
      <c r="A2260" s="6" t="s">
        <v>6024</v>
      </c>
      <c r="B2260" s="6" t="s">
        <v>17</v>
      </c>
      <c r="C2260" s="6" t="n">
        <v>8</v>
      </c>
      <c r="D2260" s="6" t="s">
        <v>7151</v>
      </c>
      <c r="E2260" s="6" t="n">
        <v>8848434</v>
      </c>
      <c r="F2260" s="6" t="s">
        <v>7152</v>
      </c>
      <c r="G2260" s="6" t="s">
        <v>7153</v>
      </c>
      <c r="H2260" s="6" t="n">
        <v>58290</v>
      </c>
      <c r="I2260" s="6" t="s">
        <v>36</v>
      </c>
      <c r="J2260" s="6" t="s">
        <v>36</v>
      </c>
      <c r="K2260" s="6" t="s">
        <v>23</v>
      </c>
      <c r="L2260" s="6"/>
      <c r="M2260" s="7" t="n">
        <v>44256</v>
      </c>
      <c r="N2260" s="8" t="n">
        <f aca="false">DATE(2021,3,DAY(M2260))</f>
        <v>44256</v>
      </c>
      <c r="O2260" s="9" t="n">
        <f aca="false">IF(ISBLANK(M2260),"",MONTH(M2260))</f>
        <v>3</v>
      </c>
      <c r="P2260" s="9" t="n">
        <f aca="false">IF(ISBLANK(M2260),"",YEAR(M2260))</f>
        <v>2021</v>
      </c>
    </row>
    <row r="2261" customFormat="false" ht="12" hidden="false" customHeight="true" outlineLevel="0" collapsed="false">
      <c r="A2261" s="6" t="s">
        <v>6024</v>
      </c>
      <c r="B2261" s="6" t="s">
        <v>24</v>
      </c>
      <c r="C2261" s="6" t="n">
        <v>12</v>
      </c>
      <c r="D2261" s="6" t="s">
        <v>7154</v>
      </c>
      <c r="E2261" s="6" t="n">
        <v>8794250</v>
      </c>
      <c r="F2261" s="6" t="s">
        <v>7155</v>
      </c>
      <c r="G2261" s="6" t="s">
        <v>7156</v>
      </c>
      <c r="H2261" s="6" t="n">
        <v>68390</v>
      </c>
      <c r="I2261" s="6" t="s">
        <v>6709</v>
      </c>
      <c r="J2261" s="6" t="s">
        <v>424</v>
      </c>
      <c r="K2261" s="6" t="s">
        <v>58</v>
      </c>
      <c r="L2261" s="6"/>
      <c r="M2261" s="7" t="n">
        <v>44256</v>
      </c>
      <c r="N2261" s="8" t="n">
        <f aca="false">DATE(2021,3,DAY(M2261))</f>
        <v>44256</v>
      </c>
      <c r="O2261" s="9" t="n">
        <f aca="false">IF(ISBLANK(M2261),"",MONTH(M2261))</f>
        <v>3</v>
      </c>
      <c r="P2261" s="9" t="n">
        <f aca="false">IF(ISBLANK(M2261),"",YEAR(M2261))</f>
        <v>2021</v>
      </c>
    </row>
    <row r="2262" customFormat="false" ht="12" hidden="false" customHeight="true" outlineLevel="0" collapsed="false">
      <c r="A2262" s="6" t="s">
        <v>6024</v>
      </c>
      <c r="B2262" s="6" t="s">
        <v>38</v>
      </c>
      <c r="C2262" s="6" t="n">
        <v>9</v>
      </c>
      <c r="D2262" s="6" t="s">
        <v>7157</v>
      </c>
      <c r="E2262" s="6" t="n">
        <v>8822772</v>
      </c>
      <c r="F2262" s="6" t="s">
        <v>7158</v>
      </c>
      <c r="G2262" s="6" t="s">
        <v>7159</v>
      </c>
      <c r="H2262" s="6" t="n">
        <v>45512</v>
      </c>
      <c r="I2262" s="6" t="s">
        <v>1364</v>
      </c>
      <c r="J2262" s="6" t="s">
        <v>48</v>
      </c>
      <c r="K2262" s="6" t="s">
        <v>23</v>
      </c>
      <c r="L2262" s="6"/>
      <c r="M2262" s="7" t="n">
        <v>44256</v>
      </c>
      <c r="N2262" s="8" t="n">
        <f aca="false">DATE(2021,3,DAY(M2262))</f>
        <v>44256</v>
      </c>
      <c r="O2262" s="9" t="n">
        <f aca="false">IF(ISBLANK(M2262),"",MONTH(M2262))</f>
        <v>3</v>
      </c>
      <c r="P2262" s="9" t="n">
        <f aca="false">IF(ISBLANK(M2262),"",YEAR(M2262))</f>
        <v>2021</v>
      </c>
    </row>
    <row r="2263" customFormat="false" ht="12" hidden="false" customHeight="true" outlineLevel="0" collapsed="false">
      <c r="A2263" s="6" t="s">
        <v>6024</v>
      </c>
      <c r="B2263" s="6" t="s">
        <v>24</v>
      </c>
      <c r="C2263" s="6" t="n">
        <v>8</v>
      </c>
      <c r="D2263" s="6" t="s">
        <v>7160</v>
      </c>
      <c r="E2263" s="6" t="n">
        <v>8848378</v>
      </c>
      <c r="F2263" s="6" t="s">
        <v>7161</v>
      </c>
      <c r="G2263" s="6" t="s">
        <v>7162</v>
      </c>
      <c r="H2263" s="6" t="n">
        <v>40803</v>
      </c>
      <c r="I2263" s="6" t="s">
        <v>7163</v>
      </c>
      <c r="J2263" s="6" t="s">
        <v>424</v>
      </c>
      <c r="K2263" s="6" t="s">
        <v>1652</v>
      </c>
      <c r="L2263" s="6"/>
      <c r="M2263" s="7" t="n">
        <v>44256</v>
      </c>
      <c r="N2263" s="8" t="n">
        <f aca="false">DATE(2021,3,DAY(M2263))</f>
        <v>44256</v>
      </c>
      <c r="O2263" s="9" t="n">
        <f aca="false">IF(ISBLANK(M2263),"",MONTH(M2263))</f>
        <v>3</v>
      </c>
      <c r="P2263" s="9" t="n">
        <f aca="false">IF(ISBLANK(M2263),"",YEAR(M2263))</f>
        <v>2021</v>
      </c>
    </row>
    <row r="2264" customFormat="false" ht="12" hidden="false" customHeight="true" outlineLevel="0" collapsed="false">
      <c r="A2264" s="6" t="s">
        <v>6024</v>
      </c>
      <c r="B2264" s="6" t="s">
        <v>68</v>
      </c>
      <c r="C2264" s="6" t="n">
        <v>8</v>
      </c>
      <c r="D2264" s="6" t="s">
        <v>7164</v>
      </c>
      <c r="E2264" s="6" t="n">
        <v>8841782</v>
      </c>
      <c r="F2264" s="6" t="s">
        <v>7165</v>
      </c>
      <c r="G2264" s="6" t="s">
        <v>7166</v>
      </c>
      <c r="H2264" s="6" t="n">
        <v>62590</v>
      </c>
      <c r="I2264" s="6" t="s">
        <v>393</v>
      </c>
      <c r="J2264" s="6" t="s">
        <v>73</v>
      </c>
      <c r="K2264" s="6" t="s">
        <v>23</v>
      </c>
      <c r="L2264" s="6"/>
      <c r="M2264" s="7" t="n">
        <v>44256</v>
      </c>
      <c r="N2264" s="8" t="n">
        <f aca="false">DATE(2021,3,DAY(M2264))</f>
        <v>44256</v>
      </c>
      <c r="O2264" s="9" t="n">
        <f aca="false">IF(ISBLANK(M2264),"",MONTH(M2264))</f>
        <v>3</v>
      </c>
      <c r="P2264" s="9" t="n">
        <f aca="false">IF(ISBLANK(M2264),"",YEAR(M2264))</f>
        <v>2021</v>
      </c>
    </row>
    <row r="2265" customFormat="false" ht="12" hidden="false" customHeight="true" outlineLevel="0" collapsed="false">
      <c r="A2265" s="6" t="s">
        <v>6024</v>
      </c>
      <c r="B2265" s="6" t="s">
        <v>38</v>
      </c>
      <c r="C2265" s="6" t="n">
        <v>9</v>
      </c>
      <c r="D2265" s="6" t="s">
        <v>7167</v>
      </c>
      <c r="E2265" s="6" t="n">
        <v>8832010</v>
      </c>
      <c r="F2265" s="6" t="s">
        <v>7168</v>
      </c>
      <c r="G2265" s="6" t="s">
        <v>7169</v>
      </c>
      <c r="H2265" s="6" t="n">
        <v>43935</v>
      </c>
      <c r="I2265" s="6" t="s">
        <v>969</v>
      </c>
      <c r="J2265" s="6" t="s">
        <v>6382</v>
      </c>
      <c r="K2265" s="6" t="s">
        <v>23</v>
      </c>
      <c r="L2265" s="6"/>
      <c r="M2265" s="7" t="n">
        <v>44256</v>
      </c>
      <c r="N2265" s="8" t="n">
        <f aca="false">DATE(2021,3,DAY(M2265))</f>
        <v>44256</v>
      </c>
      <c r="O2265" s="9" t="n">
        <f aca="false">IF(ISBLANK(M2265),"",MONTH(M2265))</f>
        <v>3</v>
      </c>
      <c r="P2265" s="9" t="n">
        <f aca="false">IF(ISBLANK(M2265),"",YEAR(M2265))</f>
        <v>2021</v>
      </c>
    </row>
    <row r="2266" customFormat="false" ht="12" hidden="false" customHeight="true" outlineLevel="0" collapsed="false">
      <c r="A2266" s="6" t="s">
        <v>6024</v>
      </c>
      <c r="B2266" s="6" t="s">
        <v>17</v>
      </c>
      <c r="C2266" s="6" t="n">
        <v>9</v>
      </c>
      <c r="D2266" s="6" t="s">
        <v>7170</v>
      </c>
      <c r="E2266" s="6" t="n">
        <v>8835195</v>
      </c>
      <c r="F2266" s="6" t="s">
        <v>7171</v>
      </c>
      <c r="G2266" s="6" t="s">
        <v>7172</v>
      </c>
      <c r="H2266" s="6" t="n">
        <v>51201</v>
      </c>
      <c r="I2266" s="6" t="s">
        <v>7173</v>
      </c>
      <c r="J2266" s="6" t="s">
        <v>147</v>
      </c>
      <c r="K2266" s="6" t="s">
        <v>1652</v>
      </c>
      <c r="L2266" s="6"/>
      <c r="M2266" s="7" t="n">
        <v>44256</v>
      </c>
      <c r="N2266" s="8" t="n">
        <f aca="false">DATE(2021,3,DAY(M2266))</f>
        <v>44256</v>
      </c>
      <c r="O2266" s="9" t="n">
        <f aca="false">IF(ISBLANK(M2266),"",MONTH(M2266))</f>
        <v>3</v>
      </c>
      <c r="P2266" s="9" t="n">
        <f aca="false">IF(ISBLANK(M2266),"",YEAR(M2266))</f>
        <v>2021</v>
      </c>
    </row>
    <row r="2267" customFormat="false" ht="12" hidden="false" customHeight="true" outlineLevel="0" collapsed="false">
      <c r="A2267" s="6" t="s">
        <v>6024</v>
      </c>
      <c r="B2267" s="6" t="s">
        <v>38</v>
      </c>
      <c r="C2267" s="6" t="n">
        <v>9</v>
      </c>
      <c r="D2267" s="6" t="s">
        <v>7174</v>
      </c>
      <c r="E2267" s="6" t="n">
        <v>8824608</v>
      </c>
      <c r="F2267" s="6" t="s">
        <v>7175</v>
      </c>
      <c r="G2267" s="6" t="s">
        <v>7176</v>
      </c>
      <c r="H2267" s="6" t="n">
        <v>51201</v>
      </c>
      <c r="I2267" s="6" t="s">
        <v>6817</v>
      </c>
      <c r="J2267" s="6" t="s">
        <v>6382</v>
      </c>
      <c r="K2267" s="6" t="s">
        <v>23</v>
      </c>
      <c r="L2267" s="6"/>
      <c r="M2267" s="7" t="n">
        <v>44256</v>
      </c>
      <c r="N2267" s="8" t="n">
        <f aca="false">DATE(2021,3,DAY(M2267))</f>
        <v>44256</v>
      </c>
      <c r="O2267" s="9" t="n">
        <f aca="false">IF(ISBLANK(M2267),"",MONTH(M2267))</f>
        <v>3</v>
      </c>
      <c r="P2267" s="9" t="n">
        <f aca="false">IF(ISBLANK(M2267),"",YEAR(M2267))</f>
        <v>2021</v>
      </c>
    </row>
    <row r="2268" customFormat="false" ht="12" hidden="false" customHeight="true" outlineLevel="0" collapsed="false">
      <c r="A2268" s="6" t="s">
        <v>6024</v>
      </c>
      <c r="B2268" s="6" t="s">
        <v>38</v>
      </c>
      <c r="C2268" s="6" t="n">
        <v>8</v>
      </c>
      <c r="D2268" s="6" t="s">
        <v>7177</v>
      </c>
      <c r="E2268" s="6" t="n">
        <v>8840677</v>
      </c>
      <c r="F2268" s="6" t="s">
        <v>7178</v>
      </c>
      <c r="G2268" s="6" t="s">
        <v>7179</v>
      </c>
      <c r="H2268" s="6" t="n">
        <v>52461</v>
      </c>
      <c r="I2268" s="6" t="s">
        <v>1440</v>
      </c>
      <c r="J2268" s="6" t="s">
        <v>322</v>
      </c>
      <c r="K2268" s="6" t="s">
        <v>23</v>
      </c>
      <c r="L2268" s="6"/>
      <c r="M2268" s="7" t="n">
        <v>44256</v>
      </c>
      <c r="N2268" s="8" t="n">
        <f aca="false">DATE(2021,3,DAY(M2268))</f>
        <v>44256</v>
      </c>
      <c r="O2268" s="9" t="n">
        <f aca="false">IF(ISBLANK(M2268),"",MONTH(M2268))</f>
        <v>3</v>
      </c>
      <c r="P2268" s="9" t="n">
        <f aca="false">IF(ISBLANK(M2268),"",YEAR(M2268))</f>
        <v>2021</v>
      </c>
    </row>
    <row r="2269" customFormat="false" ht="12" hidden="false" customHeight="true" outlineLevel="0" collapsed="false">
      <c r="A2269" s="6" t="s">
        <v>6024</v>
      </c>
      <c r="B2269" s="6" t="s">
        <v>17</v>
      </c>
      <c r="C2269" s="6" t="n">
        <v>8</v>
      </c>
      <c r="D2269" s="6" t="s">
        <v>7180</v>
      </c>
      <c r="E2269" s="6" t="n">
        <v>8837426</v>
      </c>
      <c r="F2269" s="6" t="s">
        <v>7181</v>
      </c>
      <c r="G2269" s="6" t="s">
        <v>7182</v>
      </c>
      <c r="H2269" s="6" t="n">
        <v>46632</v>
      </c>
      <c r="I2269" s="6" t="s">
        <v>36</v>
      </c>
      <c r="J2269" s="6" t="s">
        <v>36</v>
      </c>
      <c r="K2269" s="6" t="s">
        <v>23</v>
      </c>
      <c r="L2269" s="6"/>
      <c r="M2269" s="7" t="n">
        <v>44256</v>
      </c>
      <c r="N2269" s="8" t="n">
        <f aca="false">DATE(2021,3,DAY(M2269))</f>
        <v>44256</v>
      </c>
      <c r="O2269" s="9" t="n">
        <f aca="false">IF(ISBLANK(M2269),"",MONTH(M2269))</f>
        <v>3</v>
      </c>
      <c r="P2269" s="9" t="n">
        <f aca="false">IF(ISBLANK(M2269),"",YEAR(M2269))</f>
        <v>2021</v>
      </c>
    </row>
    <row r="2270" customFormat="false" ht="12" hidden="false" customHeight="true" outlineLevel="0" collapsed="false">
      <c r="A2270" s="6" t="s">
        <v>6024</v>
      </c>
      <c r="B2270" s="6" t="s">
        <v>24</v>
      </c>
      <c r="C2270" s="6" t="n">
        <v>8</v>
      </c>
      <c r="D2270" s="6" t="s">
        <v>7183</v>
      </c>
      <c r="E2270" s="6" t="n">
        <v>8836478</v>
      </c>
      <c r="F2270" s="6" t="s">
        <v>7184</v>
      </c>
      <c r="G2270" s="6" t="s">
        <v>7185</v>
      </c>
      <c r="H2270" s="6" t="n">
        <v>58290</v>
      </c>
      <c r="I2270" s="6" t="s">
        <v>6533</v>
      </c>
      <c r="J2270" s="6" t="s">
        <v>424</v>
      </c>
      <c r="K2270" s="6" t="s">
        <v>23</v>
      </c>
      <c r="L2270" s="6"/>
      <c r="M2270" s="7" t="n">
        <v>44256</v>
      </c>
      <c r="N2270" s="8" t="n">
        <f aca="false">DATE(2021,3,DAY(M2270))</f>
        <v>44256</v>
      </c>
      <c r="O2270" s="9" t="n">
        <f aca="false">IF(ISBLANK(M2270),"",MONTH(M2270))</f>
        <v>3</v>
      </c>
      <c r="P2270" s="9" t="n">
        <f aca="false">IF(ISBLANK(M2270),"",YEAR(M2270))</f>
        <v>2021</v>
      </c>
    </row>
    <row r="2271" customFormat="false" ht="12" hidden="false" customHeight="true" outlineLevel="0" collapsed="false">
      <c r="A2271" s="6" t="s">
        <v>6024</v>
      </c>
      <c r="B2271" s="6" t="s">
        <v>38</v>
      </c>
      <c r="C2271" s="6" t="n">
        <v>9</v>
      </c>
      <c r="D2271" s="6" t="s">
        <v>7186</v>
      </c>
      <c r="E2271" s="6" t="n">
        <v>8832223</v>
      </c>
      <c r="F2271" s="6" t="s">
        <v>7187</v>
      </c>
      <c r="G2271" s="6" t="s">
        <v>7188</v>
      </c>
      <c r="H2271" s="6" t="n">
        <v>39823</v>
      </c>
      <c r="I2271" s="6" t="s">
        <v>1029</v>
      </c>
      <c r="J2271" s="6" t="s">
        <v>527</v>
      </c>
      <c r="K2271" s="6" t="s">
        <v>1652</v>
      </c>
      <c r="L2271" s="6"/>
      <c r="M2271" s="7" t="n">
        <v>44256</v>
      </c>
      <c r="N2271" s="8" t="n">
        <f aca="false">DATE(2021,3,DAY(M2271))</f>
        <v>44256</v>
      </c>
      <c r="O2271" s="9" t="n">
        <f aca="false">IF(ISBLANK(M2271),"",MONTH(M2271))</f>
        <v>3</v>
      </c>
      <c r="P2271" s="9" t="n">
        <f aca="false">IF(ISBLANK(M2271),"",YEAR(M2271))</f>
        <v>2021</v>
      </c>
    </row>
    <row r="2272" customFormat="false" ht="12" hidden="false" customHeight="true" outlineLevel="0" collapsed="false">
      <c r="A2272" s="6" t="s">
        <v>6024</v>
      </c>
      <c r="B2272" s="6" t="s">
        <v>38</v>
      </c>
      <c r="C2272" s="6" t="n">
        <v>9</v>
      </c>
      <c r="D2272" s="6" t="s">
        <v>7189</v>
      </c>
      <c r="E2272" s="6" t="n">
        <v>8827077</v>
      </c>
      <c r="F2272" s="6" t="s">
        <v>7190</v>
      </c>
      <c r="G2272" s="6" t="s">
        <v>7191</v>
      </c>
      <c r="H2272" s="6" t="n">
        <v>52722</v>
      </c>
      <c r="I2272" s="6" t="s">
        <v>428</v>
      </c>
      <c r="J2272" s="6" t="s">
        <v>43</v>
      </c>
      <c r="K2272" s="6" t="s">
        <v>1652</v>
      </c>
      <c r="L2272" s="6"/>
      <c r="M2272" s="7" t="n">
        <v>44256</v>
      </c>
      <c r="N2272" s="8" t="n">
        <f aca="false">DATE(2021,3,DAY(M2272))</f>
        <v>44256</v>
      </c>
      <c r="O2272" s="9" t="n">
        <f aca="false">IF(ISBLANK(M2272),"",MONTH(M2272))</f>
        <v>3</v>
      </c>
      <c r="P2272" s="9" t="n">
        <f aca="false">IF(ISBLANK(M2272),"",YEAR(M2272))</f>
        <v>2021</v>
      </c>
    </row>
    <row r="2273" customFormat="false" ht="12" hidden="false" customHeight="true" outlineLevel="0" collapsed="false">
      <c r="A2273" s="6" t="s">
        <v>6024</v>
      </c>
      <c r="B2273" s="6" t="s">
        <v>68</v>
      </c>
      <c r="C2273" s="6" t="n">
        <v>8</v>
      </c>
      <c r="D2273" s="6" t="s">
        <v>7192</v>
      </c>
      <c r="E2273" s="6" t="n">
        <v>8854612</v>
      </c>
      <c r="F2273" s="6" t="s">
        <v>7193</v>
      </c>
      <c r="G2273" s="6" t="s">
        <v>7194</v>
      </c>
      <c r="H2273" s="6" t="n">
        <v>46632</v>
      </c>
      <c r="I2273" s="6" t="s">
        <v>104</v>
      </c>
      <c r="J2273" s="6" t="s">
        <v>73</v>
      </c>
      <c r="K2273" s="6" t="s">
        <v>1652</v>
      </c>
      <c r="L2273" s="6"/>
      <c r="M2273" s="7" t="n">
        <v>44256</v>
      </c>
      <c r="N2273" s="8" t="n">
        <f aca="false">DATE(2021,3,DAY(M2273))</f>
        <v>44256</v>
      </c>
      <c r="O2273" s="9" t="n">
        <f aca="false">IF(ISBLANK(M2273),"",MONTH(M2273))</f>
        <v>3</v>
      </c>
      <c r="P2273" s="9" t="n">
        <f aca="false">IF(ISBLANK(M2273),"",YEAR(M2273))</f>
        <v>2021</v>
      </c>
    </row>
    <row r="2274" customFormat="false" ht="12" hidden="false" customHeight="true" outlineLevel="0" collapsed="false">
      <c r="A2274" s="6" t="s">
        <v>6024</v>
      </c>
      <c r="B2274" s="6" t="s">
        <v>38</v>
      </c>
      <c r="C2274" s="6" t="n">
        <v>8</v>
      </c>
      <c r="D2274" s="6" t="s">
        <v>7195</v>
      </c>
      <c r="E2274" s="6" t="n">
        <v>8843507</v>
      </c>
      <c r="F2274" s="6" t="s">
        <v>7196</v>
      </c>
      <c r="G2274" s="6" t="s">
        <v>7197</v>
      </c>
      <c r="H2274" s="6" t="n">
        <v>46632</v>
      </c>
      <c r="I2274" s="6" t="s">
        <v>1347</v>
      </c>
      <c r="J2274" s="6" t="s">
        <v>6382</v>
      </c>
      <c r="K2274" s="6" t="s">
        <v>1652</v>
      </c>
      <c r="L2274" s="6"/>
      <c r="M2274" s="7" t="n">
        <v>44256</v>
      </c>
      <c r="N2274" s="8" t="n">
        <f aca="false">DATE(2021,3,DAY(M2274))</f>
        <v>44256</v>
      </c>
      <c r="O2274" s="9" t="n">
        <f aca="false">IF(ISBLANK(M2274),"",MONTH(M2274))</f>
        <v>3</v>
      </c>
      <c r="P2274" s="9" t="n">
        <f aca="false">IF(ISBLANK(M2274),"",YEAR(M2274))</f>
        <v>2021</v>
      </c>
    </row>
    <row r="2275" customFormat="false" ht="12" hidden="false" customHeight="true" outlineLevel="0" collapsed="false">
      <c r="A2275" s="6" t="s">
        <v>6024</v>
      </c>
      <c r="B2275" s="6" t="s">
        <v>38</v>
      </c>
      <c r="C2275" s="6" t="n">
        <v>8</v>
      </c>
      <c r="D2275" s="6" t="s">
        <v>7198</v>
      </c>
      <c r="E2275" s="6" t="n">
        <v>8841329</v>
      </c>
      <c r="F2275" s="6" t="s">
        <v>7199</v>
      </c>
      <c r="G2275" s="6" t="s">
        <v>7200</v>
      </c>
      <c r="H2275" s="6" t="n">
        <v>40803</v>
      </c>
      <c r="I2275" s="6" t="s">
        <v>336</v>
      </c>
      <c r="J2275" s="6" t="s">
        <v>301</v>
      </c>
      <c r="K2275" s="6" t="s">
        <v>23</v>
      </c>
      <c r="L2275" s="6"/>
      <c r="M2275" s="7" t="n">
        <v>44256</v>
      </c>
      <c r="N2275" s="8" t="n">
        <f aca="false">DATE(2021,3,DAY(M2275))</f>
        <v>44256</v>
      </c>
      <c r="O2275" s="9" t="n">
        <f aca="false">IF(ISBLANK(M2275),"",MONTH(M2275))</f>
        <v>3</v>
      </c>
      <c r="P2275" s="9" t="n">
        <f aca="false">IF(ISBLANK(M2275),"",YEAR(M2275))</f>
        <v>2021</v>
      </c>
    </row>
    <row r="2276" customFormat="false" ht="12" hidden="false" customHeight="true" outlineLevel="0" collapsed="false">
      <c r="A2276" s="6" t="s">
        <v>6024</v>
      </c>
      <c r="B2276" s="6" t="s">
        <v>24</v>
      </c>
      <c r="C2276" s="6" t="n">
        <v>8</v>
      </c>
      <c r="D2276" s="6" t="s">
        <v>7201</v>
      </c>
      <c r="E2276" s="6" t="n">
        <v>8844448</v>
      </c>
      <c r="F2276" s="6" t="s">
        <v>7202</v>
      </c>
      <c r="G2276" s="6" t="s">
        <v>7203</v>
      </c>
      <c r="H2276" s="6" t="n">
        <v>40803</v>
      </c>
      <c r="I2276" s="6" t="s">
        <v>372</v>
      </c>
      <c r="J2276" s="6" t="s">
        <v>373</v>
      </c>
      <c r="K2276" s="6" t="s">
        <v>1652</v>
      </c>
      <c r="L2276" s="6"/>
      <c r="M2276" s="7" t="n">
        <v>44256</v>
      </c>
      <c r="N2276" s="8" t="n">
        <f aca="false">DATE(2021,3,DAY(M2276))</f>
        <v>44256</v>
      </c>
      <c r="O2276" s="9" t="n">
        <f aca="false">IF(ISBLANK(M2276),"",MONTH(M2276))</f>
        <v>3</v>
      </c>
      <c r="P2276" s="9" t="n">
        <f aca="false">IF(ISBLANK(M2276),"",YEAR(M2276))</f>
        <v>2021</v>
      </c>
    </row>
    <row r="2277" customFormat="false" ht="12" hidden="false" customHeight="true" outlineLevel="0" collapsed="false">
      <c r="A2277" s="6" t="s">
        <v>6024</v>
      </c>
      <c r="B2277" s="6" t="s">
        <v>38</v>
      </c>
      <c r="C2277" s="6" t="n">
        <v>10</v>
      </c>
      <c r="D2277" s="6" t="s">
        <v>7204</v>
      </c>
      <c r="E2277" s="6" t="n">
        <v>8815049</v>
      </c>
      <c r="F2277" s="6" t="s">
        <v>7205</v>
      </c>
      <c r="G2277" s="6" t="n">
        <v>91992802569</v>
      </c>
      <c r="H2277" s="6" t="n">
        <v>61551</v>
      </c>
      <c r="I2277" s="6" t="s">
        <v>2131</v>
      </c>
      <c r="J2277" s="6" t="s">
        <v>2131</v>
      </c>
      <c r="K2277" s="6" t="s">
        <v>23</v>
      </c>
      <c r="L2277" s="6"/>
      <c r="M2277" s="7" t="n">
        <v>44256</v>
      </c>
      <c r="N2277" s="8" t="n">
        <f aca="false">DATE(2021,3,DAY(M2277))</f>
        <v>44256</v>
      </c>
      <c r="O2277" s="9" t="n">
        <f aca="false">IF(ISBLANK(M2277),"",MONTH(M2277))</f>
        <v>3</v>
      </c>
      <c r="P2277" s="9" t="n">
        <f aca="false">IF(ISBLANK(M2277),"",YEAR(M2277))</f>
        <v>2021</v>
      </c>
    </row>
    <row r="2278" customFormat="false" ht="12" hidden="false" customHeight="true" outlineLevel="0" collapsed="false">
      <c r="A2278" s="6" t="s">
        <v>6024</v>
      </c>
      <c r="B2278" s="6" t="s">
        <v>38</v>
      </c>
      <c r="C2278" s="6" t="n">
        <v>9</v>
      </c>
      <c r="D2278" s="6" t="s">
        <v>7206</v>
      </c>
      <c r="E2278" s="6" t="n">
        <v>8837456</v>
      </c>
      <c r="F2278" s="6" t="s">
        <v>7207</v>
      </c>
      <c r="G2278" s="6" t="s">
        <v>7208</v>
      </c>
      <c r="H2278" s="6" t="n">
        <v>39823</v>
      </c>
      <c r="I2278" s="6" t="s">
        <v>258</v>
      </c>
      <c r="J2278" s="6" t="s">
        <v>43</v>
      </c>
      <c r="K2278" s="6" t="s">
        <v>23</v>
      </c>
      <c r="L2278" s="6"/>
      <c r="M2278" s="7" t="n">
        <v>44256</v>
      </c>
      <c r="N2278" s="8" t="n">
        <f aca="false">DATE(2021,3,DAY(M2278))</f>
        <v>44256</v>
      </c>
      <c r="O2278" s="9" t="n">
        <f aca="false">IF(ISBLANK(M2278),"",MONTH(M2278))</f>
        <v>3</v>
      </c>
      <c r="P2278" s="9" t="n">
        <f aca="false">IF(ISBLANK(M2278),"",YEAR(M2278))</f>
        <v>2021</v>
      </c>
    </row>
    <row r="2279" customFormat="false" ht="12" hidden="false" customHeight="true" outlineLevel="0" collapsed="false">
      <c r="A2279" s="6" t="s">
        <v>6024</v>
      </c>
      <c r="B2279" s="6" t="s">
        <v>68</v>
      </c>
      <c r="C2279" s="6" t="n">
        <v>8</v>
      </c>
      <c r="D2279" s="6" t="s">
        <v>7209</v>
      </c>
      <c r="E2279" s="6" t="n">
        <v>8856270</v>
      </c>
      <c r="F2279" s="6" t="s">
        <v>7210</v>
      </c>
      <c r="G2279" s="6" t="s">
        <v>7211</v>
      </c>
      <c r="H2279" s="6" t="n">
        <v>52461</v>
      </c>
      <c r="I2279" s="6" t="s">
        <v>438</v>
      </c>
      <c r="J2279" s="6" t="s">
        <v>408</v>
      </c>
      <c r="K2279" s="6" t="s">
        <v>1652</v>
      </c>
      <c r="L2279" s="6"/>
      <c r="M2279" s="7" t="n">
        <v>44256</v>
      </c>
      <c r="N2279" s="8" t="n">
        <f aca="false">DATE(2021,3,DAY(M2279))</f>
        <v>44256</v>
      </c>
      <c r="O2279" s="9" t="n">
        <f aca="false">IF(ISBLANK(M2279),"",MONTH(M2279))</f>
        <v>3</v>
      </c>
      <c r="P2279" s="9" t="n">
        <f aca="false">IF(ISBLANK(M2279),"",YEAR(M2279))</f>
        <v>2021</v>
      </c>
    </row>
    <row r="2280" customFormat="false" ht="12" hidden="false" customHeight="true" outlineLevel="0" collapsed="false">
      <c r="A2280" s="6" t="s">
        <v>6024</v>
      </c>
      <c r="B2280" s="6" t="s">
        <v>68</v>
      </c>
      <c r="C2280" s="6" t="n">
        <v>9</v>
      </c>
      <c r="D2280" s="6" t="s">
        <v>7212</v>
      </c>
      <c r="E2280" s="6" t="n">
        <v>8837382</v>
      </c>
      <c r="F2280" s="6" t="s">
        <v>7213</v>
      </c>
      <c r="G2280" s="6" t="s">
        <v>7214</v>
      </c>
      <c r="H2280" s="6" t="n">
        <v>42668</v>
      </c>
      <c r="I2280" s="6" t="s">
        <v>1287</v>
      </c>
      <c r="J2280" s="6" t="s">
        <v>73</v>
      </c>
      <c r="K2280" s="6" t="s">
        <v>23</v>
      </c>
      <c r="L2280" s="6"/>
      <c r="M2280" s="7" t="n">
        <v>44256</v>
      </c>
      <c r="N2280" s="8" t="n">
        <f aca="false">DATE(2021,3,DAY(M2280))</f>
        <v>44256</v>
      </c>
      <c r="O2280" s="9" t="n">
        <f aca="false">IF(ISBLANK(M2280),"",MONTH(M2280))</f>
        <v>3</v>
      </c>
      <c r="P2280" s="9" t="n">
        <f aca="false">IF(ISBLANK(M2280),"",YEAR(M2280))</f>
        <v>2021</v>
      </c>
    </row>
    <row r="2281" customFormat="false" ht="12" hidden="false" customHeight="true" outlineLevel="0" collapsed="false">
      <c r="A2281" s="6" t="s">
        <v>6024</v>
      </c>
      <c r="B2281" s="6" t="s">
        <v>68</v>
      </c>
      <c r="C2281" s="6" t="n">
        <v>12</v>
      </c>
      <c r="D2281" s="6" t="s">
        <v>7215</v>
      </c>
      <c r="E2281" s="6" t="n">
        <v>8783050</v>
      </c>
      <c r="F2281" s="6" t="s">
        <v>7216</v>
      </c>
      <c r="G2281" s="6" t="s">
        <v>7217</v>
      </c>
      <c r="H2281" s="6" t="n">
        <v>39193</v>
      </c>
      <c r="I2281" s="6" t="s">
        <v>1334</v>
      </c>
      <c r="J2281" s="6" t="s">
        <v>408</v>
      </c>
      <c r="K2281" s="6" t="s">
        <v>1652</v>
      </c>
      <c r="L2281" s="6"/>
      <c r="M2281" s="7" t="n">
        <v>44256</v>
      </c>
      <c r="N2281" s="8" t="n">
        <f aca="false">DATE(2021,3,DAY(M2281))</f>
        <v>44256</v>
      </c>
      <c r="O2281" s="9" t="n">
        <f aca="false">IF(ISBLANK(M2281),"",MONTH(M2281))</f>
        <v>3</v>
      </c>
      <c r="P2281" s="9" t="n">
        <f aca="false">IF(ISBLANK(M2281),"",YEAR(M2281))</f>
        <v>2021</v>
      </c>
    </row>
    <row r="2282" customFormat="false" ht="12" hidden="false" customHeight="true" outlineLevel="0" collapsed="false">
      <c r="A2282" s="6" t="s">
        <v>6024</v>
      </c>
      <c r="B2282" s="6" t="s">
        <v>38</v>
      </c>
      <c r="C2282" s="6" t="n">
        <v>9</v>
      </c>
      <c r="D2282" s="6" t="s">
        <v>7218</v>
      </c>
      <c r="E2282" s="6" t="n">
        <v>8831378</v>
      </c>
      <c r="F2282" s="6" t="s">
        <v>7219</v>
      </c>
      <c r="G2282" s="6" t="s">
        <v>7220</v>
      </c>
      <c r="H2282" s="6" t="n">
        <v>39823</v>
      </c>
      <c r="I2282" s="6" t="s">
        <v>880</v>
      </c>
      <c r="J2282" s="6" t="s">
        <v>301</v>
      </c>
      <c r="K2282" s="6" t="s">
        <v>1652</v>
      </c>
      <c r="L2282" s="6"/>
      <c r="M2282" s="7" t="n">
        <v>44256</v>
      </c>
      <c r="N2282" s="8" t="n">
        <f aca="false">DATE(2021,3,DAY(M2282))</f>
        <v>44256</v>
      </c>
      <c r="O2282" s="9" t="n">
        <f aca="false">IF(ISBLANK(M2282),"",MONTH(M2282))</f>
        <v>3</v>
      </c>
      <c r="P2282" s="9" t="n">
        <f aca="false">IF(ISBLANK(M2282),"",YEAR(M2282))</f>
        <v>2021</v>
      </c>
    </row>
    <row r="2283" customFormat="false" ht="12" hidden="false" customHeight="true" outlineLevel="0" collapsed="false">
      <c r="A2283" s="6" t="s">
        <v>6024</v>
      </c>
      <c r="B2283" s="6" t="s">
        <v>38</v>
      </c>
      <c r="C2283" s="6" t="n">
        <v>9</v>
      </c>
      <c r="D2283" s="6" t="s">
        <v>7221</v>
      </c>
      <c r="E2283" s="6" t="n">
        <v>8834261</v>
      </c>
      <c r="F2283" s="6" t="s">
        <v>7222</v>
      </c>
      <c r="G2283" s="6" t="s">
        <v>7223</v>
      </c>
      <c r="H2283" s="6" t="n">
        <v>39823</v>
      </c>
      <c r="I2283" s="6" t="s">
        <v>364</v>
      </c>
      <c r="J2283" s="6" t="s">
        <v>43</v>
      </c>
      <c r="K2283" s="6" t="s">
        <v>1652</v>
      </c>
      <c r="L2283" s="6"/>
      <c r="M2283" s="7" t="n">
        <v>44256</v>
      </c>
      <c r="N2283" s="8" t="n">
        <f aca="false">DATE(2021,3,DAY(M2283))</f>
        <v>44256</v>
      </c>
      <c r="O2283" s="9" t="n">
        <f aca="false">IF(ISBLANK(M2283),"",MONTH(M2283))</f>
        <v>3</v>
      </c>
      <c r="P2283" s="9" t="n">
        <f aca="false">IF(ISBLANK(M2283),"",YEAR(M2283))</f>
        <v>2021</v>
      </c>
    </row>
    <row r="2284" customFormat="false" ht="12" hidden="false" customHeight="true" outlineLevel="0" collapsed="false">
      <c r="A2284" s="6" t="s">
        <v>6024</v>
      </c>
      <c r="B2284" s="6" t="s">
        <v>24</v>
      </c>
      <c r="C2284" s="6" t="n">
        <v>9</v>
      </c>
      <c r="D2284" s="6" t="s">
        <v>7224</v>
      </c>
      <c r="E2284" s="6" t="n">
        <v>8822513</v>
      </c>
      <c r="F2284" s="6" t="s">
        <v>7225</v>
      </c>
      <c r="G2284" s="6" t="s">
        <v>7226</v>
      </c>
      <c r="H2284" s="6" t="n">
        <v>56890</v>
      </c>
      <c r="I2284" s="6" t="s">
        <v>6398</v>
      </c>
      <c r="J2284" s="6" t="s">
        <v>424</v>
      </c>
      <c r="K2284" s="6" t="s">
        <v>23</v>
      </c>
      <c r="L2284" s="6"/>
      <c r="M2284" s="7" t="n">
        <v>44256</v>
      </c>
      <c r="N2284" s="8" t="n">
        <f aca="false">DATE(2021,3,DAY(M2284))</f>
        <v>44256</v>
      </c>
      <c r="O2284" s="9" t="n">
        <f aca="false">IF(ISBLANK(M2284),"",MONTH(M2284))</f>
        <v>3</v>
      </c>
      <c r="P2284" s="9" t="n">
        <f aca="false">IF(ISBLANK(M2284),"",YEAR(M2284))</f>
        <v>2021</v>
      </c>
    </row>
    <row r="2285" customFormat="false" ht="12" hidden="false" customHeight="true" outlineLevel="0" collapsed="false">
      <c r="A2285" s="6" t="s">
        <v>6024</v>
      </c>
      <c r="B2285" s="6" t="s">
        <v>24</v>
      </c>
      <c r="C2285" s="6" t="n">
        <v>8</v>
      </c>
      <c r="D2285" s="6" t="s">
        <v>7227</v>
      </c>
      <c r="E2285" s="6" t="n">
        <v>8840885</v>
      </c>
      <c r="F2285" s="6" t="s">
        <v>7228</v>
      </c>
      <c r="G2285" s="6" t="s">
        <v>7229</v>
      </c>
      <c r="H2285" s="6" t="n">
        <v>58290</v>
      </c>
      <c r="I2285" s="6" t="s">
        <v>1189</v>
      </c>
      <c r="J2285" s="6" t="s">
        <v>29</v>
      </c>
      <c r="K2285" s="6" t="s">
        <v>58</v>
      </c>
      <c r="L2285" s="6"/>
      <c r="M2285" s="7" t="n">
        <v>44256</v>
      </c>
      <c r="N2285" s="8" t="n">
        <f aca="false">DATE(2021,3,DAY(M2285))</f>
        <v>44256</v>
      </c>
      <c r="O2285" s="9" t="n">
        <f aca="false">IF(ISBLANK(M2285),"",MONTH(M2285))</f>
        <v>3</v>
      </c>
      <c r="P2285" s="9" t="n">
        <f aca="false">IF(ISBLANK(M2285),"",YEAR(M2285))</f>
        <v>2021</v>
      </c>
    </row>
    <row r="2286" customFormat="false" ht="12" hidden="false" customHeight="true" outlineLevel="0" collapsed="false">
      <c r="A2286" s="6" t="s">
        <v>6024</v>
      </c>
      <c r="B2286" s="6" t="s">
        <v>17</v>
      </c>
      <c r="C2286" s="6" t="n">
        <v>9</v>
      </c>
      <c r="D2286" s="6" t="s">
        <v>7230</v>
      </c>
      <c r="E2286" s="6" t="n">
        <v>8836426</v>
      </c>
      <c r="F2286" s="6" t="s">
        <v>7231</v>
      </c>
      <c r="G2286" s="6" t="s">
        <v>7232</v>
      </c>
      <c r="H2286" s="6" t="n">
        <v>39823</v>
      </c>
      <c r="I2286" s="6" t="s">
        <v>6371</v>
      </c>
      <c r="J2286" s="6" t="s">
        <v>22</v>
      </c>
      <c r="K2286" s="6" t="s">
        <v>23</v>
      </c>
      <c r="L2286" s="6"/>
      <c r="M2286" s="7" t="n">
        <v>44256</v>
      </c>
      <c r="N2286" s="8" t="n">
        <f aca="false">DATE(2021,3,DAY(M2286))</f>
        <v>44256</v>
      </c>
      <c r="O2286" s="9" t="n">
        <f aca="false">IF(ISBLANK(M2286),"",MONTH(M2286))</f>
        <v>3</v>
      </c>
      <c r="P2286" s="9" t="n">
        <f aca="false">IF(ISBLANK(M2286),"",YEAR(M2286))</f>
        <v>2021</v>
      </c>
    </row>
    <row r="2287" customFormat="false" ht="12" hidden="false" customHeight="true" outlineLevel="0" collapsed="false">
      <c r="A2287" s="6" t="s">
        <v>6024</v>
      </c>
      <c r="B2287" s="6" t="s">
        <v>68</v>
      </c>
      <c r="C2287" s="6" t="n">
        <v>8</v>
      </c>
      <c r="D2287" s="6" t="s">
        <v>7233</v>
      </c>
      <c r="E2287" s="6" t="n">
        <v>8844460</v>
      </c>
      <c r="F2287" s="6" t="s">
        <v>7234</v>
      </c>
      <c r="G2287" s="6" t="s">
        <v>7235</v>
      </c>
      <c r="H2287" s="6" t="n">
        <v>46632</v>
      </c>
      <c r="I2287" s="6" t="s">
        <v>6329</v>
      </c>
      <c r="J2287" s="6" t="s">
        <v>408</v>
      </c>
      <c r="K2287" s="6" t="s">
        <v>23</v>
      </c>
      <c r="L2287" s="6"/>
      <c r="M2287" s="7" t="n">
        <v>44256</v>
      </c>
      <c r="N2287" s="8" t="n">
        <f aca="false">DATE(2021,3,DAY(M2287))</f>
        <v>44256</v>
      </c>
      <c r="O2287" s="9" t="n">
        <f aca="false">IF(ISBLANK(M2287),"",MONTH(M2287))</f>
        <v>3</v>
      </c>
      <c r="P2287" s="9" t="n">
        <f aca="false">IF(ISBLANK(M2287),"",YEAR(M2287))</f>
        <v>2021</v>
      </c>
    </row>
    <row r="2288" customFormat="false" ht="12" hidden="false" customHeight="true" outlineLevel="0" collapsed="false">
      <c r="A2288" s="6" t="s">
        <v>6024</v>
      </c>
      <c r="B2288" s="6" t="s">
        <v>68</v>
      </c>
      <c r="C2288" s="6" t="n">
        <v>8</v>
      </c>
      <c r="D2288" s="6" t="s">
        <v>7236</v>
      </c>
      <c r="E2288" s="6" t="n">
        <v>8845566</v>
      </c>
      <c r="F2288" s="6" t="s">
        <v>7237</v>
      </c>
      <c r="G2288" s="6" t="s">
        <v>7238</v>
      </c>
      <c r="H2288" s="6" t="n">
        <v>62590</v>
      </c>
      <c r="I2288" s="6" t="s">
        <v>1360</v>
      </c>
      <c r="J2288" s="6" t="s">
        <v>73</v>
      </c>
      <c r="K2288" s="6" t="s">
        <v>1652</v>
      </c>
      <c r="L2288" s="6"/>
      <c r="M2288" s="7" t="n">
        <v>44256</v>
      </c>
      <c r="N2288" s="8" t="n">
        <f aca="false">DATE(2021,3,DAY(M2288))</f>
        <v>44256</v>
      </c>
      <c r="O2288" s="9" t="n">
        <f aca="false">IF(ISBLANK(M2288),"",MONTH(M2288))</f>
        <v>3</v>
      </c>
      <c r="P2288" s="9" t="n">
        <f aca="false">IF(ISBLANK(M2288),"",YEAR(M2288))</f>
        <v>2021</v>
      </c>
    </row>
    <row r="2289" customFormat="false" ht="12" hidden="false" customHeight="true" outlineLevel="0" collapsed="false">
      <c r="A2289" s="6" t="s">
        <v>6024</v>
      </c>
      <c r="B2289" s="6" t="s">
        <v>38</v>
      </c>
      <c r="C2289" s="6" t="n">
        <v>10</v>
      </c>
      <c r="D2289" s="6" t="s">
        <v>7239</v>
      </c>
      <c r="E2289" s="6" t="n">
        <v>8817311</v>
      </c>
      <c r="F2289" s="6" t="s">
        <v>7240</v>
      </c>
      <c r="G2289" s="6" t="s">
        <v>7241</v>
      </c>
      <c r="H2289" s="6" t="n">
        <v>58580</v>
      </c>
      <c r="I2289" s="6" t="s">
        <v>2131</v>
      </c>
      <c r="J2289" s="6" t="s">
        <v>2131</v>
      </c>
      <c r="K2289" s="6" t="s">
        <v>23</v>
      </c>
      <c r="L2289" s="6"/>
      <c r="M2289" s="7" t="n">
        <v>44256</v>
      </c>
      <c r="N2289" s="8" t="n">
        <f aca="false">DATE(2021,3,DAY(M2289))</f>
        <v>44256</v>
      </c>
      <c r="O2289" s="9" t="n">
        <f aca="false">IF(ISBLANK(M2289),"",MONTH(M2289))</f>
        <v>3</v>
      </c>
      <c r="P2289" s="9" t="n">
        <f aca="false">IF(ISBLANK(M2289),"",YEAR(M2289))</f>
        <v>2021</v>
      </c>
    </row>
    <row r="2290" customFormat="false" ht="12" hidden="false" customHeight="true" outlineLevel="0" collapsed="false">
      <c r="A2290" s="6" t="s">
        <v>6024</v>
      </c>
      <c r="B2290" s="6" t="s">
        <v>68</v>
      </c>
      <c r="C2290" s="6" t="n">
        <v>8</v>
      </c>
      <c r="D2290" s="6" t="s">
        <v>7242</v>
      </c>
      <c r="E2290" s="6" t="n">
        <v>8849205</v>
      </c>
      <c r="F2290" s="6" t="s">
        <v>7243</v>
      </c>
      <c r="G2290" s="6" t="s">
        <v>7244</v>
      </c>
      <c r="H2290" s="6" t="n">
        <v>68390</v>
      </c>
      <c r="I2290" s="6" t="s">
        <v>438</v>
      </c>
      <c r="J2290" s="6" t="s">
        <v>408</v>
      </c>
      <c r="K2290" s="6" t="s">
        <v>1652</v>
      </c>
      <c r="L2290" s="6"/>
      <c r="M2290" s="7" t="n">
        <v>44256</v>
      </c>
      <c r="N2290" s="8" t="n">
        <f aca="false">DATE(2021,3,DAY(M2290))</f>
        <v>44256</v>
      </c>
      <c r="O2290" s="9" t="n">
        <f aca="false">IF(ISBLANK(M2290),"",MONTH(M2290))</f>
        <v>3</v>
      </c>
      <c r="P2290" s="9" t="n">
        <f aca="false">IF(ISBLANK(M2290),"",YEAR(M2290))</f>
        <v>2021</v>
      </c>
    </row>
    <row r="2291" customFormat="false" ht="12" hidden="false" customHeight="true" outlineLevel="0" collapsed="false">
      <c r="A2291" s="6" t="s">
        <v>6024</v>
      </c>
      <c r="B2291" s="6" t="s">
        <v>17</v>
      </c>
      <c r="C2291" s="6" t="n">
        <v>9</v>
      </c>
      <c r="D2291" s="6" t="s">
        <v>7245</v>
      </c>
      <c r="E2291" s="6" t="n">
        <v>8836489</v>
      </c>
      <c r="F2291" s="6" t="s">
        <v>7246</v>
      </c>
      <c r="G2291" s="6" t="s">
        <v>7247</v>
      </c>
      <c r="H2291" s="6" t="n">
        <v>46864</v>
      </c>
      <c r="I2291" s="6" t="s">
        <v>164</v>
      </c>
      <c r="J2291" s="6" t="s">
        <v>22</v>
      </c>
      <c r="K2291" s="6" t="s">
        <v>23</v>
      </c>
      <c r="L2291" s="6"/>
      <c r="M2291" s="7" t="n">
        <v>44256</v>
      </c>
      <c r="N2291" s="8" t="n">
        <f aca="false">DATE(2021,3,DAY(M2291))</f>
        <v>44256</v>
      </c>
      <c r="O2291" s="9" t="n">
        <f aca="false">IF(ISBLANK(M2291),"",MONTH(M2291))</f>
        <v>3</v>
      </c>
      <c r="P2291" s="9" t="n">
        <f aca="false">IF(ISBLANK(M2291),"",YEAR(M2291))</f>
        <v>2021</v>
      </c>
    </row>
    <row r="2292" customFormat="false" ht="12" hidden="false" customHeight="true" outlineLevel="0" collapsed="false">
      <c r="A2292" s="6" t="s">
        <v>6024</v>
      </c>
      <c r="B2292" s="6" t="s">
        <v>68</v>
      </c>
      <c r="C2292" s="6" t="n">
        <v>9</v>
      </c>
      <c r="D2292" s="6" t="s">
        <v>7248</v>
      </c>
      <c r="E2292" s="6" t="n">
        <v>8829765</v>
      </c>
      <c r="F2292" s="6" t="s">
        <v>7249</v>
      </c>
      <c r="G2292" s="6" t="s">
        <v>7250</v>
      </c>
      <c r="H2292" s="6" t="n">
        <v>51201</v>
      </c>
      <c r="I2292" s="6" t="s">
        <v>6207</v>
      </c>
      <c r="J2292" s="6" t="s">
        <v>202</v>
      </c>
      <c r="K2292" s="6" t="s">
        <v>23</v>
      </c>
      <c r="L2292" s="6"/>
      <c r="M2292" s="7" t="n">
        <v>44256</v>
      </c>
      <c r="N2292" s="8" t="n">
        <f aca="false">DATE(2021,3,DAY(M2292))</f>
        <v>44256</v>
      </c>
      <c r="O2292" s="9" t="n">
        <f aca="false">IF(ISBLANK(M2292),"",MONTH(M2292))</f>
        <v>3</v>
      </c>
      <c r="P2292" s="9" t="n">
        <f aca="false">IF(ISBLANK(M2292),"",YEAR(M2292))</f>
        <v>2021</v>
      </c>
    </row>
    <row r="2293" customFormat="false" ht="12" hidden="false" customHeight="true" outlineLevel="0" collapsed="false">
      <c r="A2293" s="6" t="s">
        <v>6024</v>
      </c>
      <c r="B2293" s="6" t="s">
        <v>38</v>
      </c>
      <c r="C2293" s="6" t="n">
        <v>11</v>
      </c>
      <c r="D2293" s="6" t="s">
        <v>7251</v>
      </c>
      <c r="E2293" s="6" t="n">
        <v>8811877</v>
      </c>
      <c r="F2293" s="6" t="s">
        <v>7252</v>
      </c>
      <c r="G2293" s="6" t="s">
        <v>7253</v>
      </c>
      <c r="H2293" s="6" t="n">
        <v>68390</v>
      </c>
      <c r="I2293" s="6" t="s">
        <v>2131</v>
      </c>
      <c r="J2293" s="6" t="s">
        <v>2131</v>
      </c>
      <c r="K2293" s="6" t="s">
        <v>1652</v>
      </c>
      <c r="L2293" s="6"/>
      <c r="M2293" s="7" t="n">
        <v>44256</v>
      </c>
      <c r="N2293" s="8" t="n">
        <f aca="false">DATE(2021,3,DAY(M2293))</f>
        <v>44256</v>
      </c>
      <c r="O2293" s="9" t="n">
        <f aca="false">IF(ISBLANK(M2293),"",MONTH(M2293))</f>
        <v>3</v>
      </c>
      <c r="P2293" s="9" t="n">
        <f aca="false">IF(ISBLANK(M2293),"",YEAR(M2293))</f>
        <v>2021</v>
      </c>
    </row>
    <row r="2294" customFormat="false" ht="12" hidden="false" customHeight="true" outlineLevel="0" collapsed="false">
      <c r="A2294" s="6" t="s">
        <v>6024</v>
      </c>
      <c r="B2294" s="6" t="s">
        <v>38</v>
      </c>
      <c r="C2294" s="6" t="n">
        <v>9</v>
      </c>
      <c r="D2294" s="6" t="s">
        <v>7254</v>
      </c>
      <c r="E2294" s="6" t="n">
        <v>8837118</v>
      </c>
      <c r="F2294" s="6" t="s">
        <v>7255</v>
      </c>
      <c r="G2294" s="6" t="s">
        <v>7256</v>
      </c>
      <c r="H2294" s="6" t="n">
        <v>68390</v>
      </c>
      <c r="I2294" s="6" t="s">
        <v>63</v>
      </c>
      <c r="J2294" s="6" t="s">
        <v>48</v>
      </c>
      <c r="K2294" s="6" t="s">
        <v>23</v>
      </c>
      <c r="L2294" s="6"/>
      <c r="M2294" s="7" t="n">
        <v>44256</v>
      </c>
      <c r="N2294" s="8" t="n">
        <f aca="false">DATE(2021,3,DAY(M2294))</f>
        <v>44256</v>
      </c>
      <c r="O2294" s="9" t="n">
        <f aca="false">IF(ISBLANK(M2294),"",MONTH(M2294))</f>
        <v>3</v>
      </c>
      <c r="P2294" s="9" t="n">
        <f aca="false">IF(ISBLANK(M2294),"",YEAR(M2294))</f>
        <v>2021</v>
      </c>
    </row>
    <row r="2295" customFormat="false" ht="12" hidden="false" customHeight="true" outlineLevel="0" collapsed="false">
      <c r="A2295" s="6" t="s">
        <v>6024</v>
      </c>
      <c r="B2295" s="6" t="s">
        <v>38</v>
      </c>
      <c r="C2295" s="6" t="n">
        <v>12</v>
      </c>
      <c r="D2295" s="6" t="s">
        <v>7257</v>
      </c>
      <c r="E2295" s="6" t="n">
        <v>8785148</v>
      </c>
      <c r="F2295" s="6" t="s">
        <v>7258</v>
      </c>
      <c r="G2295" s="6" t="s">
        <v>7259</v>
      </c>
      <c r="H2295" s="6" t="n">
        <v>51201</v>
      </c>
      <c r="I2295" s="6" t="s">
        <v>678</v>
      </c>
      <c r="J2295" s="6" t="s">
        <v>48</v>
      </c>
      <c r="K2295" s="6" t="s">
        <v>23</v>
      </c>
      <c r="L2295" s="6"/>
      <c r="M2295" s="7" t="n">
        <v>44256</v>
      </c>
      <c r="N2295" s="8" t="n">
        <f aca="false">DATE(2021,3,DAY(M2295))</f>
        <v>44256</v>
      </c>
      <c r="O2295" s="9" t="n">
        <f aca="false">IF(ISBLANK(M2295),"",MONTH(M2295))</f>
        <v>3</v>
      </c>
      <c r="P2295" s="9" t="n">
        <f aca="false">IF(ISBLANK(M2295),"",YEAR(M2295))</f>
        <v>2021</v>
      </c>
    </row>
    <row r="2296" customFormat="false" ht="12" hidden="false" customHeight="true" outlineLevel="0" collapsed="false">
      <c r="A2296" s="6" t="s">
        <v>6024</v>
      </c>
      <c r="B2296" s="6" t="s">
        <v>68</v>
      </c>
      <c r="C2296" s="6" t="n">
        <v>10</v>
      </c>
      <c r="D2296" s="6" t="s">
        <v>7260</v>
      </c>
      <c r="E2296" s="6" t="n">
        <v>8819158</v>
      </c>
      <c r="F2296" s="6" t="s">
        <v>7261</v>
      </c>
      <c r="G2296" s="6" t="s">
        <v>7262</v>
      </c>
      <c r="H2296" s="6" t="n">
        <v>51201</v>
      </c>
      <c r="I2296" s="6" t="s">
        <v>309</v>
      </c>
      <c r="J2296" s="6" t="s">
        <v>310</v>
      </c>
      <c r="K2296" s="6" t="s">
        <v>1652</v>
      </c>
      <c r="L2296" s="6"/>
      <c r="M2296" s="7" t="n">
        <v>44256</v>
      </c>
      <c r="N2296" s="8" t="n">
        <f aca="false">DATE(2021,3,DAY(M2296))</f>
        <v>44256</v>
      </c>
      <c r="O2296" s="9" t="n">
        <f aca="false">IF(ISBLANK(M2296),"",MONTH(M2296))</f>
        <v>3</v>
      </c>
      <c r="P2296" s="9" t="n">
        <f aca="false">IF(ISBLANK(M2296),"",YEAR(M2296))</f>
        <v>2021</v>
      </c>
    </row>
    <row r="2297" customFormat="false" ht="12" hidden="false" customHeight="true" outlineLevel="0" collapsed="false">
      <c r="A2297" s="6" t="s">
        <v>6024</v>
      </c>
      <c r="B2297" s="6" t="s">
        <v>68</v>
      </c>
      <c r="C2297" s="6" t="n">
        <v>11</v>
      </c>
      <c r="D2297" s="6" t="s">
        <v>7263</v>
      </c>
      <c r="E2297" s="6" t="n">
        <v>8795054</v>
      </c>
      <c r="F2297" s="6" t="s">
        <v>7264</v>
      </c>
      <c r="G2297" s="6" t="s">
        <v>7265</v>
      </c>
      <c r="H2297" s="6" t="n">
        <v>56890</v>
      </c>
      <c r="I2297" s="6" t="s">
        <v>6294</v>
      </c>
      <c r="J2297" s="6" t="s">
        <v>1408</v>
      </c>
      <c r="K2297" s="6" t="s">
        <v>23</v>
      </c>
      <c r="L2297" s="6"/>
      <c r="M2297" s="7" t="n">
        <v>44256</v>
      </c>
      <c r="N2297" s="8" t="n">
        <f aca="false">DATE(2021,3,DAY(M2297))</f>
        <v>44256</v>
      </c>
      <c r="O2297" s="9" t="n">
        <f aca="false">IF(ISBLANK(M2297),"",MONTH(M2297))</f>
        <v>3</v>
      </c>
      <c r="P2297" s="9" t="n">
        <f aca="false">IF(ISBLANK(M2297),"",YEAR(M2297))</f>
        <v>2021</v>
      </c>
    </row>
    <row r="2298" customFormat="false" ht="12" hidden="false" customHeight="true" outlineLevel="0" collapsed="false">
      <c r="A2298" s="6" t="s">
        <v>6024</v>
      </c>
      <c r="B2298" s="6" t="s">
        <v>68</v>
      </c>
      <c r="C2298" s="6" t="n">
        <v>8</v>
      </c>
      <c r="D2298" s="6" t="s">
        <v>7266</v>
      </c>
      <c r="E2298" s="6" t="n">
        <v>8842295</v>
      </c>
      <c r="F2298" s="6" t="s">
        <v>7267</v>
      </c>
      <c r="G2298" s="6" t="s">
        <v>7268</v>
      </c>
      <c r="H2298" s="6" t="n">
        <v>46632</v>
      </c>
      <c r="I2298" s="6" t="s">
        <v>7269</v>
      </c>
      <c r="J2298" s="6" t="s">
        <v>408</v>
      </c>
      <c r="K2298" s="6" t="s">
        <v>1652</v>
      </c>
      <c r="L2298" s="6"/>
      <c r="M2298" s="7" t="n">
        <v>44256</v>
      </c>
      <c r="N2298" s="8" t="n">
        <f aca="false">DATE(2021,3,DAY(M2298))</f>
        <v>44256</v>
      </c>
      <c r="O2298" s="9" t="n">
        <f aca="false">IF(ISBLANK(M2298),"",MONTH(M2298))</f>
        <v>3</v>
      </c>
      <c r="P2298" s="9" t="n">
        <f aca="false">IF(ISBLANK(M2298),"",YEAR(M2298))</f>
        <v>2021</v>
      </c>
    </row>
    <row r="2299" customFormat="false" ht="12" hidden="false" customHeight="true" outlineLevel="0" collapsed="false">
      <c r="A2299" s="6" t="s">
        <v>6024</v>
      </c>
      <c r="B2299" s="6" t="s">
        <v>24</v>
      </c>
      <c r="C2299" s="6" t="n">
        <v>8</v>
      </c>
      <c r="D2299" s="6" t="s">
        <v>7270</v>
      </c>
      <c r="E2299" s="6" t="n">
        <v>8842939</v>
      </c>
      <c r="F2299" s="6" t="s">
        <v>7271</v>
      </c>
      <c r="G2299" s="6" t="s">
        <v>7272</v>
      </c>
      <c r="H2299" s="6" t="n">
        <v>68390</v>
      </c>
      <c r="I2299" s="6" t="s">
        <v>1189</v>
      </c>
      <c r="J2299" s="6" t="s">
        <v>29</v>
      </c>
      <c r="K2299" s="6" t="s">
        <v>23</v>
      </c>
      <c r="L2299" s="6"/>
      <c r="M2299" s="7" t="n">
        <v>44256</v>
      </c>
      <c r="N2299" s="8" t="n">
        <f aca="false">DATE(2021,3,DAY(M2299))</f>
        <v>44256</v>
      </c>
      <c r="O2299" s="9" t="n">
        <f aca="false">IF(ISBLANK(M2299),"",MONTH(M2299))</f>
        <v>3</v>
      </c>
      <c r="P2299" s="9" t="n">
        <f aca="false">IF(ISBLANK(M2299),"",YEAR(M2299))</f>
        <v>2021</v>
      </c>
    </row>
    <row r="2300" customFormat="false" ht="12" hidden="false" customHeight="true" outlineLevel="0" collapsed="false">
      <c r="A2300" s="6" t="s">
        <v>6024</v>
      </c>
      <c r="B2300" s="6" t="s">
        <v>38</v>
      </c>
      <c r="C2300" s="6" t="n">
        <v>8</v>
      </c>
      <c r="D2300" s="6" t="s">
        <v>7273</v>
      </c>
      <c r="E2300" s="6" t="n">
        <v>8847081</v>
      </c>
      <c r="F2300" s="6" t="s">
        <v>7274</v>
      </c>
      <c r="G2300" s="6" t="s">
        <v>7275</v>
      </c>
      <c r="H2300" s="6" t="n">
        <v>61551</v>
      </c>
      <c r="I2300" s="6" t="s">
        <v>6913</v>
      </c>
      <c r="J2300" s="6" t="s">
        <v>322</v>
      </c>
      <c r="K2300" s="6" t="s">
        <v>23</v>
      </c>
      <c r="L2300" s="6"/>
      <c r="M2300" s="7" t="n">
        <v>44256</v>
      </c>
      <c r="N2300" s="8" t="n">
        <f aca="false">DATE(2021,3,DAY(M2300))</f>
        <v>44256</v>
      </c>
      <c r="O2300" s="9" t="n">
        <f aca="false">IF(ISBLANK(M2300),"",MONTH(M2300))</f>
        <v>3</v>
      </c>
      <c r="P2300" s="9" t="n">
        <f aca="false">IF(ISBLANK(M2300),"",YEAR(M2300))</f>
        <v>2021</v>
      </c>
    </row>
    <row r="2301" customFormat="false" ht="12" hidden="false" customHeight="true" outlineLevel="0" collapsed="false">
      <c r="A2301" s="6" t="s">
        <v>6024</v>
      </c>
      <c r="B2301" s="6" t="s">
        <v>17</v>
      </c>
      <c r="C2301" s="6" t="n">
        <v>8</v>
      </c>
      <c r="D2301" s="6" t="s">
        <v>7276</v>
      </c>
      <c r="E2301" s="6" t="n">
        <v>8844553</v>
      </c>
      <c r="F2301" s="6" t="s">
        <v>7277</v>
      </c>
      <c r="G2301" s="6" t="s">
        <v>7278</v>
      </c>
      <c r="H2301" s="6" t="n">
        <v>40803</v>
      </c>
      <c r="I2301" s="6" t="s">
        <v>108</v>
      </c>
      <c r="J2301" s="6" t="s">
        <v>22</v>
      </c>
      <c r="K2301" s="6" t="s">
        <v>1652</v>
      </c>
      <c r="L2301" s="6"/>
      <c r="M2301" s="7" t="n">
        <v>44256</v>
      </c>
      <c r="N2301" s="8" t="n">
        <f aca="false">DATE(2021,3,DAY(M2301))</f>
        <v>44256</v>
      </c>
      <c r="O2301" s="9" t="n">
        <f aca="false">IF(ISBLANK(M2301),"",MONTH(M2301))</f>
        <v>3</v>
      </c>
      <c r="P2301" s="9" t="n">
        <f aca="false">IF(ISBLANK(M2301),"",YEAR(M2301))</f>
        <v>2021</v>
      </c>
    </row>
    <row r="2302" customFormat="false" ht="12" hidden="false" customHeight="true" outlineLevel="0" collapsed="false">
      <c r="A2302" s="6" t="s">
        <v>6024</v>
      </c>
      <c r="B2302" s="6" t="s">
        <v>38</v>
      </c>
      <c r="C2302" s="6" t="n">
        <v>8</v>
      </c>
      <c r="D2302" s="6" t="s">
        <v>7279</v>
      </c>
      <c r="E2302" s="6" t="n">
        <v>8845936</v>
      </c>
      <c r="F2302" s="6" t="s">
        <v>7280</v>
      </c>
      <c r="G2302" s="6" t="s">
        <v>7281</v>
      </c>
      <c r="H2302" s="6" t="n">
        <v>43718</v>
      </c>
      <c r="I2302" s="6" t="s">
        <v>1510</v>
      </c>
      <c r="J2302" s="6" t="s">
        <v>301</v>
      </c>
      <c r="K2302" s="6" t="s">
        <v>23</v>
      </c>
      <c r="L2302" s="6"/>
      <c r="M2302" s="7" t="n">
        <v>44256</v>
      </c>
      <c r="N2302" s="8" t="n">
        <f aca="false">DATE(2021,3,DAY(M2302))</f>
        <v>44256</v>
      </c>
      <c r="O2302" s="9" t="n">
        <f aca="false">IF(ISBLANK(M2302),"",MONTH(M2302))</f>
        <v>3</v>
      </c>
      <c r="P2302" s="9" t="n">
        <f aca="false">IF(ISBLANK(M2302),"",YEAR(M2302))</f>
        <v>2021</v>
      </c>
    </row>
    <row r="2303" customFormat="false" ht="12" hidden="false" customHeight="true" outlineLevel="0" collapsed="false">
      <c r="A2303" s="6" t="s">
        <v>6024</v>
      </c>
      <c r="B2303" s="6" t="s">
        <v>17</v>
      </c>
      <c r="C2303" s="6" t="n">
        <v>12</v>
      </c>
      <c r="D2303" s="6" t="s">
        <v>7282</v>
      </c>
      <c r="E2303" s="6" t="n">
        <v>8786956</v>
      </c>
      <c r="F2303" s="6" t="s">
        <v>7283</v>
      </c>
      <c r="G2303" s="6" t="s">
        <v>7284</v>
      </c>
      <c r="H2303" s="6" t="n">
        <v>39193</v>
      </c>
      <c r="I2303" s="6" t="s">
        <v>6226</v>
      </c>
      <c r="J2303" s="6" t="s">
        <v>6227</v>
      </c>
      <c r="K2303" s="6" t="s">
        <v>23</v>
      </c>
      <c r="L2303" s="6"/>
      <c r="M2303" s="7" t="n">
        <v>44256</v>
      </c>
      <c r="N2303" s="8" t="n">
        <f aca="false">DATE(2021,3,DAY(M2303))</f>
        <v>44256</v>
      </c>
      <c r="O2303" s="9" t="n">
        <f aca="false">IF(ISBLANK(M2303),"",MONTH(M2303))</f>
        <v>3</v>
      </c>
      <c r="P2303" s="9" t="n">
        <f aca="false">IF(ISBLANK(M2303),"",YEAR(M2303))</f>
        <v>2021</v>
      </c>
    </row>
    <row r="2304" customFormat="false" ht="12" hidden="false" customHeight="true" outlineLevel="0" collapsed="false">
      <c r="A2304" s="6" t="s">
        <v>6024</v>
      </c>
      <c r="B2304" s="6" t="s">
        <v>38</v>
      </c>
      <c r="C2304" s="6" t="n">
        <v>9</v>
      </c>
      <c r="D2304" s="6" t="s">
        <v>7285</v>
      </c>
      <c r="E2304" s="6" t="n">
        <v>8824964</v>
      </c>
      <c r="F2304" s="6" t="s">
        <v>7286</v>
      </c>
      <c r="G2304" s="6" t="s">
        <v>7287</v>
      </c>
      <c r="H2304" s="6" t="n">
        <v>56890</v>
      </c>
      <c r="I2304" s="6" t="s">
        <v>448</v>
      </c>
      <c r="J2304" s="6" t="s">
        <v>43</v>
      </c>
      <c r="K2304" s="6" t="s">
        <v>23</v>
      </c>
      <c r="L2304" s="6"/>
      <c r="M2304" s="7" t="n">
        <v>44256</v>
      </c>
      <c r="N2304" s="8" t="n">
        <f aca="false">DATE(2021,3,DAY(M2304))</f>
        <v>44256</v>
      </c>
      <c r="O2304" s="9" t="n">
        <f aca="false">IF(ISBLANK(M2304),"",MONTH(M2304))</f>
        <v>3</v>
      </c>
      <c r="P2304" s="9" t="n">
        <f aca="false">IF(ISBLANK(M2304),"",YEAR(M2304))</f>
        <v>2021</v>
      </c>
    </row>
    <row r="2305" customFormat="false" ht="12" hidden="false" customHeight="true" outlineLevel="0" collapsed="false">
      <c r="A2305" s="6" t="s">
        <v>6024</v>
      </c>
      <c r="B2305" s="6" t="s">
        <v>68</v>
      </c>
      <c r="C2305" s="6" t="n">
        <v>9</v>
      </c>
      <c r="D2305" s="6" t="s">
        <v>7288</v>
      </c>
      <c r="E2305" s="6" t="n">
        <v>8829987</v>
      </c>
      <c r="F2305" s="6" t="s">
        <v>7289</v>
      </c>
      <c r="G2305" s="6" t="s">
        <v>7290</v>
      </c>
      <c r="H2305" s="6" t="n">
        <v>42668</v>
      </c>
      <c r="I2305" s="6" t="s">
        <v>6329</v>
      </c>
      <c r="J2305" s="6" t="s">
        <v>408</v>
      </c>
      <c r="K2305" s="6" t="s">
        <v>23</v>
      </c>
      <c r="L2305" s="6"/>
      <c r="M2305" s="7" t="n">
        <v>44256</v>
      </c>
      <c r="N2305" s="8" t="n">
        <f aca="false">DATE(2021,3,DAY(M2305))</f>
        <v>44256</v>
      </c>
      <c r="O2305" s="9" t="n">
        <f aca="false">IF(ISBLANK(M2305),"",MONTH(M2305))</f>
        <v>3</v>
      </c>
      <c r="P2305" s="9" t="n">
        <f aca="false">IF(ISBLANK(M2305),"",YEAR(M2305))</f>
        <v>2021</v>
      </c>
    </row>
    <row r="2306" customFormat="false" ht="12" hidden="false" customHeight="true" outlineLevel="0" collapsed="false">
      <c r="A2306" s="6" t="s">
        <v>6024</v>
      </c>
      <c r="B2306" s="6" t="s">
        <v>17</v>
      </c>
      <c r="C2306" s="6" t="n">
        <v>8</v>
      </c>
      <c r="D2306" s="6" t="s">
        <v>7291</v>
      </c>
      <c r="E2306" s="6" t="n">
        <v>8849209</v>
      </c>
      <c r="F2306" s="6" t="s">
        <v>7292</v>
      </c>
      <c r="G2306" s="6" t="s">
        <v>7293</v>
      </c>
      <c r="H2306" s="6" t="n">
        <v>40803</v>
      </c>
      <c r="I2306" s="6" t="s">
        <v>377</v>
      </c>
      <c r="J2306" s="6" t="s">
        <v>147</v>
      </c>
      <c r="K2306" s="6" t="s">
        <v>23</v>
      </c>
      <c r="L2306" s="6"/>
      <c r="M2306" s="7" t="n">
        <v>44256</v>
      </c>
      <c r="N2306" s="8" t="n">
        <f aca="false">DATE(2021,3,DAY(M2306))</f>
        <v>44256</v>
      </c>
      <c r="O2306" s="9" t="n">
        <f aca="false">IF(ISBLANK(M2306),"",MONTH(M2306))</f>
        <v>3</v>
      </c>
      <c r="P2306" s="9" t="n">
        <f aca="false">IF(ISBLANK(M2306),"",YEAR(M2306))</f>
        <v>2021</v>
      </c>
    </row>
    <row r="2307" customFormat="false" ht="12" hidden="false" customHeight="true" outlineLevel="0" collapsed="false">
      <c r="A2307" s="6" t="s">
        <v>6024</v>
      </c>
      <c r="B2307" s="6" t="s">
        <v>38</v>
      </c>
      <c r="C2307" s="6" t="n">
        <v>9</v>
      </c>
      <c r="D2307" s="6" t="s">
        <v>7294</v>
      </c>
      <c r="E2307" s="6" t="n">
        <v>8839717</v>
      </c>
      <c r="F2307" s="6" t="s">
        <v>7295</v>
      </c>
      <c r="G2307" s="6" t="s">
        <v>7296</v>
      </c>
      <c r="H2307" s="6" t="n">
        <v>56890</v>
      </c>
      <c r="I2307" s="6" t="s">
        <v>7297</v>
      </c>
      <c r="J2307" s="6" t="s">
        <v>6382</v>
      </c>
      <c r="K2307" s="6" t="s">
        <v>1652</v>
      </c>
      <c r="L2307" s="6"/>
      <c r="M2307" s="7" t="n">
        <v>44256</v>
      </c>
      <c r="N2307" s="8" t="n">
        <f aca="false">DATE(2021,3,DAY(M2307))</f>
        <v>44256</v>
      </c>
      <c r="O2307" s="9" t="n">
        <f aca="false">IF(ISBLANK(M2307),"",MONTH(M2307))</f>
        <v>3</v>
      </c>
      <c r="P2307" s="9" t="n">
        <f aca="false">IF(ISBLANK(M2307),"",YEAR(M2307))</f>
        <v>2021</v>
      </c>
    </row>
    <row r="2308" customFormat="false" ht="12" hidden="false" customHeight="true" outlineLevel="0" collapsed="false">
      <c r="A2308" s="6" t="s">
        <v>6024</v>
      </c>
      <c r="B2308" s="6" t="s">
        <v>24</v>
      </c>
      <c r="C2308" s="6" t="n">
        <v>8</v>
      </c>
      <c r="D2308" s="6" t="s">
        <v>7298</v>
      </c>
      <c r="E2308" s="6" t="n">
        <v>8847822</v>
      </c>
      <c r="F2308" s="6" t="s">
        <v>7299</v>
      </c>
      <c r="G2308" s="6" t="s">
        <v>7300</v>
      </c>
      <c r="H2308" s="6" t="n">
        <v>61551</v>
      </c>
      <c r="I2308" s="6" t="s">
        <v>6765</v>
      </c>
      <c r="J2308" s="6" t="s">
        <v>373</v>
      </c>
      <c r="K2308" s="6" t="s">
        <v>1652</v>
      </c>
      <c r="L2308" s="6"/>
      <c r="M2308" s="7" t="n">
        <v>44256</v>
      </c>
      <c r="N2308" s="8" t="n">
        <f aca="false">DATE(2021,3,DAY(M2308))</f>
        <v>44256</v>
      </c>
      <c r="O2308" s="9" t="n">
        <f aca="false">IF(ISBLANK(M2308),"",MONTH(M2308))</f>
        <v>3</v>
      </c>
      <c r="P2308" s="9" t="n">
        <f aca="false">IF(ISBLANK(M2308),"",YEAR(M2308))</f>
        <v>2021</v>
      </c>
    </row>
    <row r="2309" customFormat="false" ht="12" hidden="false" customHeight="true" outlineLevel="0" collapsed="false">
      <c r="A2309" s="6" t="s">
        <v>6024</v>
      </c>
      <c r="B2309" s="6" t="s">
        <v>68</v>
      </c>
      <c r="C2309" s="6" t="n">
        <v>8</v>
      </c>
      <c r="D2309" s="6" t="s">
        <v>7301</v>
      </c>
      <c r="E2309" s="6" t="n">
        <v>8840584</v>
      </c>
      <c r="F2309" s="6" t="s">
        <v>7302</v>
      </c>
      <c r="G2309" s="6" t="s">
        <v>7303</v>
      </c>
      <c r="H2309" s="6" t="n">
        <v>86790</v>
      </c>
      <c r="I2309" s="6" t="s">
        <v>7269</v>
      </c>
      <c r="J2309" s="6" t="s">
        <v>408</v>
      </c>
      <c r="K2309" s="6" t="s">
        <v>23</v>
      </c>
      <c r="L2309" s="6"/>
      <c r="M2309" s="7" t="n">
        <v>44256</v>
      </c>
      <c r="N2309" s="8" t="n">
        <f aca="false">DATE(2021,3,DAY(M2309))</f>
        <v>44256</v>
      </c>
      <c r="O2309" s="9" t="n">
        <f aca="false">IF(ISBLANK(M2309),"",MONTH(M2309))</f>
        <v>3</v>
      </c>
      <c r="P2309" s="9" t="n">
        <f aca="false">IF(ISBLANK(M2309),"",YEAR(M2309))</f>
        <v>2021</v>
      </c>
    </row>
    <row r="2310" customFormat="false" ht="12" hidden="false" customHeight="true" outlineLevel="0" collapsed="false">
      <c r="A2310" s="6" t="s">
        <v>6024</v>
      </c>
      <c r="B2310" s="6" t="s">
        <v>68</v>
      </c>
      <c r="C2310" s="6" t="n">
        <v>8</v>
      </c>
      <c r="D2310" s="6" t="s">
        <v>7304</v>
      </c>
      <c r="E2310" s="6" t="n">
        <v>8847548</v>
      </c>
      <c r="F2310" s="6" t="s">
        <v>7305</v>
      </c>
      <c r="G2310" s="6" t="s">
        <v>7306</v>
      </c>
      <c r="H2310" s="6" t="n">
        <v>40803</v>
      </c>
      <c r="I2310" s="6" t="s">
        <v>72</v>
      </c>
      <c r="J2310" s="6" t="s">
        <v>73</v>
      </c>
      <c r="K2310" s="6" t="s">
        <v>1652</v>
      </c>
      <c r="L2310" s="6"/>
      <c r="M2310" s="7" t="n">
        <v>44256</v>
      </c>
      <c r="N2310" s="8" t="n">
        <f aca="false">DATE(2021,3,DAY(M2310))</f>
        <v>44256</v>
      </c>
      <c r="O2310" s="9" t="n">
        <f aca="false">IF(ISBLANK(M2310),"",MONTH(M2310))</f>
        <v>3</v>
      </c>
      <c r="P2310" s="9" t="n">
        <f aca="false">IF(ISBLANK(M2310),"",YEAR(M2310))</f>
        <v>2021</v>
      </c>
    </row>
    <row r="2311" customFormat="false" ht="12" hidden="false" customHeight="true" outlineLevel="0" collapsed="false">
      <c r="A2311" s="6" t="s">
        <v>6024</v>
      </c>
      <c r="B2311" s="6" t="s">
        <v>38</v>
      </c>
      <c r="C2311" s="6" t="n">
        <v>8</v>
      </c>
      <c r="D2311" s="6" t="s">
        <v>7307</v>
      </c>
      <c r="E2311" s="6" t="n">
        <v>8844283</v>
      </c>
      <c r="F2311" s="6" t="s">
        <v>7308</v>
      </c>
      <c r="G2311" s="6" t="s">
        <v>7309</v>
      </c>
      <c r="H2311" s="6" t="n">
        <v>52461</v>
      </c>
      <c r="I2311" s="6" t="s">
        <v>63</v>
      </c>
      <c r="J2311" s="6" t="s">
        <v>48</v>
      </c>
      <c r="K2311" s="6" t="s">
        <v>23</v>
      </c>
      <c r="L2311" s="6"/>
      <c r="M2311" s="7" t="n">
        <v>44256</v>
      </c>
      <c r="N2311" s="8" t="n">
        <f aca="false">DATE(2021,3,DAY(M2311))</f>
        <v>44256</v>
      </c>
      <c r="O2311" s="9" t="n">
        <f aca="false">IF(ISBLANK(M2311),"",MONTH(M2311))</f>
        <v>3</v>
      </c>
      <c r="P2311" s="9" t="n">
        <f aca="false">IF(ISBLANK(M2311),"",YEAR(M2311))</f>
        <v>2021</v>
      </c>
    </row>
    <row r="2312" customFormat="false" ht="12" hidden="false" customHeight="true" outlineLevel="0" collapsed="false">
      <c r="A2312" s="6" t="s">
        <v>6024</v>
      </c>
      <c r="B2312" s="6" t="s">
        <v>68</v>
      </c>
      <c r="C2312" s="6" t="n">
        <v>8</v>
      </c>
      <c r="D2312" s="6" t="s">
        <v>7310</v>
      </c>
      <c r="E2312" s="6" t="n">
        <v>8839410</v>
      </c>
      <c r="F2312" s="6" t="s">
        <v>7311</v>
      </c>
      <c r="G2312" s="6" t="s">
        <v>7312</v>
      </c>
      <c r="H2312" s="6" t="n">
        <v>46632</v>
      </c>
      <c r="I2312" s="6" t="s">
        <v>209</v>
      </c>
      <c r="J2312" s="6" t="s">
        <v>408</v>
      </c>
      <c r="K2312" s="6" t="s">
        <v>23</v>
      </c>
      <c r="L2312" s="6"/>
      <c r="M2312" s="7" t="n">
        <v>44256</v>
      </c>
      <c r="N2312" s="8" t="n">
        <f aca="false">DATE(2021,3,DAY(M2312))</f>
        <v>44256</v>
      </c>
      <c r="O2312" s="9" t="n">
        <f aca="false">IF(ISBLANK(M2312),"",MONTH(M2312))</f>
        <v>3</v>
      </c>
      <c r="P2312" s="9" t="n">
        <f aca="false">IF(ISBLANK(M2312),"",YEAR(M2312))</f>
        <v>2021</v>
      </c>
    </row>
    <row r="2313" customFormat="false" ht="12" hidden="false" customHeight="true" outlineLevel="0" collapsed="false">
      <c r="A2313" s="6" t="s">
        <v>6024</v>
      </c>
      <c r="B2313" s="6" t="s">
        <v>17</v>
      </c>
      <c r="C2313" s="6" t="n">
        <v>8</v>
      </c>
      <c r="D2313" s="6" t="s">
        <v>7313</v>
      </c>
      <c r="E2313" s="6" t="n">
        <v>8845140</v>
      </c>
      <c r="F2313" s="6" t="s">
        <v>7314</v>
      </c>
      <c r="G2313" s="6" t="s">
        <v>7315</v>
      </c>
      <c r="H2313" s="6" t="n">
        <v>68390</v>
      </c>
      <c r="I2313" s="6" t="s">
        <v>7316</v>
      </c>
      <c r="J2313" s="6" t="s">
        <v>22</v>
      </c>
      <c r="K2313" s="6" t="s">
        <v>23</v>
      </c>
      <c r="L2313" s="6"/>
      <c r="M2313" s="7" t="n">
        <v>44256</v>
      </c>
      <c r="N2313" s="8" t="n">
        <f aca="false">DATE(2021,3,DAY(M2313))</f>
        <v>44256</v>
      </c>
      <c r="O2313" s="9" t="n">
        <f aca="false">IF(ISBLANK(M2313),"",MONTH(M2313))</f>
        <v>3</v>
      </c>
      <c r="P2313" s="9" t="n">
        <f aca="false">IF(ISBLANK(M2313),"",YEAR(M2313))</f>
        <v>2021</v>
      </c>
    </row>
    <row r="2314" customFormat="false" ht="12" hidden="false" customHeight="true" outlineLevel="0" collapsed="false">
      <c r="A2314" s="6" t="s">
        <v>6024</v>
      </c>
      <c r="B2314" s="6" t="s">
        <v>38</v>
      </c>
      <c r="C2314" s="6" t="n">
        <v>8</v>
      </c>
      <c r="D2314" s="6" t="s">
        <v>7317</v>
      </c>
      <c r="E2314" s="6" t="n">
        <v>8850813</v>
      </c>
      <c r="F2314" s="6" t="s">
        <v>7318</v>
      </c>
      <c r="G2314" s="6" t="s">
        <v>7319</v>
      </c>
      <c r="H2314" s="6" t="n">
        <v>46632</v>
      </c>
      <c r="I2314" s="6" t="s">
        <v>494</v>
      </c>
      <c r="J2314" s="6" t="s">
        <v>48</v>
      </c>
      <c r="K2314" s="6" t="s">
        <v>23</v>
      </c>
      <c r="L2314" s="6"/>
      <c r="M2314" s="7" t="n">
        <v>44256</v>
      </c>
      <c r="N2314" s="8" t="n">
        <f aca="false">DATE(2021,3,DAY(M2314))</f>
        <v>44256</v>
      </c>
      <c r="O2314" s="9" t="n">
        <f aca="false">IF(ISBLANK(M2314),"",MONTH(M2314))</f>
        <v>3</v>
      </c>
      <c r="P2314" s="9" t="n">
        <f aca="false">IF(ISBLANK(M2314),"",YEAR(M2314))</f>
        <v>2021</v>
      </c>
    </row>
    <row r="2315" customFormat="false" ht="12" hidden="false" customHeight="true" outlineLevel="0" collapsed="false">
      <c r="A2315" s="6" t="s">
        <v>6024</v>
      </c>
      <c r="B2315" s="6" t="s">
        <v>38</v>
      </c>
      <c r="C2315" s="6" t="n">
        <v>8</v>
      </c>
      <c r="D2315" s="6" t="s">
        <v>7317</v>
      </c>
      <c r="E2315" s="6" t="n">
        <v>8850814</v>
      </c>
      <c r="F2315" s="6" t="s">
        <v>7318</v>
      </c>
      <c r="G2315" s="6" t="s">
        <v>7319</v>
      </c>
      <c r="H2315" s="6" t="n">
        <v>46632</v>
      </c>
      <c r="I2315" s="6" t="s">
        <v>494</v>
      </c>
      <c r="J2315" s="6" t="s">
        <v>48</v>
      </c>
      <c r="K2315" s="6" t="s">
        <v>23</v>
      </c>
      <c r="L2315" s="6"/>
      <c r="M2315" s="7" t="n">
        <v>44256</v>
      </c>
      <c r="N2315" s="8" t="n">
        <f aca="false">DATE(2021,3,DAY(M2315))</f>
        <v>44256</v>
      </c>
      <c r="O2315" s="9" t="n">
        <f aca="false">IF(ISBLANK(M2315),"",MONTH(M2315))</f>
        <v>3</v>
      </c>
      <c r="P2315" s="9" t="n">
        <f aca="false">IF(ISBLANK(M2315),"",YEAR(M2315))</f>
        <v>2021</v>
      </c>
    </row>
    <row r="2316" customFormat="false" ht="12" hidden="false" customHeight="true" outlineLevel="0" collapsed="false">
      <c r="A2316" s="6" t="s">
        <v>6024</v>
      </c>
      <c r="B2316" s="6" t="s">
        <v>68</v>
      </c>
      <c r="C2316" s="6" t="n">
        <v>9</v>
      </c>
      <c r="D2316" s="6" t="s">
        <v>7320</v>
      </c>
      <c r="E2316" s="6" t="n">
        <v>8826510</v>
      </c>
      <c r="F2316" s="6" t="s">
        <v>7321</v>
      </c>
      <c r="G2316" s="6" t="s">
        <v>7322</v>
      </c>
      <c r="H2316" s="6" t="n">
        <v>45512</v>
      </c>
      <c r="I2316" s="6" t="s">
        <v>1360</v>
      </c>
      <c r="J2316" s="6" t="s">
        <v>73</v>
      </c>
      <c r="K2316" s="6" t="s">
        <v>23</v>
      </c>
      <c r="L2316" s="6"/>
      <c r="M2316" s="7" t="n">
        <v>44256</v>
      </c>
      <c r="N2316" s="8" t="n">
        <f aca="false">DATE(2021,3,DAY(M2316))</f>
        <v>44256</v>
      </c>
      <c r="O2316" s="9" t="n">
        <f aca="false">IF(ISBLANK(M2316),"",MONTH(M2316))</f>
        <v>3</v>
      </c>
      <c r="P2316" s="9" t="n">
        <f aca="false">IF(ISBLANK(M2316),"",YEAR(M2316))</f>
        <v>2021</v>
      </c>
    </row>
    <row r="2317" customFormat="false" ht="12" hidden="false" customHeight="true" outlineLevel="0" collapsed="false">
      <c r="A2317" s="6" t="s">
        <v>6024</v>
      </c>
      <c r="B2317" s="6" t="s">
        <v>38</v>
      </c>
      <c r="C2317" s="6" t="n">
        <v>8</v>
      </c>
      <c r="D2317" s="6" t="s">
        <v>7323</v>
      </c>
      <c r="E2317" s="6" t="n">
        <v>8853534</v>
      </c>
      <c r="F2317" s="6" t="s">
        <v>7324</v>
      </c>
      <c r="G2317" s="6" t="s">
        <v>7325</v>
      </c>
      <c r="H2317" s="6" t="n">
        <v>46632</v>
      </c>
      <c r="I2317" s="6" t="s">
        <v>494</v>
      </c>
      <c r="J2317" s="6" t="s">
        <v>48</v>
      </c>
      <c r="K2317" s="6" t="s">
        <v>1652</v>
      </c>
      <c r="L2317" s="6"/>
      <c r="M2317" s="7" t="n">
        <v>44256</v>
      </c>
      <c r="N2317" s="8" t="n">
        <f aca="false">DATE(2021,3,DAY(M2317))</f>
        <v>44256</v>
      </c>
      <c r="O2317" s="9" t="n">
        <f aca="false">IF(ISBLANK(M2317),"",MONTH(M2317))</f>
        <v>3</v>
      </c>
      <c r="P2317" s="9" t="n">
        <f aca="false">IF(ISBLANK(M2317),"",YEAR(M2317))</f>
        <v>2021</v>
      </c>
    </row>
    <row r="2318" customFormat="false" ht="12" hidden="false" customHeight="true" outlineLevel="0" collapsed="false">
      <c r="A2318" s="6" t="s">
        <v>6024</v>
      </c>
      <c r="B2318" s="6" t="s">
        <v>38</v>
      </c>
      <c r="C2318" s="6" t="n">
        <v>9</v>
      </c>
      <c r="D2318" s="6" t="s">
        <v>7326</v>
      </c>
      <c r="E2318" s="6" t="n">
        <v>8828985</v>
      </c>
      <c r="F2318" s="6" t="s">
        <v>7327</v>
      </c>
      <c r="G2318" s="6" t="s">
        <v>7328</v>
      </c>
      <c r="H2318" s="6" t="n">
        <v>39823</v>
      </c>
      <c r="I2318" s="6" t="s">
        <v>880</v>
      </c>
      <c r="J2318" s="6" t="s">
        <v>301</v>
      </c>
      <c r="K2318" s="6" t="s">
        <v>1652</v>
      </c>
      <c r="L2318" s="6"/>
      <c r="M2318" s="7" t="n">
        <v>44256</v>
      </c>
      <c r="N2318" s="8" t="n">
        <f aca="false">DATE(2021,3,DAY(M2318))</f>
        <v>44256</v>
      </c>
      <c r="O2318" s="9" t="n">
        <f aca="false">IF(ISBLANK(M2318),"",MONTH(M2318))</f>
        <v>3</v>
      </c>
      <c r="P2318" s="9" t="n">
        <f aca="false">IF(ISBLANK(M2318),"",YEAR(M2318))</f>
        <v>2021</v>
      </c>
    </row>
    <row r="2319" customFormat="false" ht="12" hidden="false" customHeight="true" outlineLevel="0" collapsed="false">
      <c r="A2319" s="6" t="s">
        <v>6024</v>
      </c>
      <c r="B2319" s="6" t="s">
        <v>38</v>
      </c>
      <c r="C2319" s="6" t="n">
        <v>8</v>
      </c>
      <c r="D2319" s="6" t="s">
        <v>7329</v>
      </c>
      <c r="E2319" s="6" t="n">
        <v>8843173</v>
      </c>
      <c r="F2319" s="6" t="s">
        <v>7330</v>
      </c>
      <c r="G2319" s="6" t="s">
        <v>7331</v>
      </c>
      <c r="H2319" s="6" t="n">
        <v>43718</v>
      </c>
      <c r="I2319" s="6" t="s">
        <v>448</v>
      </c>
      <c r="J2319" s="6" t="s">
        <v>43</v>
      </c>
      <c r="K2319" s="6" t="s">
        <v>1652</v>
      </c>
      <c r="L2319" s="6"/>
      <c r="M2319" s="7" t="n">
        <v>44256</v>
      </c>
      <c r="N2319" s="8" t="n">
        <f aca="false">DATE(2021,3,DAY(M2319))</f>
        <v>44256</v>
      </c>
      <c r="O2319" s="9" t="n">
        <f aca="false">IF(ISBLANK(M2319),"",MONTH(M2319))</f>
        <v>3</v>
      </c>
      <c r="P2319" s="9" t="n">
        <f aca="false">IF(ISBLANK(M2319),"",YEAR(M2319))</f>
        <v>2021</v>
      </c>
    </row>
    <row r="2320" customFormat="false" ht="12" hidden="false" customHeight="true" outlineLevel="0" collapsed="false">
      <c r="A2320" s="6" t="s">
        <v>6024</v>
      </c>
      <c r="B2320" s="6" t="s">
        <v>68</v>
      </c>
      <c r="C2320" s="6" t="n">
        <v>9</v>
      </c>
      <c r="D2320" s="6" t="s">
        <v>7332</v>
      </c>
      <c r="E2320" s="6" t="n">
        <v>8831916</v>
      </c>
      <c r="F2320" s="6" t="s">
        <v>7333</v>
      </c>
      <c r="G2320" s="6" t="s">
        <v>7334</v>
      </c>
      <c r="H2320" s="6" t="n">
        <v>39823</v>
      </c>
      <c r="I2320" s="6" t="s">
        <v>562</v>
      </c>
      <c r="J2320" s="6" t="s">
        <v>202</v>
      </c>
      <c r="K2320" s="6" t="s">
        <v>1652</v>
      </c>
      <c r="L2320" s="6"/>
      <c r="M2320" s="7" t="n">
        <v>44256</v>
      </c>
      <c r="N2320" s="8" t="n">
        <f aca="false">DATE(2021,3,DAY(M2320))</f>
        <v>44256</v>
      </c>
      <c r="O2320" s="9" t="n">
        <f aca="false">IF(ISBLANK(M2320),"",MONTH(M2320))</f>
        <v>3</v>
      </c>
      <c r="P2320" s="9" t="n">
        <f aca="false">IF(ISBLANK(M2320),"",YEAR(M2320))</f>
        <v>2021</v>
      </c>
    </row>
    <row r="2321" customFormat="false" ht="12" hidden="false" customHeight="true" outlineLevel="0" collapsed="false">
      <c r="A2321" s="6" t="s">
        <v>6024</v>
      </c>
      <c r="B2321" s="6" t="s">
        <v>68</v>
      </c>
      <c r="C2321" s="6" t="n">
        <v>8</v>
      </c>
      <c r="D2321" s="6" t="s">
        <v>7335</v>
      </c>
      <c r="E2321" s="6" t="n">
        <v>8844666</v>
      </c>
      <c r="F2321" s="6" t="s">
        <v>7336</v>
      </c>
      <c r="G2321" s="6" t="s">
        <v>7337</v>
      </c>
      <c r="H2321" s="6" t="n">
        <v>62590</v>
      </c>
      <c r="I2321" s="6" t="s">
        <v>393</v>
      </c>
      <c r="J2321" s="6" t="s">
        <v>73</v>
      </c>
      <c r="K2321" s="6" t="s">
        <v>79</v>
      </c>
      <c r="L2321" s="6" t="s">
        <v>914</v>
      </c>
      <c r="M2321" s="7" t="n">
        <v>44256</v>
      </c>
      <c r="N2321" s="8" t="n">
        <f aca="false">DATE(2021,3,DAY(M2321))</f>
        <v>44256</v>
      </c>
      <c r="O2321" s="9" t="n">
        <f aca="false">IF(ISBLANK(M2321),"",MONTH(M2321))</f>
        <v>3</v>
      </c>
      <c r="P2321" s="9" t="n">
        <f aca="false">IF(ISBLANK(M2321),"",YEAR(M2321))</f>
        <v>2021</v>
      </c>
    </row>
    <row r="2322" customFormat="false" ht="12" hidden="false" customHeight="true" outlineLevel="0" collapsed="false">
      <c r="A2322" s="6" t="s">
        <v>6024</v>
      </c>
      <c r="B2322" s="6" t="s">
        <v>68</v>
      </c>
      <c r="C2322" s="6" t="n">
        <v>9</v>
      </c>
      <c r="D2322" s="6" t="s">
        <v>7338</v>
      </c>
      <c r="E2322" s="6" t="n">
        <v>8826429</v>
      </c>
      <c r="F2322" s="6" t="s">
        <v>7339</v>
      </c>
      <c r="G2322" s="6" t="s">
        <v>7340</v>
      </c>
      <c r="H2322" s="6" t="n">
        <v>68390</v>
      </c>
      <c r="I2322" s="6" t="s">
        <v>7269</v>
      </c>
      <c r="J2322" s="6" t="s">
        <v>408</v>
      </c>
      <c r="K2322" s="6" t="s">
        <v>1652</v>
      </c>
      <c r="L2322" s="6"/>
      <c r="M2322" s="7" t="n">
        <v>44256</v>
      </c>
      <c r="N2322" s="8" t="n">
        <f aca="false">DATE(2021,3,DAY(M2322))</f>
        <v>44256</v>
      </c>
      <c r="O2322" s="9" t="n">
        <f aca="false">IF(ISBLANK(M2322),"",MONTH(M2322))</f>
        <v>3</v>
      </c>
      <c r="P2322" s="9" t="n">
        <f aca="false">IF(ISBLANK(M2322),"",YEAR(M2322))</f>
        <v>2021</v>
      </c>
    </row>
    <row r="2323" customFormat="false" ht="12" hidden="false" customHeight="true" outlineLevel="0" collapsed="false">
      <c r="A2323" s="6" t="s">
        <v>6024</v>
      </c>
      <c r="B2323" s="6" t="s">
        <v>38</v>
      </c>
      <c r="C2323" s="6" t="n">
        <v>8</v>
      </c>
      <c r="D2323" s="6" t="s">
        <v>7341</v>
      </c>
      <c r="E2323" s="6" t="n">
        <v>8854031</v>
      </c>
      <c r="F2323" s="6" t="s">
        <v>7342</v>
      </c>
      <c r="G2323" s="6" t="s">
        <v>7343</v>
      </c>
      <c r="H2323" s="6" t="n">
        <v>40803</v>
      </c>
      <c r="I2323" s="6" t="s">
        <v>733</v>
      </c>
      <c r="J2323" s="6" t="s">
        <v>527</v>
      </c>
      <c r="K2323" s="6" t="s">
        <v>23</v>
      </c>
      <c r="L2323" s="6"/>
      <c r="M2323" s="7" t="n">
        <v>44256</v>
      </c>
      <c r="N2323" s="8" t="n">
        <f aca="false">DATE(2021,3,DAY(M2323))</f>
        <v>44256</v>
      </c>
      <c r="O2323" s="9" t="n">
        <f aca="false">IF(ISBLANK(M2323),"",MONTH(M2323))</f>
        <v>3</v>
      </c>
      <c r="P2323" s="9" t="n">
        <f aca="false">IF(ISBLANK(M2323),"",YEAR(M2323))</f>
        <v>2021</v>
      </c>
    </row>
    <row r="2324" customFormat="false" ht="12" hidden="false" customHeight="true" outlineLevel="0" collapsed="false">
      <c r="A2324" s="6" t="s">
        <v>6024</v>
      </c>
      <c r="B2324" s="6" t="s">
        <v>38</v>
      </c>
      <c r="C2324" s="6" t="n">
        <v>11</v>
      </c>
      <c r="D2324" s="6" t="s">
        <v>7344</v>
      </c>
      <c r="E2324" s="6" t="n">
        <v>8794088</v>
      </c>
      <c r="F2324" s="6" t="s">
        <v>7345</v>
      </c>
      <c r="G2324" s="6" t="s">
        <v>7346</v>
      </c>
      <c r="H2324" s="6" t="n">
        <v>52722</v>
      </c>
      <c r="I2324" s="6" t="s">
        <v>2131</v>
      </c>
      <c r="J2324" s="6" t="s">
        <v>2131</v>
      </c>
      <c r="K2324" s="6" t="s">
        <v>23</v>
      </c>
      <c r="L2324" s="6"/>
      <c r="M2324" s="7" t="n">
        <v>44256</v>
      </c>
      <c r="N2324" s="8" t="n">
        <f aca="false">DATE(2021,3,DAY(M2324))</f>
        <v>44256</v>
      </c>
      <c r="O2324" s="9" t="n">
        <f aca="false">IF(ISBLANK(M2324),"",MONTH(M2324))</f>
        <v>3</v>
      </c>
      <c r="P2324" s="9" t="n">
        <f aca="false">IF(ISBLANK(M2324),"",YEAR(M2324))</f>
        <v>2021</v>
      </c>
    </row>
    <row r="2325" customFormat="false" ht="12" hidden="false" customHeight="true" outlineLevel="0" collapsed="false">
      <c r="A2325" s="6" t="s">
        <v>6024</v>
      </c>
      <c r="B2325" s="6" t="s">
        <v>38</v>
      </c>
      <c r="C2325" s="6" t="n">
        <v>9</v>
      </c>
      <c r="D2325" s="6" t="s">
        <v>7347</v>
      </c>
      <c r="E2325" s="6" t="n">
        <v>8829959</v>
      </c>
      <c r="F2325" s="6" t="s">
        <v>7348</v>
      </c>
      <c r="G2325" s="6" t="s">
        <v>7349</v>
      </c>
      <c r="H2325" s="6" t="n">
        <v>39823</v>
      </c>
      <c r="I2325" s="6" t="s">
        <v>428</v>
      </c>
      <c r="J2325" s="6" t="s">
        <v>43</v>
      </c>
      <c r="K2325" s="6" t="s">
        <v>23</v>
      </c>
      <c r="L2325" s="6"/>
      <c r="M2325" s="7" t="n">
        <v>44256</v>
      </c>
      <c r="N2325" s="8" t="n">
        <f aca="false">DATE(2021,3,DAY(M2325))</f>
        <v>44256</v>
      </c>
      <c r="O2325" s="9" t="n">
        <f aca="false">IF(ISBLANK(M2325),"",MONTH(M2325))</f>
        <v>3</v>
      </c>
      <c r="P2325" s="9" t="n">
        <f aca="false">IF(ISBLANK(M2325),"",YEAR(M2325))</f>
        <v>2021</v>
      </c>
    </row>
    <row r="2326" customFormat="false" ht="12" hidden="false" customHeight="true" outlineLevel="0" collapsed="false">
      <c r="A2326" s="6" t="s">
        <v>6024</v>
      </c>
      <c r="B2326" s="6" t="s">
        <v>68</v>
      </c>
      <c r="C2326" s="6" t="n">
        <v>10</v>
      </c>
      <c r="D2326" s="6" t="s">
        <v>7350</v>
      </c>
      <c r="E2326" s="6" t="n">
        <v>8817013</v>
      </c>
      <c r="F2326" s="6" t="s">
        <v>7351</v>
      </c>
      <c r="G2326" s="6" t="s">
        <v>7352</v>
      </c>
      <c r="H2326" s="6" t="n">
        <v>39823</v>
      </c>
      <c r="I2326" s="6" t="s">
        <v>1360</v>
      </c>
      <c r="J2326" s="6" t="s">
        <v>73</v>
      </c>
      <c r="K2326" s="6" t="s">
        <v>23</v>
      </c>
      <c r="L2326" s="6"/>
      <c r="M2326" s="7" t="n">
        <v>44256</v>
      </c>
      <c r="N2326" s="8" t="n">
        <f aca="false">DATE(2021,3,DAY(M2326))</f>
        <v>44256</v>
      </c>
      <c r="O2326" s="9" t="n">
        <f aca="false">IF(ISBLANK(M2326),"",MONTH(M2326))</f>
        <v>3</v>
      </c>
      <c r="P2326" s="9" t="n">
        <f aca="false">IF(ISBLANK(M2326),"",YEAR(M2326))</f>
        <v>2021</v>
      </c>
    </row>
    <row r="2327" customFormat="false" ht="12" hidden="false" customHeight="true" outlineLevel="0" collapsed="false">
      <c r="A2327" s="6" t="s">
        <v>6024</v>
      </c>
      <c r="B2327" s="6" t="s">
        <v>68</v>
      </c>
      <c r="C2327" s="6" t="n">
        <v>9</v>
      </c>
      <c r="D2327" s="6" t="s">
        <v>7353</v>
      </c>
      <c r="E2327" s="6" t="n">
        <v>8826141</v>
      </c>
      <c r="F2327" s="6" t="s">
        <v>7354</v>
      </c>
      <c r="G2327" s="6" t="s">
        <v>7355</v>
      </c>
      <c r="H2327" s="6" t="n">
        <v>58290</v>
      </c>
      <c r="I2327" s="6" t="s">
        <v>314</v>
      </c>
      <c r="J2327" s="6" t="s">
        <v>73</v>
      </c>
      <c r="K2327" s="6" t="s">
        <v>79</v>
      </c>
      <c r="L2327" s="6"/>
      <c r="M2327" s="7" t="n">
        <v>44256</v>
      </c>
      <c r="N2327" s="8" t="n">
        <f aca="false">DATE(2021,3,DAY(M2327))</f>
        <v>44256</v>
      </c>
      <c r="O2327" s="9" t="n">
        <f aca="false">IF(ISBLANK(M2327),"",MONTH(M2327))</f>
        <v>3</v>
      </c>
      <c r="P2327" s="9" t="n">
        <f aca="false">IF(ISBLANK(M2327),"",YEAR(M2327))</f>
        <v>2021</v>
      </c>
    </row>
    <row r="2328" customFormat="false" ht="12" hidden="false" customHeight="true" outlineLevel="0" collapsed="false">
      <c r="A2328" s="6" t="s">
        <v>6024</v>
      </c>
      <c r="B2328" s="6" t="s">
        <v>38</v>
      </c>
      <c r="C2328" s="6" t="n">
        <v>9</v>
      </c>
      <c r="D2328" s="6" t="s">
        <v>7356</v>
      </c>
      <c r="E2328" s="6" t="n">
        <v>8836837</v>
      </c>
      <c r="F2328" s="6" t="s">
        <v>7357</v>
      </c>
      <c r="G2328" s="6" t="s">
        <v>7358</v>
      </c>
      <c r="H2328" s="6" t="n">
        <v>51201</v>
      </c>
      <c r="I2328" s="6" t="s">
        <v>329</v>
      </c>
      <c r="J2328" s="6" t="s">
        <v>48</v>
      </c>
      <c r="K2328" s="6" t="s">
        <v>1652</v>
      </c>
      <c r="L2328" s="6"/>
      <c r="M2328" s="7" t="n">
        <v>44256</v>
      </c>
      <c r="N2328" s="8" t="n">
        <f aca="false">DATE(2021,3,DAY(M2328))</f>
        <v>44256</v>
      </c>
      <c r="O2328" s="9" t="n">
        <f aca="false">IF(ISBLANK(M2328),"",MONTH(M2328))</f>
        <v>3</v>
      </c>
      <c r="P2328" s="9" t="n">
        <f aca="false">IF(ISBLANK(M2328),"",YEAR(M2328))</f>
        <v>2021</v>
      </c>
    </row>
    <row r="2329" customFormat="false" ht="12" hidden="false" customHeight="true" outlineLevel="0" collapsed="false">
      <c r="A2329" s="6" t="s">
        <v>6024</v>
      </c>
      <c r="B2329" s="6" t="s">
        <v>38</v>
      </c>
      <c r="C2329" s="6" t="n">
        <v>9</v>
      </c>
      <c r="D2329" s="6" t="s">
        <v>7359</v>
      </c>
      <c r="E2329" s="6" t="n">
        <v>8831482</v>
      </c>
      <c r="F2329" s="6" t="s">
        <v>7360</v>
      </c>
      <c r="G2329" s="6" t="s">
        <v>7361</v>
      </c>
      <c r="H2329" s="6" t="n">
        <v>45512</v>
      </c>
      <c r="I2329" s="6" t="s">
        <v>7362</v>
      </c>
      <c r="J2329" s="6" t="s">
        <v>6069</v>
      </c>
      <c r="K2329" s="6" t="s">
        <v>1652</v>
      </c>
      <c r="L2329" s="6"/>
      <c r="M2329" s="7" t="n">
        <v>44256</v>
      </c>
      <c r="N2329" s="8" t="n">
        <f aca="false">DATE(2021,3,DAY(M2329))</f>
        <v>44256</v>
      </c>
      <c r="O2329" s="9" t="n">
        <f aca="false">IF(ISBLANK(M2329),"",MONTH(M2329))</f>
        <v>3</v>
      </c>
      <c r="P2329" s="9" t="n">
        <f aca="false">IF(ISBLANK(M2329),"",YEAR(M2329))</f>
        <v>2021</v>
      </c>
    </row>
    <row r="2330" customFormat="false" ht="12" hidden="false" customHeight="true" outlineLevel="0" collapsed="false">
      <c r="A2330" s="6" t="s">
        <v>6024</v>
      </c>
      <c r="B2330" s="6" t="s">
        <v>38</v>
      </c>
      <c r="C2330" s="6" t="n">
        <v>9</v>
      </c>
      <c r="D2330" s="6" t="s">
        <v>7363</v>
      </c>
      <c r="E2330" s="6" t="n">
        <v>8827460</v>
      </c>
      <c r="F2330" s="6" t="s">
        <v>7364</v>
      </c>
      <c r="G2330" s="6" t="s">
        <v>7365</v>
      </c>
      <c r="H2330" s="6" t="n">
        <v>46864</v>
      </c>
      <c r="I2330" s="6" t="s">
        <v>2131</v>
      </c>
      <c r="J2330" s="6" t="s">
        <v>2131</v>
      </c>
      <c r="K2330" s="6" t="s">
        <v>23</v>
      </c>
      <c r="L2330" s="6"/>
      <c r="M2330" s="7" t="n">
        <v>44256</v>
      </c>
      <c r="N2330" s="8" t="n">
        <f aca="false">DATE(2021,3,DAY(M2330))</f>
        <v>44256</v>
      </c>
      <c r="O2330" s="9" t="n">
        <f aca="false">IF(ISBLANK(M2330),"",MONTH(M2330))</f>
        <v>3</v>
      </c>
      <c r="P2330" s="9" t="n">
        <f aca="false">IF(ISBLANK(M2330),"",YEAR(M2330))</f>
        <v>2021</v>
      </c>
    </row>
    <row r="2331" customFormat="false" ht="12" hidden="false" customHeight="true" outlineLevel="0" collapsed="false">
      <c r="A2331" s="6" t="s">
        <v>6024</v>
      </c>
      <c r="B2331" s="6" t="s">
        <v>68</v>
      </c>
      <c r="C2331" s="6" t="n">
        <v>8</v>
      </c>
      <c r="D2331" s="6" t="s">
        <v>7366</v>
      </c>
      <c r="E2331" s="6" t="n">
        <v>8843156</v>
      </c>
      <c r="F2331" s="6" t="s">
        <v>7367</v>
      </c>
      <c r="G2331" s="6" t="s">
        <v>7368</v>
      </c>
      <c r="H2331" s="6" t="n">
        <v>58290</v>
      </c>
      <c r="I2331" s="6" t="s">
        <v>1303</v>
      </c>
      <c r="J2331" s="6" t="s">
        <v>310</v>
      </c>
      <c r="K2331" s="6" t="s">
        <v>23</v>
      </c>
      <c r="L2331" s="6"/>
      <c r="M2331" s="7" t="n">
        <v>44256</v>
      </c>
      <c r="N2331" s="8" t="n">
        <f aca="false">DATE(2021,3,DAY(M2331))</f>
        <v>44256</v>
      </c>
      <c r="O2331" s="9" t="n">
        <f aca="false">IF(ISBLANK(M2331),"",MONTH(M2331))</f>
        <v>3</v>
      </c>
      <c r="P2331" s="9" t="n">
        <f aca="false">IF(ISBLANK(M2331),"",YEAR(M2331))</f>
        <v>2021</v>
      </c>
    </row>
    <row r="2332" customFormat="false" ht="12" hidden="false" customHeight="true" outlineLevel="0" collapsed="false">
      <c r="A2332" s="6" t="s">
        <v>6024</v>
      </c>
      <c r="B2332" s="6" t="s">
        <v>38</v>
      </c>
      <c r="C2332" s="6" t="n">
        <v>11</v>
      </c>
      <c r="D2332" s="6" t="s">
        <v>7369</v>
      </c>
      <c r="E2332" s="6" t="n">
        <v>8797032</v>
      </c>
      <c r="F2332" s="6" t="s">
        <v>7370</v>
      </c>
      <c r="G2332" s="6" t="s">
        <v>7371</v>
      </c>
      <c r="H2332" s="6" t="n">
        <v>41006</v>
      </c>
      <c r="I2332" s="6" t="s">
        <v>2131</v>
      </c>
      <c r="J2332" s="6" t="s">
        <v>2131</v>
      </c>
      <c r="K2332" s="6" t="s">
        <v>23</v>
      </c>
      <c r="L2332" s="6"/>
      <c r="M2332" s="7" t="n">
        <v>44256</v>
      </c>
      <c r="N2332" s="8" t="n">
        <f aca="false">DATE(2021,3,DAY(M2332))</f>
        <v>44256</v>
      </c>
      <c r="O2332" s="9" t="n">
        <f aca="false">IF(ISBLANK(M2332),"",MONTH(M2332))</f>
        <v>3</v>
      </c>
      <c r="P2332" s="9" t="n">
        <f aca="false">IF(ISBLANK(M2332),"",YEAR(M2332))</f>
        <v>2021</v>
      </c>
    </row>
    <row r="2333" customFormat="false" ht="12" hidden="false" customHeight="true" outlineLevel="0" collapsed="false">
      <c r="A2333" s="6" t="s">
        <v>6024</v>
      </c>
      <c r="B2333" s="6" t="s">
        <v>17</v>
      </c>
      <c r="C2333" s="6" t="n">
        <v>8</v>
      </c>
      <c r="D2333" s="6" t="s">
        <v>7372</v>
      </c>
      <c r="E2333" s="6" t="n">
        <v>8845928</v>
      </c>
      <c r="F2333" s="6" t="s">
        <v>7373</v>
      </c>
      <c r="G2333" s="6" t="s">
        <v>7374</v>
      </c>
      <c r="H2333" s="6" t="n">
        <v>58290</v>
      </c>
      <c r="I2333" s="6" t="s">
        <v>6371</v>
      </c>
      <c r="J2333" s="6" t="s">
        <v>22</v>
      </c>
      <c r="K2333" s="6" t="s">
        <v>1652</v>
      </c>
      <c r="L2333" s="6"/>
      <c r="M2333" s="7" t="n">
        <v>44256</v>
      </c>
      <c r="N2333" s="8" t="n">
        <f aca="false">DATE(2021,3,DAY(M2333))</f>
        <v>44256</v>
      </c>
      <c r="O2333" s="9" t="n">
        <f aca="false">IF(ISBLANK(M2333),"",MONTH(M2333))</f>
        <v>3</v>
      </c>
      <c r="P2333" s="9" t="n">
        <f aca="false">IF(ISBLANK(M2333),"",YEAR(M2333))</f>
        <v>2021</v>
      </c>
    </row>
    <row r="2334" customFormat="false" ht="12" hidden="false" customHeight="true" outlineLevel="0" collapsed="false">
      <c r="A2334" s="6" t="s">
        <v>6024</v>
      </c>
      <c r="B2334" s="6" t="s">
        <v>24</v>
      </c>
      <c r="C2334" s="6" t="n">
        <v>10</v>
      </c>
      <c r="D2334" s="6" t="s">
        <v>7375</v>
      </c>
      <c r="E2334" s="6" t="n">
        <v>8825005</v>
      </c>
      <c r="F2334" s="6" t="s">
        <v>7376</v>
      </c>
      <c r="G2334" s="6" t="s">
        <v>7377</v>
      </c>
      <c r="H2334" s="6" t="n">
        <v>61551</v>
      </c>
      <c r="I2334" s="6" t="s">
        <v>1213</v>
      </c>
      <c r="J2334" s="6" t="s">
        <v>424</v>
      </c>
      <c r="K2334" s="6" t="s">
        <v>1652</v>
      </c>
      <c r="L2334" s="6"/>
      <c r="M2334" s="7" t="n">
        <v>44256</v>
      </c>
      <c r="N2334" s="8" t="n">
        <f aca="false">DATE(2021,3,DAY(M2334))</f>
        <v>44256</v>
      </c>
      <c r="O2334" s="9" t="n">
        <f aca="false">IF(ISBLANK(M2334),"",MONTH(M2334))</f>
        <v>3</v>
      </c>
      <c r="P2334" s="9" t="n">
        <f aca="false">IF(ISBLANK(M2334),"",YEAR(M2334))</f>
        <v>2021</v>
      </c>
    </row>
    <row r="2335" customFormat="false" ht="12" hidden="false" customHeight="true" outlineLevel="0" collapsed="false">
      <c r="A2335" s="6" t="s">
        <v>6024</v>
      </c>
      <c r="B2335" s="6" t="s">
        <v>68</v>
      </c>
      <c r="C2335" s="6" t="n">
        <v>9</v>
      </c>
      <c r="D2335" s="6" t="s">
        <v>7378</v>
      </c>
      <c r="E2335" s="6" t="n">
        <v>8826292</v>
      </c>
      <c r="F2335" s="6" t="s">
        <v>7379</v>
      </c>
      <c r="G2335" s="6" t="s">
        <v>7380</v>
      </c>
      <c r="H2335" s="6" t="n">
        <v>42668</v>
      </c>
      <c r="I2335" s="6" t="s">
        <v>403</v>
      </c>
      <c r="J2335" s="6" t="s">
        <v>310</v>
      </c>
      <c r="K2335" s="6" t="s">
        <v>23</v>
      </c>
      <c r="L2335" s="6"/>
      <c r="M2335" s="7" t="n">
        <v>44256</v>
      </c>
      <c r="N2335" s="8" t="n">
        <f aca="false">DATE(2021,3,DAY(M2335))</f>
        <v>44256</v>
      </c>
      <c r="O2335" s="9" t="n">
        <f aca="false">IF(ISBLANK(M2335),"",MONTH(M2335))</f>
        <v>3</v>
      </c>
      <c r="P2335" s="9" t="n">
        <f aca="false">IF(ISBLANK(M2335),"",YEAR(M2335))</f>
        <v>2021</v>
      </c>
    </row>
    <row r="2336" customFormat="false" ht="12" hidden="false" customHeight="true" outlineLevel="0" collapsed="false">
      <c r="A2336" s="6" t="s">
        <v>6024</v>
      </c>
      <c r="B2336" s="6" t="s">
        <v>38</v>
      </c>
      <c r="C2336" s="6" t="n">
        <v>8</v>
      </c>
      <c r="D2336" s="6" t="s">
        <v>7381</v>
      </c>
      <c r="E2336" s="6" t="n">
        <v>8841696</v>
      </c>
      <c r="F2336" s="6" t="s">
        <v>7382</v>
      </c>
      <c r="G2336" s="6" t="s">
        <v>7383</v>
      </c>
      <c r="H2336" s="6" t="n">
        <v>46632</v>
      </c>
      <c r="I2336" s="6" t="s">
        <v>1573</v>
      </c>
      <c r="J2336" s="6" t="s">
        <v>48</v>
      </c>
      <c r="K2336" s="6" t="s">
        <v>23</v>
      </c>
      <c r="L2336" s="6"/>
      <c r="M2336" s="7" t="n">
        <v>44256</v>
      </c>
      <c r="N2336" s="8" t="n">
        <f aca="false">DATE(2021,3,DAY(M2336))</f>
        <v>44256</v>
      </c>
      <c r="O2336" s="9" t="n">
        <f aca="false">IF(ISBLANK(M2336),"",MONTH(M2336))</f>
        <v>3</v>
      </c>
      <c r="P2336" s="9" t="n">
        <f aca="false">IF(ISBLANK(M2336),"",YEAR(M2336))</f>
        <v>2021</v>
      </c>
    </row>
    <row r="2337" customFormat="false" ht="12" hidden="false" customHeight="true" outlineLevel="0" collapsed="false">
      <c r="A2337" s="6" t="s">
        <v>6024</v>
      </c>
      <c r="B2337" s="6" t="s">
        <v>17</v>
      </c>
      <c r="C2337" s="6" t="n">
        <v>9</v>
      </c>
      <c r="D2337" s="6" t="s">
        <v>7384</v>
      </c>
      <c r="E2337" s="6" t="n">
        <v>8826436</v>
      </c>
      <c r="F2337" s="6" t="s">
        <v>7385</v>
      </c>
      <c r="G2337" s="6" t="s">
        <v>7386</v>
      </c>
      <c r="H2337" s="6" t="n">
        <v>45512</v>
      </c>
      <c r="I2337" s="6" t="s">
        <v>36</v>
      </c>
      <c r="J2337" s="6" t="s">
        <v>36</v>
      </c>
      <c r="K2337" s="6" t="s">
        <v>23</v>
      </c>
      <c r="L2337" s="6"/>
      <c r="M2337" s="7" t="n">
        <v>44256</v>
      </c>
      <c r="N2337" s="8" t="n">
        <f aca="false">DATE(2021,3,DAY(M2337))</f>
        <v>44256</v>
      </c>
      <c r="O2337" s="9" t="n">
        <f aca="false">IF(ISBLANK(M2337),"",MONTH(M2337))</f>
        <v>3</v>
      </c>
      <c r="P2337" s="9" t="n">
        <f aca="false">IF(ISBLANK(M2337),"",YEAR(M2337))</f>
        <v>2021</v>
      </c>
    </row>
    <row r="2338" customFormat="false" ht="12" hidden="false" customHeight="true" outlineLevel="0" collapsed="false">
      <c r="A2338" s="6" t="s">
        <v>6024</v>
      </c>
      <c r="B2338" s="6" t="s">
        <v>38</v>
      </c>
      <c r="C2338" s="6" t="n">
        <v>9</v>
      </c>
      <c r="D2338" s="6" t="s">
        <v>7387</v>
      </c>
      <c r="E2338" s="6" t="n">
        <v>8833861</v>
      </c>
      <c r="F2338" s="6" t="s">
        <v>7388</v>
      </c>
      <c r="G2338" s="6" t="s">
        <v>7389</v>
      </c>
      <c r="H2338" s="6" t="n">
        <v>39823</v>
      </c>
      <c r="I2338" s="6" t="s">
        <v>448</v>
      </c>
      <c r="J2338" s="6" t="s">
        <v>43</v>
      </c>
      <c r="K2338" s="6" t="s">
        <v>1652</v>
      </c>
      <c r="L2338" s="6"/>
      <c r="M2338" s="7" t="n">
        <v>44256</v>
      </c>
      <c r="N2338" s="8" t="n">
        <f aca="false">DATE(2021,3,DAY(M2338))</f>
        <v>44256</v>
      </c>
      <c r="O2338" s="9" t="n">
        <f aca="false">IF(ISBLANK(M2338),"",MONTH(M2338))</f>
        <v>3</v>
      </c>
      <c r="P2338" s="9" t="n">
        <f aca="false">IF(ISBLANK(M2338),"",YEAR(M2338))</f>
        <v>2021</v>
      </c>
    </row>
    <row r="2339" customFormat="false" ht="12" hidden="false" customHeight="true" outlineLevel="0" collapsed="false">
      <c r="A2339" s="6" t="s">
        <v>6024</v>
      </c>
      <c r="B2339" s="6" t="s">
        <v>38</v>
      </c>
      <c r="C2339" s="6" t="n">
        <v>10</v>
      </c>
      <c r="D2339" s="6" t="s">
        <v>7390</v>
      </c>
      <c r="E2339" s="6" t="n">
        <v>8814099</v>
      </c>
      <c r="F2339" s="6" t="s">
        <v>7391</v>
      </c>
      <c r="G2339" s="6" t="s">
        <v>7392</v>
      </c>
      <c r="H2339" s="6" t="n">
        <v>58580</v>
      </c>
      <c r="I2339" s="6" t="s">
        <v>2131</v>
      </c>
      <c r="J2339" s="6" t="s">
        <v>2131</v>
      </c>
      <c r="K2339" s="6" t="s">
        <v>1652</v>
      </c>
      <c r="L2339" s="6"/>
      <c r="M2339" s="7" t="n">
        <v>44256</v>
      </c>
      <c r="N2339" s="8" t="n">
        <f aca="false">DATE(2021,3,DAY(M2339))</f>
        <v>44256</v>
      </c>
      <c r="O2339" s="9" t="n">
        <f aca="false">IF(ISBLANK(M2339),"",MONTH(M2339))</f>
        <v>3</v>
      </c>
      <c r="P2339" s="9" t="n">
        <f aca="false">IF(ISBLANK(M2339),"",YEAR(M2339))</f>
        <v>2021</v>
      </c>
    </row>
    <row r="2340" customFormat="false" ht="12" hidden="false" customHeight="true" outlineLevel="0" collapsed="false">
      <c r="A2340" s="6" t="s">
        <v>6024</v>
      </c>
      <c r="B2340" s="6" t="s">
        <v>24</v>
      </c>
      <c r="C2340" s="6" t="n">
        <v>12</v>
      </c>
      <c r="D2340" s="6" t="s">
        <v>7393</v>
      </c>
      <c r="E2340" s="6" t="n">
        <v>8798543</v>
      </c>
      <c r="F2340" s="6" t="s">
        <v>7394</v>
      </c>
      <c r="G2340" s="6" t="s">
        <v>7395</v>
      </c>
      <c r="H2340" s="6" t="n">
        <v>52722</v>
      </c>
      <c r="I2340" s="6" t="s">
        <v>6917</v>
      </c>
      <c r="J2340" s="6" t="s">
        <v>424</v>
      </c>
      <c r="K2340" s="6" t="s">
        <v>1652</v>
      </c>
      <c r="L2340" s="6"/>
      <c r="M2340" s="7" t="n">
        <v>44256</v>
      </c>
      <c r="N2340" s="8" t="n">
        <f aca="false">DATE(2021,3,DAY(M2340))</f>
        <v>44256</v>
      </c>
      <c r="O2340" s="9" t="n">
        <f aca="false">IF(ISBLANK(M2340),"",MONTH(M2340))</f>
        <v>3</v>
      </c>
      <c r="P2340" s="9" t="n">
        <f aca="false">IF(ISBLANK(M2340),"",YEAR(M2340))</f>
        <v>2021</v>
      </c>
    </row>
    <row r="2341" customFormat="false" ht="12" hidden="false" customHeight="true" outlineLevel="0" collapsed="false">
      <c r="A2341" s="6" t="s">
        <v>6024</v>
      </c>
      <c r="B2341" s="6" t="s">
        <v>68</v>
      </c>
      <c r="C2341" s="6" t="n">
        <v>8</v>
      </c>
      <c r="D2341" s="6" t="s">
        <v>7396</v>
      </c>
      <c r="E2341" s="6" t="n">
        <v>8840643</v>
      </c>
      <c r="F2341" s="6" t="s">
        <v>7397</v>
      </c>
      <c r="G2341" s="6" t="s">
        <v>7398</v>
      </c>
      <c r="H2341" s="6" t="n">
        <v>46632</v>
      </c>
      <c r="I2341" s="6" t="s">
        <v>1360</v>
      </c>
      <c r="J2341" s="6" t="s">
        <v>73</v>
      </c>
      <c r="K2341" s="6" t="s">
        <v>23</v>
      </c>
      <c r="L2341" s="6"/>
      <c r="M2341" s="7" t="n">
        <v>44256</v>
      </c>
      <c r="N2341" s="8" t="n">
        <f aca="false">DATE(2021,3,DAY(M2341))</f>
        <v>44256</v>
      </c>
      <c r="O2341" s="9" t="n">
        <f aca="false">IF(ISBLANK(M2341),"",MONTH(M2341))</f>
        <v>3</v>
      </c>
      <c r="P2341" s="9" t="n">
        <f aca="false">IF(ISBLANK(M2341),"",YEAR(M2341))</f>
        <v>2021</v>
      </c>
    </row>
    <row r="2342" customFormat="false" ht="12" hidden="false" customHeight="true" outlineLevel="0" collapsed="false">
      <c r="A2342" s="6" t="s">
        <v>6024</v>
      </c>
      <c r="B2342" s="6" t="s">
        <v>38</v>
      </c>
      <c r="C2342" s="6" t="n">
        <v>8</v>
      </c>
      <c r="D2342" s="6" t="s">
        <v>7399</v>
      </c>
      <c r="E2342" s="6" t="n">
        <v>8850674</v>
      </c>
      <c r="F2342" s="6" t="s">
        <v>7400</v>
      </c>
      <c r="G2342" s="6" t="s">
        <v>7401</v>
      </c>
      <c r="H2342" s="6" t="n">
        <v>52461</v>
      </c>
      <c r="I2342" s="6" t="s">
        <v>1490</v>
      </c>
      <c r="J2342" s="6" t="s">
        <v>527</v>
      </c>
      <c r="K2342" s="6" t="s">
        <v>1652</v>
      </c>
      <c r="L2342" s="6"/>
      <c r="M2342" s="7" t="n">
        <v>44256</v>
      </c>
      <c r="N2342" s="8" t="n">
        <f aca="false">DATE(2021,3,DAY(M2342))</f>
        <v>44256</v>
      </c>
      <c r="O2342" s="9" t="n">
        <f aca="false">IF(ISBLANK(M2342),"",MONTH(M2342))</f>
        <v>3</v>
      </c>
      <c r="P2342" s="9" t="n">
        <f aca="false">IF(ISBLANK(M2342),"",YEAR(M2342))</f>
        <v>2021</v>
      </c>
    </row>
    <row r="2343" customFormat="false" ht="12" hidden="false" customHeight="true" outlineLevel="0" collapsed="false">
      <c r="A2343" s="6" t="s">
        <v>6024</v>
      </c>
      <c r="B2343" s="6" t="s">
        <v>38</v>
      </c>
      <c r="C2343" s="6" t="n">
        <v>11</v>
      </c>
      <c r="D2343" s="6" t="s">
        <v>7402</v>
      </c>
      <c r="E2343" s="6" t="n">
        <v>8799635</v>
      </c>
      <c r="F2343" s="6" t="s">
        <v>7403</v>
      </c>
      <c r="G2343" s="6" t="s">
        <v>7404</v>
      </c>
      <c r="H2343" s="6" t="n">
        <v>41006</v>
      </c>
      <c r="I2343" s="6" t="s">
        <v>2131</v>
      </c>
      <c r="J2343" s="6" t="s">
        <v>2131</v>
      </c>
      <c r="K2343" s="6" t="s">
        <v>23</v>
      </c>
      <c r="L2343" s="6"/>
      <c r="M2343" s="7" t="n">
        <v>44256</v>
      </c>
      <c r="N2343" s="8" t="n">
        <f aca="false">DATE(2021,3,DAY(M2343))</f>
        <v>44256</v>
      </c>
      <c r="O2343" s="9" t="n">
        <f aca="false">IF(ISBLANK(M2343),"",MONTH(M2343))</f>
        <v>3</v>
      </c>
      <c r="P2343" s="9" t="n">
        <f aca="false">IF(ISBLANK(M2343),"",YEAR(M2343))</f>
        <v>2021</v>
      </c>
    </row>
    <row r="2344" customFormat="false" ht="12" hidden="false" customHeight="true" outlineLevel="0" collapsed="false">
      <c r="A2344" s="6" t="s">
        <v>6024</v>
      </c>
      <c r="B2344" s="6" t="s">
        <v>68</v>
      </c>
      <c r="C2344" s="6" t="n">
        <v>9</v>
      </c>
      <c r="D2344" s="6" t="s">
        <v>7405</v>
      </c>
      <c r="E2344" s="6" t="n">
        <v>8833883</v>
      </c>
      <c r="F2344" s="6" t="s">
        <v>7406</v>
      </c>
      <c r="G2344" s="6" t="s">
        <v>7407</v>
      </c>
      <c r="H2344" s="6" t="n">
        <v>42668</v>
      </c>
      <c r="I2344" s="6" t="s">
        <v>571</v>
      </c>
      <c r="J2344" s="6" t="s">
        <v>1408</v>
      </c>
      <c r="K2344" s="6" t="s">
        <v>23</v>
      </c>
      <c r="L2344" s="6"/>
      <c r="M2344" s="7" t="n">
        <v>44256</v>
      </c>
      <c r="N2344" s="8" t="n">
        <f aca="false">DATE(2021,3,DAY(M2344))</f>
        <v>44256</v>
      </c>
      <c r="O2344" s="9" t="n">
        <f aca="false">IF(ISBLANK(M2344),"",MONTH(M2344))</f>
        <v>3</v>
      </c>
      <c r="P2344" s="9" t="n">
        <f aca="false">IF(ISBLANK(M2344),"",YEAR(M2344))</f>
        <v>2021</v>
      </c>
    </row>
    <row r="2345" customFormat="false" ht="12" hidden="false" customHeight="true" outlineLevel="0" collapsed="false">
      <c r="A2345" s="6" t="s">
        <v>6024</v>
      </c>
      <c r="B2345" s="6" t="s">
        <v>38</v>
      </c>
      <c r="C2345" s="6" t="n">
        <v>9</v>
      </c>
      <c r="D2345" s="6" t="s">
        <v>7408</v>
      </c>
      <c r="E2345" s="6" t="n">
        <v>8831290</v>
      </c>
      <c r="F2345" s="6" t="s">
        <v>7409</v>
      </c>
      <c r="G2345" s="6" t="s">
        <v>7410</v>
      </c>
      <c r="H2345" s="6" t="n">
        <v>51201</v>
      </c>
      <c r="I2345" s="6" t="s">
        <v>1506</v>
      </c>
      <c r="J2345" s="6" t="s">
        <v>48</v>
      </c>
      <c r="K2345" s="6" t="s">
        <v>1652</v>
      </c>
      <c r="L2345" s="6"/>
      <c r="M2345" s="7" t="n">
        <v>44256</v>
      </c>
      <c r="N2345" s="8" t="n">
        <f aca="false">DATE(2021,3,DAY(M2345))</f>
        <v>44256</v>
      </c>
      <c r="O2345" s="9" t="n">
        <f aca="false">IF(ISBLANK(M2345),"",MONTH(M2345))</f>
        <v>3</v>
      </c>
      <c r="P2345" s="9" t="n">
        <f aca="false">IF(ISBLANK(M2345),"",YEAR(M2345))</f>
        <v>2021</v>
      </c>
    </row>
    <row r="2346" customFormat="false" ht="12" hidden="false" customHeight="true" outlineLevel="0" collapsed="false">
      <c r="A2346" s="6" t="s">
        <v>6024</v>
      </c>
      <c r="B2346" s="6" t="s">
        <v>68</v>
      </c>
      <c r="C2346" s="6" t="n">
        <v>12</v>
      </c>
      <c r="D2346" s="6" t="s">
        <v>7411</v>
      </c>
      <c r="E2346" s="6" t="n">
        <v>8783135</v>
      </c>
      <c r="F2346" s="6" t="s">
        <v>7412</v>
      </c>
      <c r="G2346" s="6" t="s">
        <v>7413</v>
      </c>
      <c r="H2346" s="6" t="n">
        <v>44792</v>
      </c>
      <c r="I2346" s="6" t="s">
        <v>357</v>
      </c>
      <c r="J2346" s="6" t="s">
        <v>310</v>
      </c>
      <c r="K2346" s="6" t="s">
        <v>23</v>
      </c>
      <c r="L2346" s="6"/>
      <c r="M2346" s="7" t="n">
        <v>44256</v>
      </c>
      <c r="N2346" s="8" t="n">
        <f aca="false">DATE(2021,3,DAY(M2346))</f>
        <v>44256</v>
      </c>
      <c r="O2346" s="9" t="n">
        <f aca="false">IF(ISBLANK(M2346),"",MONTH(M2346))</f>
        <v>3</v>
      </c>
      <c r="P2346" s="9" t="n">
        <f aca="false">IF(ISBLANK(M2346),"",YEAR(M2346))</f>
        <v>2021</v>
      </c>
    </row>
    <row r="2347" customFormat="false" ht="12" hidden="false" customHeight="true" outlineLevel="0" collapsed="false">
      <c r="A2347" s="6" t="s">
        <v>6024</v>
      </c>
      <c r="B2347" s="6" t="s">
        <v>38</v>
      </c>
      <c r="C2347" s="6" t="n">
        <v>11</v>
      </c>
      <c r="D2347" s="6" t="s">
        <v>7414</v>
      </c>
      <c r="E2347" s="6" t="n">
        <v>8794015</v>
      </c>
      <c r="F2347" s="6" t="s">
        <v>7415</v>
      </c>
      <c r="G2347" s="6" t="s">
        <v>7416</v>
      </c>
      <c r="H2347" s="6" t="n">
        <v>58580</v>
      </c>
      <c r="I2347" s="6" t="s">
        <v>2131</v>
      </c>
      <c r="J2347" s="6" t="s">
        <v>2131</v>
      </c>
      <c r="K2347" s="6" t="s">
        <v>1652</v>
      </c>
      <c r="L2347" s="6"/>
      <c r="M2347" s="7" t="n">
        <v>44256</v>
      </c>
      <c r="N2347" s="8" t="n">
        <f aca="false">DATE(2021,3,DAY(M2347))</f>
        <v>44256</v>
      </c>
      <c r="O2347" s="9" t="n">
        <f aca="false">IF(ISBLANK(M2347),"",MONTH(M2347))</f>
        <v>3</v>
      </c>
      <c r="P2347" s="9" t="n">
        <f aca="false">IF(ISBLANK(M2347),"",YEAR(M2347))</f>
        <v>2021</v>
      </c>
    </row>
    <row r="2348" customFormat="false" ht="12" hidden="false" customHeight="true" outlineLevel="0" collapsed="false">
      <c r="A2348" s="6" t="s">
        <v>6024</v>
      </c>
      <c r="B2348" s="6" t="s">
        <v>38</v>
      </c>
      <c r="C2348" s="6" t="n">
        <v>9</v>
      </c>
      <c r="D2348" s="6" t="s">
        <v>7417</v>
      </c>
      <c r="E2348" s="6" t="n">
        <v>8824085</v>
      </c>
      <c r="F2348" s="6" t="s">
        <v>7418</v>
      </c>
      <c r="G2348" s="6" t="s">
        <v>7419</v>
      </c>
      <c r="H2348" s="6" t="n">
        <v>61090</v>
      </c>
      <c r="I2348" s="6" t="s">
        <v>448</v>
      </c>
      <c r="J2348" s="6" t="s">
        <v>43</v>
      </c>
      <c r="K2348" s="6" t="s">
        <v>23</v>
      </c>
      <c r="L2348" s="6"/>
      <c r="M2348" s="7" t="n">
        <v>44256</v>
      </c>
      <c r="N2348" s="8" t="n">
        <f aca="false">DATE(2021,3,DAY(M2348))</f>
        <v>44256</v>
      </c>
      <c r="O2348" s="9" t="n">
        <f aca="false">IF(ISBLANK(M2348),"",MONTH(M2348))</f>
        <v>3</v>
      </c>
      <c r="P2348" s="9" t="n">
        <f aca="false">IF(ISBLANK(M2348),"",YEAR(M2348))</f>
        <v>2021</v>
      </c>
    </row>
    <row r="2349" customFormat="false" ht="12" hidden="false" customHeight="true" outlineLevel="0" collapsed="false">
      <c r="A2349" s="6" t="s">
        <v>6024</v>
      </c>
      <c r="B2349" s="6" t="s">
        <v>68</v>
      </c>
      <c r="C2349" s="6" t="n">
        <v>9</v>
      </c>
      <c r="D2349" s="6" t="s">
        <v>7420</v>
      </c>
      <c r="E2349" s="6" t="n">
        <v>8835104</v>
      </c>
      <c r="F2349" s="6" t="s">
        <v>7421</v>
      </c>
      <c r="G2349" s="6" t="s">
        <v>7422</v>
      </c>
      <c r="H2349" s="6" t="n">
        <v>51201</v>
      </c>
      <c r="I2349" s="6" t="s">
        <v>407</v>
      </c>
      <c r="J2349" s="6" t="s">
        <v>408</v>
      </c>
      <c r="K2349" s="6" t="s">
        <v>1652</v>
      </c>
      <c r="L2349" s="6"/>
      <c r="M2349" s="7" t="n">
        <v>44256</v>
      </c>
      <c r="N2349" s="8" t="n">
        <f aca="false">DATE(2021,3,DAY(M2349))</f>
        <v>44256</v>
      </c>
      <c r="O2349" s="9" t="n">
        <f aca="false">IF(ISBLANK(M2349),"",MONTH(M2349))</f>
        <v>3</v>
      </c>
      <c r="P2349" s="9" t="n">
        <f aca="false">IF(ISBLANK(M2349),"",YEAR(M2349))</f>
        <v>2021</v>
      </c>
    </row>
    <row r="2350" customFormat="false" ht="12" hidden="false" customHeight="true" outlineLevel="0" collapsed="false">
      <c r="A2350" s="6" t="s">
        <v>6024</v>
      </c>
      <c r="B2350" s="6" t="s">
        <v>38</v>
      </c>
      <c r="C2350" s="6" t="n">
        <v>9</v>
      </c>
      <c r="D2350" s="6" t="s">
        <v>7423</v>
      </c>
      <c r="E2350" s="6" t="n">
        <v>8835833</v>
      </c>
      <c r="F2350" s="6" t="s">
        <v>7424</v>
      </c>
      <c r="G2350" s="6" t="s">
        <v>7425</v>
      </c>
      <c r="H2350" s="6" t="n">
        <v>56090</v>
      </c>
      <c r="I2350" s="6" t="s">
        <v>690</v>
      </c>
      <c r="J2350" s="6" t="s">
        <v>690</v>
      </c>
      <c r="K2350" s="6" t="s">
        <v>1652</v>
      </c>
      <c r="L2350" s="6"/>
      <c r="M2350" s="7" t="n">
        <v>44256</v>
      </c>
      <c r="N2350" s="8" t="n">
        <f aca="false">DATE(2021,3,DAY(M2350))</f>
        <v>44256</v>
      </c>
      <c r="O2350" s="9" t="n">
        <f aca="false">IF(ISBLANK(M2350),"",MONTH(M2350))</f>
        <v>3</v>
      </c>
      <c r="P2350" s="9" t="n">
        <f aca="false">IF(ISBLANK(M2350),"",YEAR(M2350))</f>
        <v>2021</v>
      </c>
    </row>
    <row r="2351" customFormat="false" ht="12" hidden="false" customHeight="true" outlineLevel="0" collapsed="false">
      <c r="A2351" s="6" t="s">
        <v>6024</v>
      </c>
      <c r="B2351" s="6" t="s">
        <v>38</v>
      </c>
      <c r="C2351" s="6" t="n">
        <v>8</v>
      </c>
      <c r="D2351" s="6" t="s">
        <v>7426</v>
      </c>
      <c r="E2351" s="6" t="n">
        <v>8840649</v>
      </c>
      <c r="F2351" s="6" t="s">
        <v>7427</v>
      </c>
      <c r="G2351" s="6" t="s">
        <v>7428</v>
      </c>
      <c r="H2351" s="6" t="n">
        <v>40803</v>
      </c>
      <c r="I2351" s="6" t="s">
        <v>880</v>
      </c>
      <c r="J2351" s="6" t="s">
        <v>301</v>
      </c>
      <c r="K2351" s="6" t="s">
        <v>23</v>
      </c>
      <c r="L2351" s="6"/>
      <c r="M2351" s="7" t="n">
        <v>44256</v>
      </c>
      <c r="N2351" s="8" t="n">
        <f aca="false">DATE(2021,3,DAY(M2351))</f>
        <v>44256</v>
      </c>
      <c r="O2351" s="9" t="n">
        <f aca="false">IF(ISBLANK(M2351),"",MONTH(M2351))</f>
        <v>3</v>
      </c>
      <c r="P2351" s="9" t="n">
        <f aca="false">IF(ISBLANK(M2351),"",YEAR(M2351))</f>
        <v>2021</v>
      </c>
    </row>
    <row r="2352" customFormat="false" ht="12" hidden="false" customHeight="true" outlineLevel="0" collapsed="false">
      <c r="A2352" s="6" t="s">
        <v>6024</v>
      </c>
      <c r="B2352" s="6" t="s">
        <v>68</v>
      </c>
      <c r="C2352" s="6" t="n">
        <v>8</v>
      </c>
      <c r="D2352" s="6" t="s">
        <v>7429</v>
      </c>
      <c r="E2352" s="6" t="n">
        <v>8838641</v>
      </c>
      <c r="F2352" s="6" t="s">
        <v>7430</v>
      </c>
      <c r="G2352" s="6" t="s">
        <v>7431</v>
      </c>
      <c r="H2352" s="6" t="n">
        <v>46632</v>
      </c>
      <c r="I2352" s="6" t="s">
        <v>1334</v>
      </c>
      <c r="J2352" s="6" t="s">
        <v>408</v>
      </c>
      <c r="K2352" s="6" t="s">
        <v>23</v>
      </c>
      <c r="L2352" s="6"/>
      <c r="M2352" s="7" t="n">
        <v>44256</v>
      </c>
      <c r="N2352" s="8" t="n">
        <f aca="false">DATE(2021,3,DAY(M2352))</f>
        <v>44256</v>
      </c>
      <c r="O2352" s="9" t="n">
        <f aca="false">IF(ISBLANK(M2352),"",MONTH(M2352))</f>
        <v>3</v>
      </c>
      <c r="P2352" s="9" t="n">
        <f aca="false">IF(ISBLANK(M2352),"",YEAR(M2352))</f>
        <v>2021</v>
      </c>
    </row>
    <row r="2353" customFormat="false" ht="12" hidden="false" customHeight="true" outlineLevel="0" collapsed="false">
      <c r="A2353" s="6" t="s">
        <v>6024</v>
      </c>
      <c r="B2353" s="6" t="s">
        <v>38</v>
      </c>
      <c r="C2353" s="6" t="n">
        <v>11</v>
      </c>
      <c r="D2353" s="6" t="s">
        <v>7432</v>
      </c>
      <c r="E2353" s="6" t="n">
        <v>8800709</v>
      </c>
      <c r="F2353" s="6" t="s">
        <v>7433</v>
      </c>
      <c r="G2353" s="6" t="s">
        <v>7434</v>
      </c>
      <c r="H2353" s="6" t="n">
        <v>46864</v>
      </c>
      <c r="I2353" s="6" t="s">
        <v>2131</v>
      </c>
      <c r="J2353" s="6" t="s">
        <v>2131</v>
      </c>
      <c r="K2353" s="6" t="s">
        <v>1652</v>
      </c>
      <c r="L2353" s="6"/>
      <c r="M2353" s="7" t="n">
        <v>44256</v>
      </c>
      <c r="N2353" s="8" t="n">
        <f aca="false">DATE(2021,3,DAY(M2353))</f>
        <v>44256</v>
      </c>
      <c r="O2353" s="9" t="n">
        <f aca="false">IF(ISBLANK(M2353),"",MONTH(M2353))</f>
        <v>3</v>
      </c>
      <c r="P2353" s="9" t="n">
        <f aca="false">IF(ISBLANK(M2353),"",YEAR(M2353))</f>
        <v>2021</v>
      </c>
    </row>
    <row r="2354" customFormat="false" ht="12" hidden="false" customHeight="true" outlineLevel="0" collapsed="false">
      <c r="A2354" s="6" t="s">
        <v>6024</v>
      </c>
      <c r="B2354" s="6" t="s">
        <v>68</v>
      </c>
      <c r="C2354" s="6" t="n">
        <v>8</v>
      </c>
      <c r="D2354" s="6" t="s">
        <v>7435</v>
      </c>
      <c r="E2354" s="6" t="n">
        <v>8848239</v>
      </c>
      <c r="F2354" s="6" t="s">
        <v>7436</v>
      </c>
      <c r="G2354" s="6" t="s">
        <v>7437</v>
      </c>
      <c r="H2354" s="6" t="n">
        <v>58290</v>
      </c>
      <c r="I2354" s="6" t="s">
        <v>1209</v>
      </c>
      <c r="J2354" s="6" t="s">
        <v>1408</v>
      </c>
      <c r="K2354" s="6" t="s">
        <v>58</v>
      </c>
      <c r="L2354" s="6"/>
      <c r="M2354" s="7" t="n">
        <v>44256</v>
      </c>
      <c r="N2354" s="8" t="n">
        <f aca="false">DATE(2021,3,DAY(M2354))</f>
        <v>44256</v>
      </c>
      <c r="O2354" s="9" t="n">
        <f aca="false">IF(ISBLANK(M2354),"",MONTH(M2354))</f>
        <v>3</v>
      </c>
      <c r="P2354" s="9" t="n">
        <f aca="false">IF(ISBLANK(M2354),"",YEAR(M2354))</f>
        <v>2021</v>
      </c>
    </row>
    <row r="2355" customFormat="false" ht="12" hidden="false" customHeight="true" outlineLevel="0" collapsed="false">
      <c r="A2355" s="6" t="s">
        <v>6024</v>
      </c>
      <c r="B2355" s="6" t="s">
        <v>17</v>
      </c>
      <c r="C2355" s="6" t="n">
        <v>11</v>
      </c>
      <c r="D2355" s="6" t="s">
        <v>7438</v>
      </c>
      <c r="E2355" s="6" t="n">
        <v>8802545</v>
      </c>
      <c r="F2355" s="6" t="s">
        <v>7439</v>
      </c>
      <c r="G2355" s="6" t="s">
        <v>7440</v>
      </c>
      <c r="H2355" s="6" t="n">
        <v>61250</v>
      </c>
      <c r="I2355" s="6" t="s">
        <v>36</v>
      </c>
      <c r="J2355" s="6" t="s">
        <v>36</v>
      </c>
      <c r="K2355" s="6" t="s">
        <v>23</v>
      </c>
      <c r="L2355" s="6"/>
      <c r="M2355" s="7" t="n">
        <v>44256</v>
      </c>
      <c r="N2355" s="8" t="n">
        <f aca="false">DATE(2021,3,DAY(M2355))</f>
        <v>44256</v>
      </c>
      <c r="O2355" s="9" t="n">
        <f aca="false">IF(ISBLANK(M2355),"",MONTH(M2355))</f>
        <v>3</v>
      </c>
      <c r="P2355" s="9" t="n">
        <f aca="false">IF(ISBLANK(M2355),"",YEAR(M2355))</f>
        <v>2021</v>
      </c>
    </row>
    <row r="2356" customFormat="false" ht="12" hidden="false" customHeight="true" outlineLevel="0" collapsed="false">
      <c r="A2356" s="6" t="s">
        <v>6024</v>
      </c>
      <c r="B2356" s="6" t="s">
        <v>17</v>
      </c>
      <c r="C2356" s="6" t="n">
        <v>9</v>
      </c>
      <c r="D2356" s="6" t="s">
        <v>7441</v>
      </c>
      <c r="E2356" s="6" t="n">
        <v>8828530</v>
      </c>
      <c r="F2356" s="6" t="s">
        <v>7442</v>
      </c>
      <c r="G2356" s="6" t="s">
        <v>7443</v>
      </c>
      <c r="H2356" s="6" t="n">
        <v>39823</v>
      </c>
      <c r="I2356" s="6" t="s">
        <v>6986</v>
      </c>
      <c r="J2356" s="6" t="s">
        <v>147</v>
      </c>
      <c r="K2356" s="6" t="s">
        <v>79</v>
      </c>
      <c r="L2356" s="6"/>
      <c r="M2356" s="7" t="n">
        <v>44256</v>
      </c>
      <c r="N2356" s="8" t="n">
        <f aca="false">DATE(2021,3,DAY(M2356))</f>
        <v>44256</v>
      </c>
      <c r="O2356" s="9" t="n">
        <f aca="false">IF(ISBLANK(M2356),"",MONTH(M2356))</f>
        <v>3</v>
      </c>
      <c r="P2356" s="9" t="n">
        <f aca="false">IF(ISBLANK(M2356),"",YEAR(M2356))</f>
        <v>2021</v>
      </c>
    </row>
    <row r="2357" customFormat="false" ht="12" hidden="false" customHeight="true" outlineLevel="0" collapsed="false">
      <c r="A2357" s="6" t="s">
        <v>6024</v>
      </c>
      <c r="B2357" s="6" t="s">
        <v>38</v>
      </c>
      <c r="C2357" s="6" t="n">
        <v>8</v>
      </c>
      <c r="D2357" s="6" t="s">
        <v>7444</v>
      </c>
      <c r="E2357" s="6" t="n">
        <v>8854757</v>
      </c>
      <c r="F2357" s="6" t="s">
        <v>7445</v>
      </c>
      <c r="G2357" s="6" t="s">
        <v>7446</v>
      </c>
      <c r="H2357" s="6" t="n">
        <v>52461</v>
      </c>
      <c r="I2357" s="6" t="s">
        <v>494</v>
      </c>
      <c r="J2357" s="6" t="s">
        <v>48</v>
      </c>
      <c r="K2357" s="6" t="s">
        <v>1652</v>
      </c>
      <c r="L2357" s="6"/>
      <c r="M2357" s="7" t="n">
        <v>44256</v>
      </c>
      <c r="N2357" s="8" t="n">
        <f aca="false">DATE(2021,3,DAY(M2357))</f>
        <v>44256</v>
      </c>
      <c r="O2357" s="9" t="n">
        <f aca="false">IF(ISBLANK(M2357),"",MONTH(M2357))</f>
        <v>3</v>
      </c>
      <c r="P2357" s="9" t="n">
        <f aca="false">IF(ISBLANK(M2357),"",YEAR(M2357))</f>
        <v>2021</v>
      </c>
    </row>
    <row r="2358" customFormat="false" ht="12" hidden="false" customHeight="true" outlineLevel="0" collapsed="false">
      <c r="A2358" s="6" t="s">
        <v>6024</v>
      </c>
      <c r="B2358" s="6" t="s">
        <v>17</v>
      </c>
      <c r="C2358" s="6" t="n">
        <v>9</v>
      </c>
      <c r="D2358" s="6" t="s">
        <v>7447</v>
      </c>
      <c r="E2358" s="6" t="n">
        <v>8827061</v>
      </c>
      <c r="F2358" s="6" t="s">
        <v>7448</v>
      </c>
      <c r="G2358" s="6" t="s">
        <v>7449</v>
      </c>
      <c r="H2358" s="6" t="n">
        <v>39823</v>
      </c>
      <c r="I2358" s="6" t="s">
        <v>164</v>
      </c>
      <c r="J2358" s="6" t="s">
        <v>22</v>
      </c>
      <c r="K2358" s="6" t="s">
        <v>23</v>
      </c>
      <c r="L2358" s="6"/>
      <c r="M2358" s="7" t="n">
        <v>44256</v>
      </c>
      <c r="N2358" s="8" t="n">
        <f aca="false">DATE(2021,3,DAY(M2358))</f>
        <v>44256</v>
      </c>
      <c r="O2358" s="9" t="n">
        <f aca="false">IF(ISBLANK(M2358),"",MONTH(M2358))</f>
        <v>3</v>
      </c>
      <c r="P2358" s="9" t="n">
        <f aca="false">IF(ISBLANK(M2358),"",YEAR(M2358))</f>
        <v>2021</v>
      </c>
    </row>
    <row r="2359" customFormat="false" ht="12" hidden="false" customHeight="true" outlineLevel="0" collapsed="false">
      <c r="A2359" s="6" t="s">
        <v>6024</v>
      </c>
      <c r="B2359" s="6" t="s">
        <v>38</v>
      </c>
      <c r="C2359" s="6" t="n">
        <v>11</v>
      </c>
      <c r="D2359" s="6" t="s">
        <v>7450</v>
      </c>
      <c r="E2359" s="6" t="n">
        <v>8792695</v>
      </c>
      <c r="F2359" s="6" t="s">
        <v>7451</v>
      </c>
      <c r="G2359" s="6" t="s">
        <v>7452</v>
      </c>
      <c r="H2359" s="6" t="n">
        <v>41006</v>
      </c>
      <c r="I2359" s="6" t="s">
        <v>2131</v>
      </c>
      <c r="J2359" s="6" t="s">
        <v>2131</v>
      </c>
      <c r="K2359" s="6" t="s">
        <v>23</v>
      </c>
      <c r="L2359" s="6"/>
      <c r="M2359" s="7" t="n">
        <v>44256</v>
      </c>
      <c r="N2359" s="8" t="n">
        <f aca="false">DATE(2021,3,DAY(M2359))</f>
        <v>44256</v>
      </c>
      <c r="O2359" s="9" t="n">
        <f aca="false">IF(ISBLANK(M2359),"",MONTH(M2359))</f>
        <v>3</v>
      </c>
      <c r="P2359" s="9" t="n">
        <f aca="false">IF(ISBLANK(M2359),"",YEAR(M2359))</f>
        <v>2021</v>
      </c>
    </row>
    <row r="2360" customFormat="false" ht="12" hidden="false" customHeight="true" outlineLevel="0" collapsed="false">
      <c r="A2360" s="6" t="s">
        <v>6024</v>
      </c>
      <c r="B2360" s="6" t="s">
        <v>68</v>
      </c>
      <c r="C2360" s="6" t="n">
        <v>8</v>
      </c>
      <c r="D2360" s="6" t="s">
        <v>7453</v>
      </c>
      <c r="E2360" s="6" t="n">
        <v>8849899</v>
      </c>
      <c r="F2360" s="6" t="s">
        <v>7454</v>
      </c>
      <c r="G2360" s="6" t="s">
        <v>7455</v>
      </c>
      <c r="H2360" s="6" t="n">
        <v>40803</v>
      </c>
      <c r="I2360" s="6" t="s">
        <v>407</v>
      </c>
      <c r="J2360" s="6" t="s">
        <v>408</v>
      </c>
      <c r="K2360" s="6" t="s">
        <v>1652</v>
      </c>
      <c r="L2360" s="6"/>
      <c r="M2360" s="7" t="n">
        <v>44256</v>
      </c>
      <c r="N2360" s="8" t="n">
        <f aca="false">DATE(2021,3,DAY(M2360))</f>
        <v>44256</v>
      </c>
      <c r="O2360" s="9" t="n">
        <f aca="false">IF(ISBLANK(M2360),"",MONTH(M2360))</f>
        <v>3</v>
      </c>
      <c r="P2360" s="9" t="n">
        <f aca="false">IF(ISBLANK(M2360),"",YEAR(M2360))</f>
        <v>2021</v>
      </c>
    </row>
    <row r="2361" customFormat="false" ht="12" hidden="false" customHeight="true" outlineLevel="0" collapsed="false">
      <c r="A2361" s="6" t="s">
        <v>6024</v>
      </c>
      <c r="B2361" s="6" t="s">
        <v>38</v>
      </c>
      <c r="C2361" s="6" t="n">
        <v>8</v>
      </c>
      <c r="D2361" s="6" t="s">
        <v>7456</v>
      </c>
      <c r="E2361" s="6" t="n">
        <v>8846345</v>
      </c>
      <c r="F2361" s="6" t="s">
        <v>7457</v>
      </c>
      <c r="G2361" s="6" t="s">
        <v>7458</v>
      </c>
      <c r="H2361" s="6" t="n">
        <v>43718</v>
      </c>
      <c r="I2361" s="6" t="s">
        <v>364</v>
      </c>
      <c r="J2361" s="6" t="s">
        <v>43</v>
      </c>
      <c r="K2361" s="6" t="s">
        <v>23</v>
      </c>
      <c r="L2361" s="6"/>
      <c r="M2361" s="7" t="n">
        <v>44256</v>
      </c>
      <c r="N2361" s="8" t="n">
        <f aca="false">DATE(2021,3,DAY(M2361))</f>
        <v>44256</v>
      </c>
      <c r="O2361" s="9" t="n">
        <f aca="false">IF(ISBLANK(M2361),"",MONTH(M2361))</f>
        <v>3</v>
      </c>
      <c r="P2361" s="9" t="n">
        <f aca="false">IF(ISBLANK(M2361),"",YEAR(M2361))</f>
        <v>2021</v>
      </c>
    </row>
    <row r="2362" customFormat="false" ht="12" hidden="false" customHeight="true" outlineLevel="0" collapsed="false">
      <c r="A2362" s="6" t="s">
        <v>6024</v>
      </c>
      <c r="B2362" s="6" t="s">
        <v>17</v>
      </c>
      <c r="C2362" s="6" t="n">
        <v>9</v>
      </c>
      <c r="D2362" s="6" t="s">
        <v>7459</v>
      </c>
      <c r="E2362" s="6" t="n">
        <v>8828105</v>
      </c>
      <c r="F2362" s="6" t="s">
        <v>7460</v>
      </c>
      <c r="G2362" s="6" t="s">
        <v>7461</v>
      </c>
      <c r="H2362" s="6" t="n">
        <v>45512</v>
      </c>
      <c r="I2362" s="6" t="s">
        <v>36</v>
      </c>
      <c r="J2362" s="6" t="s">
        <v>36</v>
      </c>
      <c r="K2362" s="6" t="s">
        <v>1652</v>
      </c>
      <c r="L2362" s="6"/>
      <c r="M2362" s="7" t="n">
        <v>44256</v>
      </c>
      <c r="N2362" s="8" t="n">
        <f aca="false">DATE(2021,3,DAY(M2362))</f>
        <v>44256</v>
      </c>
      <c r="O2362" s="9" t="n">
        <f aca="false">IF(ISBLANK(M2362),"",MONTH(M2362))</f>
        <v>3</v>
      </c>
      <c r="P2362" s="9" t="n">
        <f aca="false">IF(ISBLANK(M2362),"",YEAR(M2362))</f>
        <v>2021</v>
      </c>
    </row>
    <row r="2363" customFormat="false" ht="12" hidden="false" customHeight="true" outlineLevel="0" collapsed="false">
      <c r="A2363" s="6" t="s">
        <v>6024</v>
      </c>
      <c r="B2363" s="6" t="s">
        <v>17</v>
      </c>
      <c r="C2363" s="6" t="n">
        <v>12</v>
      </c>
      <c r="D2363" s="6" t="s">
        <v>7462</v>
      </c>
      <c r="E2363" s="6" t="n">
        <v>8795367</v>
      </c>
      <c r="F2363" s="6" t="s">
        <v>7463</v>
      </c>
      <c r="G2363" s="6" t="s">
        <v>7464</v>
      </c>
      <c r="H2363" s="6" t="n">
        <v>68390</v>
      </c>
      <c r="I2363" s="6" t="s">
        <v>6226</v>
      </c>
      <c r="J2363" s="6" t="s">
        <v>22</v>
      </c>
      <c r="K2363" s="6" t="s">
        <v>23</v>
      </c>
      <c r="L2363" s="6"/>
      <c r="M2363" s="7" t="n">
        <v>44256</v>
      </c>
      <c r="N2363" s="8" t="n">
        <f aca="false">DATE(2021,3,DAY(M2363))</f>
        <v>44256</v>
      </c>
      <c r="O2363" s="9" t="n">
        <f aca="false">IF(ISBLANK(M2363),"",MONTH(M2363))</f>
        <v>3</v>
      </c>
      <c r="P2363" s="9" t="n">
        <f aca="false">IF(ISBLANK(M2363),"",YEAR(M2363))</f>
        <v>2021</v>
      </c>
    </row>
    <row r="2364" customFormat="false" ht="12" hidden="false" customHeight="true" outlineLevel="0" collapsed="false">
      <c r="A2364" s="6" t="s">
        <v>6024</v>
      </c>
      <c r="B2364" s="6" t="s">
        <v>24</v>
      </c>
      <c r="C2364" s="6" t="n">
        <v>8</v>
      </c>
      <c r="D2364" s="6" t="s">
        <v>7465</v>
      </c>
      <c r="E2364" s="6" t="n">
        <v>8851303</v>
      </c>
      <c r="F2364" s="6" t="s">
        <v>7466</v>
      </c>
      <c r="G2364" s="6" t="s">
        <v>7467</v>
      </c>
      <c r="H2364" s="6" t="n">
        <v>40803</v>
      </c>
      <c r="I2364" s="6" t="s">
        <v>6765</v>
      </c>
      <c r="J2364" s="6" t="s">
        <v>373</v>
      </c>
      <c r="K2364" s="6" t="s">
        <v>23</v>
      </c>
      <c r="L2364" s="6"/>
      <c r="M2364" s="7" t="n">
        <v>44256</v>
      </c>
      <c r="N2364" s="8" t="n">
        <f aca="false">DATE(2021,3,DAY(M2364))</f>
        <v>44256</v>
      </c>
      <c r="O2364" s="9" t="n">
        <f aca="false">IF(ISBLANK(M2364),"",MONTH(M2364))</f>
        <v>3</v>
      </c>
      <c r="P2364" s="9" t="n">
        <f aca="false">IF(ISBLANK(M2364),"",YEAR(M2364))</f>
        <v>2021</v>
      </c>
    </row>
    <row r="2365" customFormat="false" ht="12" hidden="false" customHeight="true" outlineLevel="0" collapsed="false">
      <c r="A2365" s="6" t="s">
        <v>6024</v>
      </c>
      <c r="B2365" s="6" t="s">
        <v>24</v>
      </c>
      <c r="C2365" s="6" t="n">
        <v>8</v>
      </c>
      <c r="D2365" s="6" t="s">
        <v>7468</v>
      </c>
      <c r="E2365" s="6" t="n">
        <v>8840839</v>
      </c>
      <c r="F2365" s="6" t="s">
        <v>7469</v>
      </c>
      <c r="G2365" s="6" t="s">
        <v>7470</v>
      </c>
      <c r="H2365" s="6" t="n">
        <v>61551</v>
      </c>
      <c r="I2365" s="6" t="s">
        <v>6765</v>
      </c>
      <c r="J2365" s="6" t="s">
        <v>373</v>
      </c>
      <c r="K2365" s="6" t="s">
        <v>23</v>
      </c>
      <c r="L2365" s="6"/>
      <c r="M2365" s="7" t="n">
        <v>44256</v>
      </c>
      <c r="N2365" s="8" t="n">
        <f aca="false">DATE(2021,3,DAY(M2365))</f>
        <v>44256</v>
      </c>
      <c r="O2365" s="9" t="n">
        <f aca="false">IF(ISBLANK(M2365),"",MONTH(M2365))</f>
        <v>3</v>
      </c>
      <c r="P2365" s="9" t="n">
        <f aca="false">IF(ISBLANK(M2365),"",YEAR(M2365))</f>
        <v>2021</v>
      </c>
    </row>
    <row r="2366" customFormat="false" ht="12" hidden="false" customHeight="true" outlineLevel="0" collapsed="false">
      <c r="A2366" s="6" t="s">
        <v>6024</v>
      </c>
      <c r="B2366" s="6" t="s">
        <v>68</v>
      </c>
      <c r="C2366" s="6" t="n">
        <v>8</v>
      </c>
      <c r="D2366" s="6" t="s">
        <v>7471</v>
      </c>
      <c r="E2366" s="6" t="n">
        <v>8838884</v>
      </c>
      <c r="F2366" s="6" t="s">
        <v>7472</v>
      </c>
      <c r="G2366" s="6" t="s">
        <v>7473</v>
      </c>
      <c r="H2366" s="6" t="n">
        <v>40803</v>
      </c>
      <c r="I2366" s="6" t="s">
        <v>104</v>
      </c>
      <c r="J2366" s="6" t="s">
        <v>73</v>
      </c>
      <c r="K2366" s="6" t="s">
        <v>23</v>
      </c>
      <c r="L2366" s="6"/>
      <c r="M2366" s="7" t="n">
        <v>44256</v>
      </c>
      <c r="N2366" s="8" t="n">
        <f aca="false">DATE(2021,3,DAY(M2366))</f>
        <v>44256</v>
      </c>
      <c r="O2366" s="9" t="n">
        <f aca="false">IF(ISBLANK(M2366),"",MONTH(M2366))</f>
        <v>3</v>
      </c>
      <c r="P2366" s="9" t="n">
        <f aca="false">IF(ISBLANK(M2366),"",YEAR(M2366))</f>
        <v>2021</v>
      </c>
    </row>
    <row r="2367" customFormat="false" ht="12" hidden="false" customHeight="true" outlineLevel="0" collapsed="false">
      <c r="A2367" s="6" t="s">
        <v>6024</v>
      </c>
      <c r="B2367" s="6" t="s">
        <v>68</v>
      </c>
      <c r="C2367" s="6" t="n">
        <v>8</v>
      </c>
      <c r="D2367" s="6" t="s">
        <v>7474</v>
      </c>
      <c r="E2367" s="6" t="n">
        <v>8851304</v>
      </c>
      <c r="F2367" s="6" t="s">
        <v>7475</v>
      </c>
      <c r="G2367" s="6" t="s">
        <v>7476</v>
      </c>
      <c r="H2367" s="6" t="n">
        <v>46632</v>
      </c>
      <c r="I2367" s="6" t="s">
        <v>1287</v>
      </c>
      <c r="J2367" s="6" t="s">
        <v>73</v>
      </c>
      <c r="K2367" s="6" t="s">
        <v>1652</v>
      </c>
      <c r="L2367" s="6"/>
      <c r="M2367" s="7" t="n">
        <v>44256</v>
      </c>
      <c r="N2367" s="8" t="n">
        <f aca="false">DATE(2021,3,DAY(M2367))</f>
        <v>44256</v>
      </c>
      <c r="O2367" s="9" t="n">
        <f aca="false">IF(ISBLANK(M2367),"",MONTH(M2367))</f>
        <v>3</v>
      </c>
      <c r="P2367" s="9" t="n">
        <f aca="false">IF(ISBLANK(M2367),"",YEAR(M2367))</f>
        <v>2021</v>
      </c>
    </row>
    <row r="2368" customFormat="false" ht="12" hidden="false" customHeight="true" outlineLevel="0" collapsed="false">
      <c r="A2368" s="6" t="s">
        <v>6024</v>
      </c>
      <c r="B2368" s="6" t="s">
        <v>38</v>
      </c>
      <c r="C2368" s="6" t="n">
        <v>8</v>
      </c>
      <c r="D2368" s="6" t="s">
        <v>7477</v>
      </c>
      <c r="E2368" s="6" t="n">
        <v>8843174</v>
      </c>
      <c r="F2368" s="6" t="s">
        <v>7478</v>
      </c>
      <c r="G2368" s="6" t="s">
        <v>7479</v>
      </c>
      <c r="H2368" s="6" t="n">
        <v>43718</v>
      </c>
      <c r="I2368" s="6" t="s">
        <v>1029</v>
      </c>
      <c r="J2368" s="6" t="s">
        <v>527</v>
      </c>
      <c r="K2368" s="6" t="s">
        <v>23</v>
      </c>
      <c r="L2368" s="6"/>
      <c r="M2368" s="7" t="n">
        <v>44256</v>
      </c>
      <c r="N2368" s="8" t="n">
        <f aca="false">DATE(2021,3,DAY(M2368))</f>
        <v>44256</v>
      </c>
      <c r="O2368" s="9" t="n">
        <f aca="false">IF(ISBLANK(M2368),"",MONTH(M2368))</f>
        <v>3</v>
      </c>
      <c r="P2368" s="9" t="n">
        <f aca="false">IF(ISBLANK(M2368),"",YEAR(M2368))</f>
        <v>2021</v>
      </c>
    </row>
    <row r="2369" customFormat="false" ht="12" hidden="false" customHeight="true" outlineLevel="0" collapsed="false">
      <c r="A2369" s="6" t="s">
        <v>6024</v>
      </c>
      <c r="B2369" s="6" t="s">
        <v>38</v>
      </c>
      <c r="C2369" s="6" t="n">
        <v>10</v>
      </c>
      <c r="D2369" s="6" t="s">
        <v>7480</v>
      </c>
      <c r="E2369" s="6" t="n">
        <v>8819476</v>
      </c>
      <c r="F2369" s="6" t="s">
        <v>7481</v>
      </c>
      <c r="G2369" s="6" t="s">
        <v>7482</v>
      </c>
      <c r="H2369" s="6" t="n">
        <v>60490</v>
      </c>
      <c r="I2369" s="6" t="s">
        <v>6179</v>
      </c>
      <c r="J2369" s="6" t="s">
        <v>6179</v>
      </c>
      <c r="K2369" s="6" t="s">
        <v>23</v>
      </c>
      <c r="L2369" s="6"/>
      <c r="M2369" s="7" t="n">
        <v>44256</v>
      </c>
      <c r="N2369" s="8" t="n">
        <f aca="false">DATE(2021,3,DAY(M2369))</f>
        <v>44256</v>
      </c>
      <c r="O2369" s="9" t="n">
        <f aca="false">IF(ISBLANK(M2369),"",MONTH(M2369))</f>
        <v>3</v>
      </c>
      <c r="P2369" s="9" t="n">
        <f aca="false">IF(ISBLANK(M2369),"",YEAR(M2369))</f>
        <v>2021</v>
      </c>
    </row>
    <row r="2370" customFormat="false" ht="12" hidden="false" customHeight="true" outlineLevel="0" collapsed="false">
      <c r="A2370" s="6" t="s">
        <v>6024</v>
      </c>
      <c r="B2370" s="6" t="s">
        <v>68</v>
      </c>
      <c r="C2370" s="6" t="n">
        <v>8</v>
      </c>
      <c r="D2370" s="6" t="s">
        <v>7483</v>
      </c>
      <c r="E2370" s="6" t="n">
        <v>8841984</v>
      </c>
      <c r="F2370" s="6" t="s">
        <v>7484</v>
      </c>
      <c r="G2370" s="6" t="s">
        <v>7485</v>
      </c>
      <c r="H2370" s="6" t="n">
        <v>52461</v>
      </c>
      <c r="I2370" s="6" t="s">
        <v>1401</v>
      </c>
      <c r="J2370" s="6" t="s">
        <v>202</v>
      </c>
      <c r="K2370" s="6" t="s">
        <v>23</v>
      </c>
      <c r="L2370" s="6"/>
      <c r="M2370" s="7" t="n">
        <v>44256</v>
      </c>
      <c r="N2370" s="8" t="n">
        <f aca="false">DATE(2021,3,DAY(M2370))</f>
        <v>44256</v>
      </c>
      <c r="O2370" s="9" t="n">
        <f aca="false">IF(ISBLANK(M2370),"",MONTH(M2370))</f>
        <v>3</v>
      </c>
      <c r="P2370" s="9" t="n">
        <f aca="false">IF(ISBLANK(M2370),"",YEAR(M2370))</f>
        <v>2021</v>
      </c>
    </row>
    <row r="2371" customFormat="false" ht="12" hidden="false" customHeight="true" outlineLevel="0" collapsed="false">
      <c r="A2371" s="6" t="s">
        <v>6024</v>
      </c>
      <c r="B2371" s="6" t="s">
        <v>38</v>
      </c>
      <c r="C2371" s="6" t="n">
        <v>8</v>
      </c>
      <c r="D2371" s="6" t="s">
        <v>7486</v>
      </c>
      <c r="E2371" s="6" t="n">
        <v>8842030</v>
      </c>
      <c r="F2371" s="6" t="s">
        <v>7487</v>
      </c>
      <c r="G2371" s="6" t="s">
        <v>7488</v>
      </c>
      <c r="H2371" s="6" t="n">
        <v>40803</v>
      </c>
      <c r="I2371" s="6" t="s">
        <v>7489</v>
      </c>
      <c r="J2371" s="6" t="s">
        <v>6069</v>
      </c>
      <c r="K2371" s="6" t="s">
        <v>1652</v>
      </c>
      <c r="L2371" s="6"/>
      <c r="M2371" s="7" t="n">
        <v>44256</v>
      </c>
      <c r="N2371" s="8" t="n">
        <f aca="false">DATE(2021,3,DAY(M2371))</f>
        <v>44256</v>
      </c>
      <c r="O2371" s="9" t="n">
        <f aca="false">IF(ISBLANK(M2371),"",MONTH(M2371))</f>
        <v>3</v>
      </c>
      <c r="P2371" s="9" t="n">
        <f aca="false">IF(ISBLANK(M2371),"",YEAR(M2371))</f>
        <v>2021</v>
      </c>
    </row>
    <row r="2372" customFormat="false" ht="12" hidden="false" customHeight="true" outlineLevel="0" collapsed="false">
      <c r="A2372" s="6" t="s">
        <v>6024</v>
      </c>
      <c r="B2372" s="6" t="s">
        <v>24</v>
      </c>
      <c r="C2372" s="6" t="n">
        <v>12</v>
      </c>
      <c r="D2372" s="6" t="s">
        <v>7490</v>
      </c>
      <c r="E2372" s="6" t="n">
        <v>8792646</v>
      </c>
      <c r="F2372" s="6" t="s">
        <v>7491</v>
      </c>
      <c r="G2372" s="6" t="s">
        <v>7492</v>
      </c>
      <c r="H2372" s="6" t="n">
        <v>61551</v>
      </c>
      <c r="I2372" s="6" t="s">
        <v>6398</v>
      </c>
      <c r="J2372" s="6" t="s">
        <v>424</v>
      </c>
      <c r="K2372" s="6" t="s">
        <v>1652</v>
      </c>
      <c r="L2372" s="6"/>
      <c r="M2372" s="7" t="n">
        <v>44256</v>
      </c>
      <c r="N2372" s="8" t="n">
        <f aca="false">DATE(2021,3,DAY(M2372))</f>
        <v>44256</v>
      </c>
      <c r="O2372" s="9" t="n">
        <f aca="false">IF(ISBLANK(M2372),"",MONTH(M2372))</f>
        <v>3</v>
      </c>
      <c r="P2372" s="9" t="n">
        <f aca="false">IF(ISBLANK(M2372),"",YEAR(M2372))</f>
        <v>2021</v>
      </c>
    </row>
    <row r="2373" customFormat="false" ht="12" hidden="false" customHeight="true" outlineLevel="0" collapsed="false">
      <c r="A2373" s="6" t="s">
        <v>6024</v>
      </c>
      <c r="B2373" s="6" t="s">
        <v>17</v>
      </c>
      <c r="C2373" s="6" t="n">
        <v>8</v>
      </c>
      <c r="D2373" s="6" t="s">
        <v>7493</v>
      </c>
      <c r="E2373" s="6" t="n">
        <v>8844992</v>
      </c>
      <c r="F2373" s="6" t="s">
        <v>7494</v>
      </c>
      <c r="G2373" s="6" t="s">
        <v>7495</v>
      </c>
      <c r="H2373" s="6" t="n">
        <v>43935</v>
      </c>
      <c r="I2373" s="6" t="s">
        <v>36</v>
      </c>
      <c r="J2373" s="6" t="s">
        <v>36</v>
      </c>
      <c r="K2373" s="6" t="s">
        <v>58</v>
      </c>
      <c r="L2373" s="6"/>
      <c r="M2373" s="7" t="n">
        <v>44256</v>
      </c>
      <c r="N2373" s="8" t="n">
        <f aca="false">DATE(2021,3,DAY(M2373))</f>
        <v>44256</v>
      </c>
      <c r="O2373" s="9" t="n">
        <f aca="false">IF(ISBLANK(M2373),"",MONTH(M2373))</f>
        <v>3</v>
      </c>
      <c r="P2373" s="9" t="n">
        <f aca="false">IF(ISBLANK(M2373),"",YEAR(M2373))</f>
        <v>2021</v>
      </c>
    </row>
    <row r="2374" customFormat="false" ht="12" hidden="false" customHeight="true" outlineLevel="0" collapsed="false">
      <c r="A2374" s="6" t="s">
        <v>6024</v>
      </c>
      <c r="B2374" s="6" t="s">
        <v>38</v>
      </c>
      <c r="C2374" s="6" t="n">
        <v>12</v>
      </c>
      <c r="D2374" s="6" t="s">
        <v>7496</v>
      </c>
      <c r="E2374" s="6" t="n">
        <v>8798665</v>
      </c>
      <c r="F2374" s="6" t="s">
        <v>7497</v>
      </c>
      <c r="G2374" s="6" t="s">
        <v>7498</v>
      </c>
      <c r="H2374" s="6" t="n">
        <v>39823</v>
      </c>
      <c r="I2374" s="6" t="s">
        <v>7362</v>
      </c>
      <c r="J2374" s="6" t="s">
        <v>6069</v>
      </c>
      <c r="K2374" s="6" t="s">
        <v>23</v>
      </c>
      <c r="L2374" s="6"/>
      <c r="M2374" s="7" t="n">
        <v>44256</v>
      </c>
      <c r="N2374" s="8" t="n">
        <f aca="false">DATE(2021,3,DAY(M2374))</f>
        <v>44256</v>
      </c>
      <c r="O2374" s="9" t="n">
        <f aca="false">IF(ISBLANK(M2374),"",MONTH(M2374))</f>
        <v>3</v>
      </c>
      <c r="P2374" s="9" t="n">
        <f aca="false">IF(ISBLANK(M2374),"",YEAR(M2374))</f>
        <v>2021</v>
      </c>
    </row>
    <row r="2375" customFormat="false" ht="12" hidden="false" customHeight="true" outlineLevel="0" collapsed="false">
      <c r="A2375" s="6" t="s">
        <v>6024</v>
      </c>
      <c r="B2375" s="6" t="s">
        <v>38</v>
      </c>
      <c r="C2375" s="6" t="n">
        <v>8</v>
      </c>
      <c r="D2375" s="6" t="s">
        <v>7499</v>
      </c>
      <c r="E2375" s="6" t="n">
        <v>8837757</v>
      </c>
      <c r="F2375" s="6" t="s">
        <v>7500</v>
      </c>
      <c r="G2375" s="6" t="s">
        <v>7501</v>
      </c>
      <c r="H2375" s="6" t="n">
        <v>43718</v>
      </c>
      <c r="I2375" s="6" t="s">
        <v>448</v>
      </c>
      <c r="J2375" s="6" t="s">
        <v>43</v>
      </c>
      <c r="K2375" s="6" t="s">
        <v>23</v>
      </c>
      <c r="L2375" s="6"/>
      <c r="M2375" s="7" t="n">
        <v>44256</v>
      </c>
      <c r="N2375" s="8" t="n">
        <f aca="false">DATE(2021,3,DAY(M2375))</f>
        <v>44256</v>
      </c>
      <c r="O2375" s="9" t="n">
        <f aca="false">IF(ISBLANK(M2375),"",MONTH(M2375))</f>
        <v>3</v>
      </c>
      <c r="P2375" s="9" t="n">
        <f aca="false">IF(ISBLANK(M2375),"",YEAR(M2375))</f>
        <v>2021</v>
      </c>
    </row>
    <row r="2376" customFormat="false" ht="12" hidden="false" customHeight="true" outlineLevel="0" collapsed="false">
      <c r="A2376" s="6" t="s">
        <v>6024</v>
      </c>
      <c r="B2376" s="6" t="s">
        <v>68</v>
      </c>
      <c r="C2376" s="6" t="n">
        <v>9</v>
      </c>
      <c r="D2376" s="6" t="s">
        <v>7502</v>
      </c>
      <c r="E2376" s="6" t="n">
        <v>8833040</v>
      </c>
      <c r="F2376" s="6" t="s">
        <v>7503</v>
      </c>
      <c r="G2376" s="6" t="s">
        <v>7504</v>
      </c>
      <c r="H2376" s="6" t="n">
        <v>45512</v>
      </c>
      <c r="I2376" s="6" t="s">
        <v>357</v>
      </c>
      <c r="J2376" s="6" t="s">
        <v>310</v>
      </c>
      <c r="K2376" s="6" t="s">
        <v>1652</v>
      </c>
      <c r="L2376" s="6"/>
      <c r="M2376" s="7" t="n">
        <v>44256</v>
      </c>
      <c r="N2376" s="8" t="n">
        <f aca="false">DATE(2021,3,DAY(M2376))</f>
        <v>44256</v>
      </c>
      <c r="O2376" s="9" t="n">
        <f aca="false">IF(ISBLANK(M2376),"",MONTH(M2376))</f>
        <v>3</v>
      </c>
      <c r="P2376" s="9" t="n">
        <f aca="false">IF(ISBLANK(M2376),"",YEAR(M2376))</f>
        <v>2021</v>
      </c>
    </row>
    <row r="2377" customFormat="false" ht="12" hidden="false" customHeight="true" outlineLevel="0" collapsed="false">
      <c r="A2377" s="6" t="s">
        <v>6024</v>
      </c>
      <c r="B2377" s="6" t="s">
        <v>24</v>
      </c>
      <c r="C2377" s="6" t="n">
        <v>8</v>
      </c>
      <c r="D2377" s="6" t="s">
        <v>7505</v>
      </c>
      <c r="E2377" s="6" t="n">
        <v>8845715</v>
      </c>
      <c r="F2377" s="6" t="s">
        <v>7506</v>
      </c>
      <c r="G2377" s="6" t="s">
        <v>7507</v>
      </c>
      <c r="H2377" s="6" t="n">
        <v>61551</v>
      </c>
      <c r="I2377" s="6" t="s">
        <v>6533</v>
      </c>
      <c r="J2377" s="6" t="s">
        <v>424</v>
      </c>
      <c r="K2377" s="6" t="s">
        <v>23</v>
      </c>
      <c r="L2377" s="6"/>
      <c r="M2377" s="7" t="n">
        <v>44256</v>
      </c>
      <c r="N2377" s="8" t="n">
        <f aca="false">DATE(2021,3,DAY(M2377))</f>
        <v>44256</v>
      </c>
      <c r="O2377" s="9" t="n">
        <f aca="false">IF(ISBLANK(M2377),"",MONTH(M2377))</f>
        <v>3</v>
      </c>
      <c r="P2377" s="9" t="n">
        <f aca="false">IF(ISBLANK(M2377),"",YEAR(M2377))</f>
        <v>2021</v>
      </c>
    </row>
    <row r="2378" customFormat="false" ht="12" hidden="false" customHeight="true" outlineLevel="0" collapsed="false">
      <c r="A2378" s="6" t="s">
        <v>6024</v>
      </c>
      <c r="B2378" s="6" t="s">
        <v>38</v>
      </c>
      <c r="C2378" s="6" t="n">
        <v>12</v>
      </c>
      <c r="D2378" s="6" t="s">
        <v>7508</v>
      </c>
      <c r="E2378" s="6" t="n">
        <v>8790820</v>
      </c>
      <c r="F2378" s="6" t="s">
        <v>7509</v>
      </c>
      <c r="G2378" s="6" t="s">
        <v>7510</v>
      </c>
      <c r="H2378" s="6" t="n">
        <v>39823</v>
      </c>
      <c r="I2378" s="6" t="s">
        <v>7511</v>
      </c>
      <c r="J2378" s="6" t="s">
        <v>6702</v>
      </c>
      <c r="K2378" s="6" t="s">
        <v>23</v>
      </c>
      <c r="L2378" s="6"/>
      <c r="M2378" s="7" t="n">
        <v>44256</v>
      </c>
      <c r="N2378" s="8" t="n">
        <f aca="false">DATE(2021,3,DAY(M2378))</f>
        <v>44256</v>
      </c>
      <c r="O2378" s="9" t="n">
        <f aca="false">IF(ISBLANK(M2378),"",MONTH(M2378))</f>
        <v>3</v>
      </c>
      <c r="P2378" s="9" t="n">
        <f aca="false">IF(ISBLANK(M2378),"",YEAR(M2378))</f>
        <v>2021</v>
      </c>
    </row>
    <row r="2379" customFormat="false" ht="12" hidden="false" customHeight="true" outlineLevel="0" collapsed="false">
      <c r="A2379" s="6" t="s">
        <v>6024</v>
      </c>
      <c r="B2379" s="6" t="s">
        <v>38</v>
      </c>
      <c r="C2379" s="6" t="n">
        <v>11</v>
      </c>
      <c r="D2379" s="6" t="s">
        <v>7512</v>
      </c>
      <c r="E2379" s="6" t="n">
        <v>8797341</v>
      </c>
      <c r="F2379" s="6" t="s">
        <v>7513</v>
      </c>
      <c r="G2379" s="6" t="s">
        <v>7514</v>
      </c>
      <c r="H2379" s="6" t="n">
        <v>52722</v>
      </c>
      <c r="I2379" s="6" t="s">
        <v>2131</v>
      </c>
      <c r="J2379" s="6" t="s">
        <v>2131</v>
      </c>
      <c r="K2379" s="6" t="s">
        <v>23</v>
      </c>
      <c r="L2379" s="6"/>
      <c r="M2379" s="7" t="n">
        <v>44256</v>
      </c>
      <c r="N2379" s="8" t="n">
        <f aca="false">DATE(2021,3,DAY(M2379))</f>
        <v>44256</v>
      </c>
      <c r="O2379" s="9" t="n">
        <f aca="false">IF(ISBLANK(M2379),"",MONTH(M2379))</f>
        <v>3</v>
      </c>
      <c r="P2379" s="9" t="n">
        <f aca="false">IF(ISBLANK(M2379),"",YEAR(M2379))</f>
        <v>2021</v>
      </c>
    </row>
    <row r="2380" customFormat="false" ht="12" hidden="false" customHeight="true" outlineLevel="0" collapsed="false">
      <c r="A2380" s="6" t="s">
        <v>6024</v>
      </c>
      <c r="B2380" s="6" t="s">
        <v>38</v>
      </c>
      <c r="C2380" s="6" t="n">
        <v>9</v>
      </c>
      <c r="D2380" s="6" t="s">
        <v>7515</v>
      </c>
      <c r="E2380" s="6" t="n">
        <v>8828201</v>
      </c>
      <c r="F2380" s="6" t="s">
        <v>7516</v>
      </c>
      <c r="G2380" s="6" t="s">
        <v>7517</v>
      </c>
      <c r="H2380" s="6" t="n">
        <v>56890</v>
      </c>
      <c r="I2380" s="6" t="s">
        <v>517</v>
      </c>
      <c r="J2380" s="6" t="s">
        <v>527</v>
      </c>
      <c r="K2380" s="6" t="s">
        <v>23</v>
      </c>
      <c r="L2380" s="6"/>
      <c r="M2380" s="7" t="n">
        <v>44256</v>
      </c>
      <c r="N2380" s="8" t="n">
        <f aca="false">DATE(2021,3,DAY(M2380))</f>
        <v>44256</v>
      </c>
      <c r="O2380" s="9" t="n">
        <f aca="false">IF(ISBLANK(M2380),"",MONTH(M2380))</f>
        <v>3</v>
      </c>
      <c r="P2380" s="9" t="n">
        <f aca="false">IF(ISBLANK(M2380),"",YEAR(M2380))</f>
        <v>2021</v>
      </c>
    </row>
    <row r="2381" customFormat="false" ht="12" hidden="false" customHeight="true" outlineLevel="0" collapsed="false">
      <c r="A2381" s="6" t="s">
        <v>6024</v>
      </c>
      <c r="B2381" s="6" t="s">
        <v>24</v>
      </c>
      <c r="C2381" s="6" t="n">
        <v>12</v>
      </c>
      <c r="D2381" s="6" t="s">
        <v>7518</v>
      </c>
      <c r="E2381" s="6" t="n">
        <v>8791217</v>
      </c>
      <c r="F2381" s="6" t="s">
        <v>7519</v>
      </c>
      <c r="G2381" s="6" t="s">
        <v>7520</v>
      </c>
      <c r="H2381" s="6" t="n">
        <v>68390</v>
      </c>
      <c r="I2381" s="6" t="s">
        <v>7521</v>
      </c>
      <c r="J2381" s="6" t="s">
        <v>424</v>
      </c>
      <c r="K2381" s="6" t="s">
        <v>23</v>
      </c>
      <c r="L2381" s="6"/>
      <c r="M2381" s="7" t="n">
        <v>44256</v>
      </c>
      <c r="N2381" s="8" t="n">
        <f aca="false">DATE(2021,3,DAY(M2381))</f>
        <v>44256</v>
      </c>
      <c r="O2381" s="9" t="n">
        <f aca="false">IF(ISBLANK(M2381),"",MONTH(M2381))</f>
        <v>3</v>
      </c>
      <c r="P2381" s="9" t="n">
        <f aca="false">IF(ISBLANK(M2381),"",YEAR(M2381))</f>
        <v>2021</v>
      </c>
    </row>
    <row r="2382" customFormat="false" ht="12" hidden="false" customHeight="true" outlineLevel="0" collapsed="false">
      <c r="A2382" s="6" t="s">
        <v>6024</v>
      </c>
      <c r="B2382" s="6" t="s">
        <v>24</v>
      </c>
      <c r="C2382" s="6" t="n">
        <v>9</v>
      </c>
      <c r="D2382" s="6" t="s">
        <v>7522</v>
      </c>
      <c r="E2382" s="6" t="n">
        <v>8826475</v>
      </c>
      <c r="F2382" s="6" t="s">
        <v>7523</v>
      </c>
      <c r="G2382" s="6" t="s">
        <v>7524</v>
      </c>
      <c r="H2382" s="6" t="n">
        <v>41006</v>
      </c>
      <c r="I2382" s="6" t="s">
        <v>6563</v>
      </c>
      <c r="J2382" s="6" t="s">
        <v>373</v>
      </c>
      <c r="K2382" s="6" t="s">
        <v>1652</v>
      </c>
      <c r="L2382" s="6"/>
      <c r="M2382" s="7" t="n">
        <v>44256</v>
      </c>
      <c r="N2382" s="8" t="n">
        <f aca="false">DATE(2021,3,DAY(M2382))</f>
        <v>44256</v>
      </c>
      <c r="O2382" s="9" t="n">
        <f aca="false">IF(ISBLANK(M2382),"",MONTH(M2382))</f>
        <v>3</v>
      </c>
      <c r="P2382" s="9" t="n">
        <f aca="false">IF(ISBLANK(M2382),"",YEAR(M2382))</f>
        <v>2021</v>
      </c>
    </row>
    <row r="2383" customFormat="false" ht="12" hidden="false" customHeight="true" outlineLevel="0" collapsed="false">
      <c r="A2383" s="6" t="s">
        <v>6024</v>
      </c>
      <c r="B2383" s="6" t="s">
        <v>24</v>
      </c>
      <c r="C2383" s="6" t="n">
        <v>8</v>
      </c>
      <c r="D2383" s="6" t="s">
        <v>7525</v>
      </c>
      <c r="E2383" s="6" t="n">
        <v>8851445</v>
      </c>
      <c r="F2383" s="6" t="s">
        <v>7526</v>
      </c>
      <c r="G2383" s="6" t="s">
        <v>7527</v>
      </c>
      <c r="H2383" s="6" t="n">
        <v>54210</v>
      </c>
      <c r="I2383" s="6" t="s">
        <v>479</v>
      </c>
      <c r="J2383" s="6" t="s">
        <v>29</v>
      </c>
      <c r="K2383" s="6" t="s">
        <v>23</v>
      </c>
      <c r="L2383" s="6"/>
      <c r="M2383" s="7" t="n">
        <v>44256</v>
      </c>
      <c r="N2383" s="8" t="n">
        <f aca="false">DATE(2021,3,DAY(M2383))</f>
        <v>44256</v>
      </c>
      <c r="O2383" s="9" t="n">
        <f aca="false">IF(ISBLANK(M2383),"",MONTH(M2383))</f>
        <v>3</v>
      </c>
      <c r="P2383" s="9" t="n">
        <f aca="false">IF(ISBLANK(M2383),"",YEAR(M2383))</f>
        <v>2021</v>
      </c>
    </row>
    <row r="2384" customFormat="false" ht="12" hidden="false" customHeight="true" outlineLevel="0" collapsed="false">
      <c r="A2384" s="6" t="s">
        <v>6024</v>
      </c>
      <c r="B2384" s="6" t="s">
        <v>38</v>
      </c>
      <c r="C2384" s="6" t="n">
        <v>9</v>
      </c>
      <c r="D2384" s="6" t="s">
        <v>7528</v>
      </c>
      <c r="E2384" s="6" t="n">
        <v>8833054</v>
      </c>
      <c r="F2384" s="6" t="s">
        <v>7529</v>
      </c>
      <c r="G2384" s="6" t="s">
        <v>7530</v>
      </c>
      <c r="H2384" s="6" t="n">
        <v>68390</v>
      </c>
      <c r="I2384" s="6" t="s">
        <v>7297</v>
      </c>
      <c r="J2384" s="6" t="s">
        <v>6382</v>
      </c>
      <c r="K2384" s="6" t="s">
        <v>23</v>
      </c>
      <c r="L2384" s="6"/>
      <c r="M2384" s="7" t="n">
        <v>44256</v>
      </c>
      <c r="N2384" s="8" t="n">
        <f aca="false">DATE(2021,3,DAY(M2384))</f>
        <v>44256</v>
      </c>
      <c r="O2384" s="9" t="n">
        <f aca="false">IF(ISBLANK(M2384),"",MONTH(M2384))</f>
        <v>3</v>
      </c>
      <c r="P2384" s="9" t="n">
        <f aca="false">IF(ISBLANK(M2384),"",YEAR(M2384))</f>
        <v>2021</v>
      </c>
    </row>
    <row r="2385" customFormat="false" ht="12" hidden="false" customHeight="true" outlineLevel="0" collapsed="false">
      <c r="A2385" s="6" t="s">
        <v>6024</v>
      </c>
      <c r="B2385" s="6" t="s">
        <v>38</v>
      </c>
      <c r="C2385" s="6" t="n">
        <v>11</v>
      </c>
      <c r="D2385" s="6" t="s">
        <v>7531</v>
      </c>
      <c r="E2385" s="6" t="n">
        <v>8791398</v>
      </c>
      <c r="F2385" s="6" t="s">
        <v>7532</v>
      </c>
      <c r="G2385" s="6" t="s">
        <v>7533</v>
      </c>
      <c r="H2385" s="6" t="n">
        <v>56890</v>
      </c>
      <c r="I2385" s="6" t="s">
        <v>468</v>
      </c>
      <c r="J2385" s="6" t="s">
        <v>301</v>
      </c>
      <c r="K2385" s="6" t="s">
        <v>23</v>
      </c>
      <c r="L2385" s="6"/>
      <c r="M2385" s="7" t="n">
        <v>44256</v>
      </c>
      <c r="N2385" s="8" t="n">
        <f aca="false">DATE(2021,3,DAY(M2385))</f>
        <v>44256</v>
      </c>
      <c r="O2385" s="9" t="n">
        <f aca="false">IF(ISBLANK(M2385),"",MONTH(M2385))</f>
        <v>3</v>
      </c>
      <c r="P2385" s="9" t="n">
        <f aca="false">IF(ISBLANK(M2385),"",YEAR(M2385))</f>
        <v>2021</v>
      </c>
    </row>
    <row r="2386" customFormat="false" ht="12" hidden="false" customHeight="true" outlineLevel="0" collapsed="false">
      <c r="A2386" s="6" t="s">
        <v>6024</v>
      </c>
      <c r="B2386" s="6" t="s">
        <v>38</v>
      </c>
      <c r="C2386" s="6" t="n">
        <v>10</v>
      </c>
      <c r="D2386" s="6" t="s">
        <v>7534</v>
      </c>
      <c r="E2386" s="6" t="n">
        <v>8816174</v>
      </c>
      <c r="F2386" s="6" t="s">
        <v>7535</v>
      </c>
      <c r="G2386" s="6" t="s">
        <v>7536</v>
      </c>
      <c r="H2386" s="6" t="n">
        <v>56890</v>
      </c>
      <c r="I2386" s="6" t="s">
        <v>364</v>
      </c>
      <c r="J2386" s="6" t="s">
        <v>43</v>
      </c>
      <c r="K2386" s="6" t="s">
        <v>23</v>
      </c>
      <c r="L2386" s="6"/>
      <c r="M2386" s="7" t="n">
        <v>44256</v>
      </c>
      <c r="N2386" s="8" t="n">
        <f aca="false">DATE(2021,3,DAY(M2386))</f>
        <v>44256</v>
      </c>
      <c r="O2386" s="9" t="n">
        <f aca="false">IF(ISBLANK(M2386),"",MONTH(M2386))</f>
        <v>3</v>
      </c>
      <c r="P2386" s="9" t="n">
        <f aca="false">IF(ISBLANK(M2386),"",YEAR(M2386))</f>
        <v>2021</v>
      </c>
    </row>
    <row r="2387" customFormat="false" ht="12" hidden="false" customHeight="true" outlineLevel="0" collapsed="false">
      <c r="A2387" s="6" t="s">
        <v>6024</v>
      </c>
      <c r="B2387" s="6" t="s">
        <v>38</v>
      </c>
      <c r="C2387" s="6" t="n">
        <v>12</v>
      </c>
      <c r="D2387" s="6" t="s">
        <v>7537</v>
      </c>
      <c r="E2387" s="6" t="n">
        <v>8791771</v>
      </c>
      <c r="F2387" s="6" t="s">
        <v>7538</v>
      </c>
      <c r="G2387" s="6" t="s">
        <v>7539</v>
      </c>
      <c r="H2387" s="6" t="n">
        <v>68390</v>
      </c>
      <c r="I2387" s="6" t="s">
        <v>2131</v>
      </c>
      <c r="J2387" s="6" t="s">
        <v>2131</v>
      </c>
      <c r="K2387" s="6" t="s">
        <v>23</v>
      </c>
      <c r="L2387" s="6"/>
      <c r="M2387" s="7" t="n">
        <v>44256</v>
      </c>
      <c r="N2387" s="8" t="n">
        <f aca="false">DATE(2021,3,DAY(M2387))</f>
        <v>44256</v>
      </c>
      <c r="O2387" s="9" t="n">
        <f aca="false">IF(ISBLANK(M2387),"",MONTH(M2387))</f>
        <v>3</v>
      </c>
      <c r="P2387" s="9" t="n">
        <f aca="false">IF(ISBLANK(M2387),"",YEAR(M2387))</f>
        <v>2021</v>
      </c>
    </row>
    <row r="2388" customFormat="false" ht="12" hidden="false" customHeight="true" outlineLevel="0" collapsed="false">
      <c r="A2388" s="6" t="s">
        <v>6024</v>
      </c>
      <c r="B2388" s="6" t="s">
        <v>68</v>
      </c>
      <c r="C2388" s="6" t="n">
        <v>9</v>
      </c>
      <c r="D2388" s="6" t="s">
        <v>7540</v>
      </c>
      <c r="E2388" s="6" t="n">
        <v>8831820</v>
      </c>
      <c r="F2388" s="6" t="s">
        <v>7541</v>
      </c>
      <c r="G2388" s="6" t="s">
        <v>7542</v>
      </c>
      <c r="H2388" s="6" t="n">
        <v>39823</v>
      </c>
      <c r="I2388" s="6" t="s">
        <v>1626</v>
      </c>
      <c r="J2388" s="6" t="s">
        <v>310</v>
      </c>
      <c r="K2388" s="6" t="s">
        <v>1652</v>
      </c>
      <c r="L2388" s="6"/>
      <c r="M2388" s="7" t="n">
        <v>44256</v>
      </c>
      <c r="N2388" s="8" t="n">
        <f aca="false">DATE(2021,3,DAY(M2388))</f>
        <v>44256</v>
      </c>
      <c r="O2388" s="9" t="n">
        <f aca="false">IF(ISBLANK(M2388),"",MONTH(M2388))</f>
        <v>3</v>
      </c>
      <c r="P2388" s="9" t="n">
        <f aca="false">IF(ISBLANK(M2388),"",YEAR(M2388))</f>
        <v>2021</v>
      </c>
    </row>
    <row r="2389" customFormat="false" ht="12" hidden="false" customHeight="true" outlineLevel="0" collapsed="false">
      <c r="A2389" s="6" t="s">
        <v>6024</v>
      </c>
      <c r="B2389" s="6" t="s">
        <v>68</v>
      </c>
      <c r="C2389" s="6" t="n">
        <v>8</v>
      </c>
      <c r="D2389" s="6" t="s">
        <v>7543</v>
      </c>
      <c r="E2389" s="6" t="n">
        <v>8854323</v>
      </c>
      <c r="F2389" s="6" t="s">
        <v>7544</v>
      </c>
      <c r="G2389" s="6" t="s">
        <v>7545</v>
      </c>
      <c r="H2389" s="6" t="n">
        <v>68390</v>
      </c>
      <c r="I2389" s="6" t="s">
        <v>1427</v>
      </c>
      <c r="J2389" s="6" t="s">
        <v>1408</v>
      </c>
      <c r="K2389" s="6" t="s">
        <v>1652</v>
      </c>
      <c r="L2389" s="6"/>
      <c r="M2389" s="7" t="n">
        <v>44256</v>
      </c>
      <c r="N2389" s="8" t="n">
        <f aca="false">DATE(2021,3,DAY(M2389))</f>
        <v>44256</v>
      </c>
      <c r="O2389" s="9" t="n">
        <f aca="false">IF(ISBLANK(M2389),"",MONTH(M2389))</f>
        <v>3</v>
      </c>
      <c r="P2389" s="9" t="n">
        <f aca="false">IF(ISBLANK(M2389),"",YEAR(M2389))</f>
        <v>2021</v>
      </c>
    </row>
    <row r="2390" customFormat="false" ht="12" hidden="false" customHeight="true" outlineLevel="0" collapsed="false">
      <c r="A2390" s="6" t="s">
        <v>6024</v>
      </c>
      <c r="B2390" s="6" t="s">
        <v>38</v>
      </c>
      <c r="C2390" s="6" t="n">
        <v>8</v>
      </c>
      <c r="D2390" s="6" t="s">
        <v>7546</v>
      </c>
      <c r="E2390" s="6" t="n">
        <v>8841587</v>
      </c>
      <c r="F2390" s="6" t="s">
        <v>7547</v>
      </c>
      <c r="G2390" s="6" t="s">
        <v>7548</v>
      </c>
      <c r="H2390" s="6" t="n">
        <v>40803</v>
      </c>
      <c r="I2390" s="6" t="s">
        <v>468</v>
      </c>
      <c r="J2390" s="6" t="s">
        <v>301</v>
      </c>
      <c r="K2390" s="6" t="s">
        <v>23</v>
      </c>
      <c r="L2390" s="6"/>
      <c r="M2390" s="7" t="n">
        <v>44256</v>
      </c>
      <c r="N2390" s="8" t="n">
        <f aca="false">DATE(2021,3,DAY(M2390))</f>
        <v>44256</v>
      </c>
      <c r="O2390" s="9" t="n">
        <f aca="false">IF(ISBLANK(M2390),"",MONTH(M2390))</f>
        <v>3</v>
      </c>
      <c r="P2390" s="9" t="n">
        <f aca="false">IF(ISBLANK(M2390),"",YEAR(M2390))</f>
        <v>2021</v>
      </c>
    </row>
    <row r="2391" customFormat="false" ht="12" hidden="false" customHeight="true" outlineLevel="0" collapsed="false">
      <c r="A2391" s="6" t="s">
        <v>6024</v>
      </c>
      <c r="B2391" s="6" t="s">
        <v>68</v>
      </c>
      <c r="C2391" s="6" t="n">
        <v>9</v>
      </c>
      <c r="D2391" s="6" t="s">
        <v>7549</v>
      </c>
      <c r="E2391" s="6" t="n">
        <v>8828420</v>
      </c>
      <c r="F2391" s="6" t="s">
        <v>7550</v>
      </c>
      <c r="G2391" s="6" t="s">
        <v>7551</v>
      </c>
      <c r="H2391" s="6" t="n">
        <v>68390</v>
      </c>
      <c r="I2391" s="6" t="s">
        <v>209</v>
      </c>
      <c r="J2391" s="6" t="s">
        <v>408</v>
      </c>
      <c r="K2391" s="6" t="s">
        <v>23</v>
      </c>
      <c r="L2391" s="6"/>
      <c r="M2391" s="7" t="n">
        <v>44256</v>
      </c>
      <c r="N2391" s="8" t="n">
        <f aca="false">DATE(2021,3,DAY(M2391))</f>
        <v>44256</v>
      </c>
      <c r="O2391" s="9" t="n">
        <f aca="false">IF(ISBLANK(M2391),"",MONTH(M2391))</f>
        <v>3</v>
      </c>
      <c r="P2391" s="9" t="n">
        <f aca="false">IF(ISBLANK(M2391),"",YEAR(M2391))</f>
        <v>2021</v>
      </c>
    </row>
    <row r="2392" customFormat="false" ht="12" hidden="false" customHeight="true" outlineLevel="0" collapsed="false">
      <c r="A2392" s="6" t="s">
        <v>6024</v>
      </c>
      <c r="B2392" s="6" t="s">
        <v>17</v>
      </c>
      <c r="C2392" s="6" t="n">
        <v>10</v>
      </c>
      <c r="D2392" s="6" t="s">
        <v>7552</v>
      </c>
      <c r="E2392" s="6" t="n">
        <v>8818907</v>
      </c>
      <c r="F2392" s="6" t="s">
        <v>7553</v>
      </c>
      <c r="G2392" s="6" t="s">
        <v>7554</v>
      </c>
      <c r="H2392" s="6" t="n">
        <v>68390</v>
      </c>
      <c r="I2392" s="6" t="s">
        <v>36</v>
      </c>
      <c r="J2392" s="6" t="s">
        <v>36</v>
      </c>
      <c r="K2392" s="6" t="s">
        <v>23</v>
      </c>
      <c r="L2392" s="6"/>
      <c r="M2392" s="7" t="n">
        <v>44256</v>
      </c>
      <c r="N2392" s="8" t="n">
        <f aca="false">DATE(2021,3,DAY(M2392))</f>
        <v>44256</v>
      </c>
      <c r="O2392" s="9" t="n">
        <f aca="false">IF(ISBLANK(M2392),"",MONTH(M2392))</f>
        <v>3</v>
      </c>
      <c r="P2392" s="9" t="n">
        <f aca="false">IF(ISBLANK(M2392),"",YEAR(M2392))</f>
        <v>2021</v>
      </c>
    </row>
    <row r="2393" customFormat="false" ht="12" hidden="false" customHeight="true" outlineLevel="0" collapsed="false">
      <c r="A2393" s="6" t="s">
        <v>6024</v>
      </c>
      <c r="B2393" s="6" t="s">
        <v>24</v>
      </c>
      <c r="C2393" s="6" t="n">
        <v>10</v>
      </c>
      <c r="D2393" s="6" t="s">
        <v>7555</v>
      </c>
      <c r="E2393" s="6" t="n">
        <v>8821730</v>
      </c>
      <c r="F2393" s="6" t="s">
        <v>7556</v>
      </c>
      <c r="G2393" s="6" t="s">
        <v>7557</v>
      </c>
      <c r="H2393" s="6" t="n">
        <v>61090</v>
      </c>
      <c r="I2393" s="6" t="s">
        <v>6796</v>
      </c>
      <c r="J2393" s="6" t="s">
        <v>29</v>
      </c>
      <c r="K2393" s="6" t="s">
        <v>1652</v>
      </c>
      <c r="L2393" s="6"/>
      <c r="M2393" s="7" t="n">
        <v>44256</v>
      </c>
      <c r="N2393" s="8" t="n">
        <f aca="false">DATE(2021,3,DAY(M2393))</f>
        <v>44256</v>
      </c>
      <c r="O2393" s="9" t="n">
        <f aca="false">IF(ISBLANK(M2393),"",MONTH(M2393))</f>
        <v>3</v>
      </c>
      <c r="P2393" s="9" t="n">
        <f aca="false">IF(ISBLANK(M2393),"",YEAR(M2393))</f>
        <v>2021</v>
      </c>
    </row>
    <row r="2394" customFormat="false" ht="12" hidden="false" customHeight="true" outlineLevel="0" collapsed="false">
      <c r="A2394" s="6" t="s">
        <v>6024</v>
      </c>
      <c r="B2394" s="6" t="s">
        <v>68</v>
      </c>
      <c r="C2394" s="6" t="n">
        <v>12</v>
      </c>
      <c r="D2394" s="6" t="s">
        <v>7558</v>
      </c>
      <c r="E2394" s="6" t="n">
        <v>8793398</v>
      </c>
      <c r="F2394" s="6" t="s">
        <v>7559</v>
      </c>
      <c r="G2394" s="6" t="s">
        <v>7560</v>
      </c>
      <c r="H2394" s="6" t="n">
        <v>55990</v>
      </c>
      <c r="I2394" s="6" t="s">
        <v>7561</v>
      </c>
      <c r="J2394" s="6" t="s">
        <v>202</v>
      </c>
      <c r="K2394" s="6" t="s">
        <v>1652</v>
      </c>
      <c r="L2394" s="6"/>
      <c r="M2394" s="7" t="n">
        <v>44256</v>
      </c>
      <c r="N2394" s="8" t="n">
        <f aca="false">DATE(2021,3,DAY(M2394))</f>
        <v>44256</v>
      </c>
      <c r="O2394" s="9" t="n">
        <f aca="false">IF(ISBLANK(M2394),"",MONTH(M2394))</f>
        <v>3</v>
      </c>
      <c r="P2394" s="9" t="n">
        <f aca="false">IF(ISBLANK(M2394),"",YEAR(M2394))</f>
        <v>2021</v>
      </c>
    </row>
    <row r="2395" customFormat="false" ht="12" hidden="false" customHeight="true" outlineLevel="0" collapsed="false">
      <c r="A2395" s="6" t="s">
        <v>6024</v>
      </c>
      <c r="B2395" s="6" t="s">
        <v>17</v>
      </c>
      <c r="C2395" s="6" t="n">
        <v>10</v>
      </c>
      <c r="D2395" s="6" t="s">
        <v>7562</v>
      </c>
      <c r="E2395" s="6" t="n">
        <v>8813859</v>
      </c>
      <c r="F2395" s="6" t="s">
        <v>7563</v>
      </c>
      <c r="G2395" s="6" t="s">
        <v>7564</v>
      </c>
      <c r="H2395" s="6" t="n">
        <v>42668</v>
      </c>
      <c r="I2395" s="6" t="s">
        <v>6226</v>
      </c>
      <c r="J2395" s="6" t="s">
        <v>22</v>
      </c>
      <c r="K2395" s="6" t="s">
        <v>23</v>
      </c>
      <c r="L2395" s="6"/>
      <c r="M2395" s="7" t="n">
        <v>44256</v>
      </c>
      <c r="N2395" s="8" t="n">
        <f aca="false">DATE(2021,3,DAY(M2395))</f>
        <v>44256</v>
      </c>
      <c r="O2395" s="9" t="n">
        <f aca="false">IF(ISBLANK(M2395),"",MONTH(M2395))</f>
        <v>3</v>
      </c>
      <c r="P2395" s="9" t="n">
        <f aca="false">IF(ISBLANK(M2395),"",YEAR(M2395))</f>
        <v>2021</v>
      </c>
    </row>
    <row r="2396" customFormat="false" ht="12" hidden="false" customHeight="true" outlineLevel="0" collapsed="false">
      <c r="A2396" s="6" t="s">
        <v>6024</v>
      </c>
      <c r="B2396" s="6" t="s">
        <v>17</v>
      </c>
      <c r="C2396" s="6" t="n">
        <v>8</v>
      </c>
      <c r="D2396" s="6" t="s">
        <v>7565</v>
      </c>
      <c r="E2396" s="6" t="n">
        <v>8855205</v>
      </c>
      <c r="F2396" s="6" t="s">
        <v>7566</v>
      </c>
      <c r="G2396" s="6" t="s">
        <v>7567</v>
      </c>
      <c r="H2396" s="6" t="n">
        <v>52461</v>
      </c>
      <c r="I2396" s="6" t="s">
        <v>151</v>
      </c>
      <c r="J2396" s="6" t="s">
        <v>147</v>
      </c>
      <c r="K2396" s="6" t="s">
        <v>1652</v>
      </c>
      <c r="L2396" s="6"/>
      <c r="M2396" s="7" t="n">
        <v>44256</v>
      </c>
      <c r="N2396" s="8" t="n">
        <f aca="false">DATE(2021,3,DAY(M2396))</f>
        <v>44256</v>
      </c>
      <c r="O2396" s="9" t="n">
        <f aca="false">IF(ISBLANK(M2396),"",MONTH(M2396))</f>
        <v>3</v>
      </c>
      <c r="P2396" s="9" t="n">
        <f aca="false">IF(ISBLANK(M2396),"",YEAR(M2396))</f>
        <v>2021</v>
      </c>
    </row>
    <row r="2397" customFormat="false" ht="12" hidden="false" customHeight="true" outlineLevel="0" collapsed="false">
      <c r="A2397" s="6" t="s">
        <v>6024</v>
      </c>
      <c r="B2397" s="6" t="s">
        <v>38</v>
      </c>
      <c r="C2397" s="6" t="n">
        <v>9</v>
      </c>
      <c r="D2397" s="6" t="s">
        <v>7568</v>
      </c>
      <c r="E2397" s="6" t="n">
        <v>8824433</v>
      </c>
      <c r="F2397" s="6" t="s">
        <v>7569</v>
      </c>
      <c r="G2397" s="6" t="s">
        <v>7570</v>
      </c>
      <c r="H2397" s="6" t="n">
        <v>45512</v>
      </c>
      <c r="I2397" s="6" t="s">
        <v>7362</v>
      </c>
      <c r="J2397" s="6" t="s">
        <v>6069</v>
      </c>
      <c r="K2397" s="6" t="s">
        <v>23</v>
      </c>
      <c r="L2397" s="6"/>
      <c r="M2397" s="7" t="n">
        <v>44256</v>
      </c>
      <c r="N2397" s="8" t="n">
        <f aca="false">DATE(2021,3,DAY(M2397))</f>
        <v>44256</v>
      </c>
      <c r="O2397" s="9" t="n">
        <f aca="false">IF(ISBLANK(M2397),"",MONTH(M2397))</f>
        <v>3</v>
      </c>
      <c r="P2397" s="9" t="n">
        <f aca="false">IF(ISBLANK(M2397),"",YEAR(M2397))</f>
        <v>2021</v>
      </c>
    </row>
    <row r="2398" customFormat="false" ht="12" hidden="false" customHeight="true" outlineLevel="0" collapsed="false">
      <c r="A2398" s="6" t="s">
        <v>6024</v>
      </c>
      <c r="B2398" s="6" t="s">
        <v>68</v>
      </c>
      <c r="C2398" s="6" t="n">
        <v>9</v>
      </c>
      <c r="D2398" s="6" t="s">
        <v>7571</v>
      </c>
      <c r="E2398" s="6" t="n">
        <v>8835850</v>
      </c>
      <c r="F2398" s="6" t="s">
        <v>7572</v>
      </c>
      <c r="G2398" s="6" t="s">
        <v>7573</v>
      </c>
      <c r="H2398" s="6" t="n">
        <v>39823</v>
      </c>
      <c r="I2398" s="6" t="s">
        <v>1626</v>
      </c>
      <c r="J2398" s="6" t="s">
        <v>310</v>
      </c>
      <c r="K2398" s="6" t="s">
        <v>1652</v>
      </c>
      <c r="L2398" s="6"/>
      <c r="M2398" s="7" t="n">
        <v>44256</v>
      </c>
      <c r="N2398" s="8" t="n">
        <f aca="false">DATE(2021,3,DAY(M2398))</f>
        <v>44256</v>
      </c>
      <c r="O2398" s="9" t="n">
        <f aca="false">IF(ISBLANK(M2398),"",MONTH(M2398))</f>
        <v>3</v>
      </c>
      <c r="P2398" s="9" t="n">
        <f aca="false">IF(ISBLANK(M2398),"",YEAR(M2398))</f>
        <v>2021</v>
      </c>
    </row>
    <row r="2399" customFormat="false" ht="12" hidden="false" customHeight="true" outlineLevel="0" collapsed="false">
      <c r="A2399" s="6" t="s">
        <v>6024</v>
      </c>
      <c r="B2399" s="6" t="s">
        <v>38</v>
      </c>
      <c r="C2399" s="6" t="n">
        <v>12</v>
      </c>
      <c r="D2399" s="6" t="s">
        <v>7574</v>
      </c>
      <c r="E2399" s="6" t="n">
        <v>8800255</v>
      </c>
      <c r="F2399" s="6" t="s">
        <v>7575</v>
      </c>
      <c r="G2399" s="6" t="s">
        <v>7576</v>
      </c>
      <c r="H2399" s="6" t="n">
        <v>50391</v>
      </c>
      <c r="I2399" s="6" t="s">
        <v>7577</v>
      </c>
      <c r="J2399" s="6" t="s">
        <v>43</v>
      </c>
      <c r="K2399" s="6" t="s">
        <v>79</v>
      </c>
      <c r="L2399" s="6" t="s">
        <v>1078</v>
      </c>
      <c r="M2399" s="7" t="n">
        <v>44256</v>
      </c>
      <c r="N2399" s="8" t="n">
        <f aca="false">DATE(2021,3,DAY(M2399))</f>
        <v>44256</v>
      </c>
      <c r="O2399" s="9" t="n">
        <f aca="false">IF(ISBLANK(M2399),"",MONTH(M2399))</f>
        <v>3</v>
      </c>
      <c r="P2399" s="9" t="n">
        <f aca="false">IF(ISBLANK(M2399),"",YEAR(M2399))</f>
        <v>2021</v>
      </c>
    </row>
    <row r="2400" customFormat="false" ht="12" hidden="false" customHeight="true" outlineLevel="0" collapsed="false">
      <c r="A2400" s="6" t="s">
        <v>6024</v>
      </c>
      <c r="B2400" s="6" t="s">
        <v>24</v>
      </c>
      <c r="C2400" s="6" t="n">
        <v>8</v>
      </c>
      <c r="D2400" s="6" t="s">
        <v>7578</v>
      </c>
      <c r="E2400" s="6" t="n">
        <v>8849887</v>
      </c>
      <c r="F2400" s="6" t="s">
        <v>7579</v>
      </c>
      <c r="G2400" s="6" t="s">
        <v>7580</v>
      </c>
      <c r="H2400" s="6" t="n">
        <v>52461</v>
      </c>
      <c r="I2400" s="6" t="s">
        <v>479</v>
      </c>
      <c r="J2400" s="6" t="s">
        <v>29</v>
      </c>
      <c r="K2400" s="6" t="s">
        <v>23</v>
      </c>
      <c r="L2400" s="6"/>
      <c r="M2400" s="7" t="n">
        <v>44256</v>
      </c>
      <c r="N2400" s="8" t="n">
        <f aca="false">DATE(2021,3,DAY(M2400))</f>
        <v>44256</v>
      </c>
      <c r="O2400" s="9" t="n">
        <f aca="false">IF(ISBLANK(M2400),"",MONTH(M2400))</f>
        <v>3</v>
      </c>
      <c r="P2400" s="9" t="n">
        <f aca="false">IF(ISBLANK(M2400),"",YEAR(M2400))</f>
        <v>2021</v>
      </c>
    </row>
    <row r="2401" customFormat="false" ht="12" hidden="false" customHeight="true" outlineLevel="0" collapsed="false">
      <c r="A2401" s="6" t="s">
        <v>6024</v>
      </c>
      <c r="B2401" s="6" t="s">
        <v>109</v>
      </c>
      <c r="C2401" s="6" t="n">
        <v>12</v>
      </c>
      <c r="D2401" s="6" t="s">
        <v>7581</v>
      </c>
      <c r="E2401" s="6" t="n">
        <v>8790593</v>
      </c>
      <c r="F2401" s="6" t="s">
        <v>7582</v>
      </c>
      <c r="G2401" s="6" t="s">
        <v>7583</v>
      </c>
      <c r="H2401" s="6" t="n">
        <v>44792</v>
      </c>
      <c r="I2401" s="6" t="s">
        <v>7119</v>
      </c>
      <c r="J2401" s="6" t="s">
        <v>6864</v>
      </c>
      <c r="K2401" s="6" t="s">
        <v>1652</v>
      </c>
      <c r="L2401" s="6"/>
      <c r="M2401" s="7" t="n">
        <v>44256</v>
      </c>
      <c r="N2401" s="8" t="n">
        <f aca="false">DATE(2021,3,DAY(M2401))</f>
        <v>44256</v>
      </c>
      <c r="O2401" s="9" t="n">
        <f aca="false">IF(ISBLANK(M2401),"",MONTH(M2401))</f>
        <v>3</v>
      </c>
      <c r="P2401" s="9" t="n">
        <f aca="false">IF(ISBLANK(M2401),"",YEAR(M2401))</f>
        <v>2021</v>
      </c>
    </row>
    <row r="2402" customFormat="false" ht="12" hidden="false" customHeight="true" outlineLevel="0" collapsed="false">
      <c r="A2402" s="6" t="s">
        <v>6024</v>
      </c>
      <c r="B2402" s="6" t="s">
        <v>38</v>
      </c>
      <c r="C2402" s="6" t="n">
        <v>9</v>
      </c>
      <c r="D2402" s="6" t="s">
        <v>7584</v>
      </c>
      <c r="E2402" s="6" t="n">
        <v>8831319</v>
      </c>
      <c r="F2402" s="6" t="s">
        <v>7585</v>
      </c>
      <c r="G2402" s="6" t="s">
        <v>7586</v>
      </c>
      <c r="H2402" s="6" t="n">
        <v>71390</v>
      </c>
      <c r="I2402" s="6" t="s">
        <v>364</v>
      </c>
      <c r="J2402" s="6" t="s">
        <v>43</v>
      </c>
      <c r="K2402" s="6" t="s">
        <v>1652</v>
      </c>
      <c r="L2402" s="6"/>
      <c r="M2402" s="7" t="n">
        <v>44256</v>
      </c>
      <c r="N2402" s="8" t="n">
        <f aca="false">DATE(2021,3,DAY(M2402))</f>
        <v>44256</v>
      </c>
      <c r="O2402" s="9" t="n">
        <f aca="false">IF(ISBLANK(M2402),"",MONTH(M2402))</f>
        <v>3</v>
      </c>
      <c r="P2402" s="9" t="n">
        <f aca="false">IF(ISBLANK(M2402),"",YEAR(M2402))</f>
        <v>2021</v>
      </c>
    </row>
    <row r="2403" customFormat="false" ht="12" hidden="false" customHeight="true" outlineLevel="0" collapsed="false">
      <c r="A2403" s="6" t="s">
        <v>6024</v>
      </c>
      <c r="B2403" s="6" t="s">
        <v>68</v>
      </c>
      <c r="C2403" s="6" t="n">
        <v>8</v>
      </c>
      <c r="D2403" s="6" t="s">
        <v>7587</v>
      </c>
      <c r="E2403" s="6" t="n">
        <v>8851768</v>
      </c>
      <c r="F2403" s="6" t="s">
        <v>7588</v>
      </c>
      <c r="G2403" s="6" t="s">
        <v>7589</v>
      </c>
      <c r="H2403" s="6" t="n">
        <v>40803</v>
      </c>
      <c r="I2403" s="6" t="s">
        <v>393</v>
      </c>
      <c r="J2403" s="6" t="s">
        <v>73</v>
      </c>
      <c r="K2403" s="6" t="s">
        <v>1652</v>
      </c>
      <c r="L2403" s="6"/>
      <c r="M2403" s="7" t="n">
        <v>44256</v>
      </c>
      <c r="N2403" s="8" t="n">
        <f aca="false">DATE(2021,3,DAY(M2403))</f>
        <v>44256</v>
      </c>
      <c r="O2403" s="9" t="n">
        <f aca="false">IF(ISBLANK(M2403),"",MONTH(M2403))</f>
        <v>3</v>
      </c>
      <c r="P2403" s="9" t="n">
        <f aca="false">IF(ISBLANK(M2403),"",YEAR(M2403))</f>
        <v>2021</v>
      </c>
    </row>
    <row r="2404" customFormat="false" ht="12" hidden="false" customHeight="true" outlineLevel="0" collapsed="false">
      <c r="A2404" s="6" t="s">
        <v>6024</v>
      </c>
      <c r="B2404" s="6" t="s">
        <v>68</v>
      </c>
      <c r="C2404" s="6" t="n">
        <v>9</v>
      </c>
      <c r="D2404" s="6" t="s">
        <v>7590</v>
      </c>
      <c r="E2404" s="6" t="n">
        <v>8825486</v>
      </c>
      <c r="F2404" s="6" t="s">
        <v>7591</v>
      </c>
      <c r="G2404" s="6" t="s">
        <v>7592</v>
      </c>
      <c r="H2404" s="6" t="n">
        <v>42668</v>
      </c>
      <c r="I2404" s="6" t="s">
        <v>403</v>
      </c>
      <c r="J2404" s="6" t="s">
        <v>310</v>
      </c>
      <c r="K2404" s="6" t="s">
        <v>23</v>
      </c>
      <c r="L2404" s="6"/>
      <c r="M2404" s="7" t="n">
        <v>44256</v>
      </c>
      <c r="N2404" s="8" t="n">
        <f aca="false">DATE(2021,3,DAY(M2404))</f>
        <v>44256</v>
      </c>
      <c r="O2404" s="9" t="n">
        <f aca="false">IF(ISBLANK(M2404),"",MONTH(M2404))</f>
        <v>3</v>
      </c>
      <c r="P2404" s="9" t="n">
        <f aca="false">IF(ISBLANK(M2404),"",YEAR(M2404))</f>
        <v>2021</v>
      </c>
    </row>
    <row r="2405" customFormat="false" ht="12" hidden="false" customHeight="true" outlineLevel="0" collapsed="false">
      <c r="A2405" s="6" t="s">
        <v>6024</v>
      </c>
      <c r="B2405" s="6" t="s">
        <v>38</v>
      </c>
      <c r="C2405" s="6" t="n">
        <v>10</v>
      </c>
      <c r="D2405" s="6" t="s">
        <v>7593</v>
      </c>
      <c r="E2405" s="6" t="n">
        <v>8816188</v>
      </c>
      <c r="F2405" s="6" t="s">
        <v>7594</v>
      </c>
      <c r="G2405" s="6" t="s">
        <v>7595</v>
      </c>
      <c r="H2405" s="6" t="n">
        <v>42668</v>
      </c>
      <c r="I2405" s="6" t="s">
        <v>7596</v>
      </c>
      <c r="J2405" s="6" t="s">
        <v>48</v>
      </c>
      <c r="K2405" s="6" t="s">
        <v>1652</v>
      </c>
      <c r="L2405" s="6"/>
      <c r="M2405" s="7" t="n">
        <v>44256</v>
      </c>
      <c r="N2405" s="8" t="n">
        <f aca="false">DATE(2021,3,DAY(M2405))</f>
        <v>44256</v>
      </c>
      <c r="O2405" s="9" t="n">
        <f aca="false">IF(ISBLANK(M2405),"",MONTH(M2405))</f>
        <v>3</v>
      </c>
      <c r="P2405" s="9" t="n">
        <f aca="false">IF(ISBLANK(M2405),"",YEAR(M2405))</f>
        <v>2021</v>
      </c>
    </row>
    <row r="2406" customFormat="false" ht="12" hidden="false" customHeight="true" outlineLevel="0" collapsed="false">
      <c r="A2406" s="6" t="s">
        <v>6024</v>
      </c>
      <c r="B2406" s="6" t="s">
        <v>24</v>
      </c>
      <c r="C2406" s="6" t="n">
        <v>8</v>
      </c>
      <c r="D2406" s="6" t="s">
        <v>7597</v>
      </c>
      <c r="E2406" s="6" t="n">
        <v>8843109</v>
      </c>
      <c r="F2406" s="6" t="s">
        <v>7598</v>
      </c>
      <c r="G2406" s="6" t="s">
        <v>7599</v>
      </c>
      <c r="H2406" s="6" t="n">
        <v>187490</v>
      </c>
      <c r="I2406" s="6" t="s">
        <v>479</v>
      </c>
      <c r="J2406" s="6" t="s">
        <v>29</v>
      </c>
      <c r="K2406" s="6" t="s">
        <v>23</v>
      </c>
      <c r="L2406" s="6"/>
      <c r="M2406" s="7" t="n">
        <v>44256</v>
      </c>
      <c r="N2406" s="8" t="n">
        <f aca="false">DATE(2021,3,DAY(M2406))</f>
        <v>44256</v>
      </c>
      <c r="O2406" s="9" t="n">
        <f aca="false">IF(ISBLANK(M2406),"",MONTH(M2406))</f>
        <v>3</v>
      </c>
      <c r="P2406" s="9" t="n">
        <f aca="false">IF(ISBLANK(M2406),"",YEAR(M2406))</f>
        <v>2021</v>
      </c>
    </row>
    <row r="2407" customFormat="false" ht="12" hidden="false" customHeight="true" outlineLevel="0" collapsed="false">
      <c r="A2407" s="6" t="s">
        <v>6024</v>
      </c>
      <c r="B2407" s="6" t="s">
        <v>68</v>
      </c>
      <c r="C2407" s="6" t="n">
        <v>9</v>
      </c>
      <c r="D2407" s="6" t="s">
        <v>7600</v>
      </c>
      <c r="E2407" s="6" t="n">
        <v>8826490</v>
      </c>
      <c r="F2407" s="6" t="s">
        <v>7601</v>
      </c>
      <c r="G2407" s="6" t="s">
        <v>7602</v>
      </c>
      <c r="H2407" s="6" t="n">
        <v>56890</v>
      </c>
      <c r="I2407" s="6" t="s">
        <v>6329</v>
      </c>
      <c r="J2407" s="6" t="s">
        <v>408</v>
      </c>
      <c r="K2407" s="6" t="s">
        <v>1652</v>
      </c>
      <c r="L2407" s="6"/>
      <c r="M2407" s="7" t="n">
        <v>44256</v>
      </c>
      <c r="N2407" s="8" t="n">
        <f aca="false">DATE(2021,3,DAY(M2407))</f>
        <v>44256</v>
      </c>
      <c r="O2407" s="9" t="n">
        <f aca="false">IF(ISBLANK(M2407),"",MONTH(M2407))</f>
        <v>3</v>
      </c>
      <c r="P2407" s="9" t="n">
        <f aca="false">IF(ISBLANK(M2407),"",YEAR(M2407))</f>
        <v>2021</v>
      </c>
    </row>
    <row r="2408" customFormat="false" ht="12" hidden="false" customHeight="true" outlineLevel="0" collapsed="false">
      <c r="A2408" s="6" t="s">
        <v>6024</v>
      </c>
      <c r="B2408" s="6" t="s">
        <v>38</v>
      </c>
      <c r="C2408" s="6" t="n">
        <v>9</v>
      </c>
      <c r="D2408" s="6" t="s">
        <v>7603</v>
      </c>
      <c r="E2408" s="6" t="n">
        <v>8823049</v>
      </c>
      <c r="F2408" s="6" t="s">
        <v>7604</v>
      </c>
      <c r="G2408" s="6" t="s">
        <v>7605</v>
      </c>
      <c r="H2408" s="6" t="n">
        <v>42668</v>
      </c>
      <c r="I2408" s="6" t="s">
        <v>336</v>
      </c>
      <c r="J2408" s="6" t="s">
        <v>301</v>
      </c>
      <c r="K2408" s="6" t="s">
        <v>23</v>
      </c>
      <c r="L2408" s="6"/>
      <c r="M2408" s="7" t="n">
        <v>44256</v>
      </c>
      <c r="N2408" s="8" t="n">
        <f aca="false">DATE(2021,3,DAY(M2408))</f>
        <v>44256</v>
      </c>
      <c r="O2408" s="9" t="n">
        <f aca="false">IF(ISBLANK(M2408),"",MONTH(M2408))</f>
        <v>3</v>
      </c>
      <c r="P2408" s="9" t="n">
        <f aca="false">IF(ISBLANK(M2408),"",YEAR(M2408))</f>
        <v>2021</v>
      </c>
    </row>
    <row r="2409" customFormat="false" ht="12" hidden="false" customHeight="true" outlineLevel="0" collapsed="false">
      <c r="A2409" s="6" t="s">
        <v>6024</v>
      </c>
      <c r="B2409" s="6" t="s">
        <v>38</v>
      </c>
      <c r="C2409" s="6" t="n">
        <v>8</v>
      </c>
      <c r="D2409" s="6" t="s">
        <v>7606</v>
      </c>
      <c r="E2409" s="6" t="n">
        <v>8846005</v>
      </c>
      <c r="F2409" s="6" t="s">
        <v>7607</v>
      </c>
      <c r="G2409" s="6" t="s">
        <v>7608</v>
      </c>
      <c r="H2409" s="6" t="n">
        <v>52461</v>
      </c>
      <c r="I2409" s="6" t="s">
        <v>1029</v>
      </c>
      <c r="J2409" s="6" t="s">
        <v>527</v>
      </c>
      <c r="K2409" s="6" t="s">
        <v>23</v>
      </c>
      <c r="L2409" s="6"/>
      <c r="M2409" s="7" t="n">
        <v>44256</v>
      </c>
      <c r="N2409" s="8" t="n">
        <f aca="false">DATE(2021,3,DAY(M2409))</f>
        <v>44256</v>
      </c>
      <c r="O2409" s="9" t="n">
        <f aca="false">IF(ISBLANK(M2409),"",MONTH(M2409))</f>
        <v>3</v>
      </c>
      <c r="P2409" s="9" t="n">
        <f aca="false">IF(ISBLANK(M2409),"",YEAR(M2409))</f>
        <v>2021</v>
      </c>
    </row>
    <row r="2410" customFormat="false" ht="12" hidden="false" customHeight="true" outlineLevel="0" collapsed="false">
      <c r="A2410" s="6" t="s">
        <v>6024</v>
      </c>
      <c r="B2410" s="6" t="s">
        <v>109</v>
      </c>
      <c r="C2410" s="6" t="n">
        <v>12</v>
      </c>
      <c r="D2410" s="6" t="s">
        <v>7609</v>
      </c>
      <c r="E2410" s="6" t="n">
        <v>8779388</v>
      </c>
      <c r="F2410" s="6" t="s">
        <v>7610</v>
      </c>
      <c r="G2410" s="6" t="s">
        <v>7611</v>
      </c>
      <c r="H2410" s="6" t="n">
        <v>55990</v>
      </c>
      <c r="I2410" s="6" t="s">
        <v>671</v>
      </c>
      <c r="J2410" s="6" t="s">
        <v>487</v>
      </c>
      <c r="K2410" s="6" t="s">
        <v>23</v>
      </c>
      <c r="L2410" s="6"/>
      <c r="M2410" s="7" t="n">
        <v>44256</v>
      </c>
      <c r="N2410" s="8" t="n">
        <f aca="false">DATE(2021,3,DAY(M2410))</f>
        <v>44256</v>
      </c>
      <c r="O2410" s="9" t="n">
        <f aca="false">IF(ISBLANK(M2410),"",MONTH(M2410))</f>
        <v>3</v>
      </c>
      <c r="P2410" s="9" t="n">
        <f aca="false">IF(ISBLANK(M2410),"",YEAR(M2410))</f>
        <v>2021</v>
      </c>
    </row>
    <row r="2411" customFormat="false" ht="12" hidden="false" customHeight="true" outlineLevel="0" collapsed="false">
      <c r="A2411" s="6" t="s">
        <v>6024</v>
      </c>
      <c r="B2411" s="6" t="s">
        <v>68</v>
      </c>
      <c r="C2411" s="6" t="n">
        <v>9</v>
      </c>
      <c r="D2411" s="6" t="s">
        <v>7612</v>
      </c>
      <c r="E2411" s="6" t="n">
        <v>8827128</v>
      </c>
      <c r="F2411" s="6" t="s">
        <v>7613</v>
      </c>
      <c r="G2411" s="6" t="s">
        <v>7614</v>
      </c>
      <c r="H2411" s="6" t="n">
        <v>68390</v>
      </c>
      <c r="I2411" s="6" t="s">
        <v>1360</v>
      </c>
      <c r="J2411" s="6" t="s">
        <v>73</v>
      </c>
      <c r="K2411" s="6" t="s">
        <v>1652</v>
      </c>
      <c r="L2411" s="6"/>
      <c r="M2411" s="7" t="n">
        <v>44256</v>
      </c>
      <c r="N2411" s="8" t="n">
        <f aca="false">DATE(2021,3,DAY(M2411))</f>
        <v>44256</v>
      </c>
      <c r="O2411" s="9" t="n">
        <f aca="false">IF(ISBLANK(M2411),"",MONTH(M2411))</f>
        <v>3</v>
      </c>
      <c r="P2411" s="9" t="n">
        <f aca="false">IF(ISBLANK(M2411),"",YEAR(M2411))</f>
        <v>2021</v>
      </c>
    </row>
    <row r="2412" customFormat="false" ht="12" hidden="false" customHeight="true" outlineLevel="0" collapsed="false">
      <c r="A2412" s="6" t="s">
        <v>6024</v>
      </c>
      <c r="B2412" s="6" t="s">
        <v>38</v>
      </c>
      <c r="C2412" s="6" t="n">
        <v>11</v>
      </c>
      <c r="D2412" s="6" t="s">
        <v>7615</v>
      </c>
      <c r="E2412" s="6" t="n">
        <v>8800578</v>
      </c>
      <c r="F2412" s="6" t="s">
        <v>7616</v>
      </c>
      <c r="G2412" s="6" t="s">
        <v>7617</v>
      </c>
      <c r="H2412" s="6" t="n">
        <v>43935</v>
      </c>
      <c r="I2412" s="6" t="s">
        <v>2131</v>
      </c>
      <c r="J2412" s="6" t="s">
        <v>2131</v>
      </c>
      <c r="K2412" s="6" t="s">
        <v>23</v>
      </c>
      <c r="L2412" s="6"/>
      <c r="M2412" s="7" t="n">
        <v>44256</v>
      </c>
      <c r="N2412" s="8" t="n">
        <f aca="false">DATE(2021,3,DAY(M2412))</f>
        <v>44256</v>
      </c>
      <c r="O2412" s="9" t="n">
        <f aca="false">IF(ISBLANK(M2412),"",MONTH(M2412))</f>
        <v>3</v>
      </c>
      <c r="P2412" s="9" t="n">
        <f aca="false">IF(ISBLANK(M2412),"",YEAR(M2412))</f>
        <v>2021</v>
      </c>
    </row>
    <row r="2413" customFormat="false" ht="12" hidden="false" customHeight="true" outlineLevel="0" collapsed="false">
      <c r="A2413" s="6" t="s">
        <v>6024</v>
      </c>
      <c r="B2413" s="6" t="s">
        <v>38</v>
      </c>
      <c r="C2413" s="6" t="n">
        <v>11</v>
      </c>
      <c r="D2413" s="6" t="s">
        <v>7618</v>
      </c>
      <c r="E2413" s="6" t="n">
        <v>8803272</v>
      </c>
      <c r="F2413" s="6" t="s">
        <v>7619</v>
      </c>
      <c r="G2413" s="6" t="s">
        <v>7620</v>
      </c>
      <c r="H2413" s="6" t="n">
        <v>61551</v>
      </c>
      <c r="I2413" s="6" t="s">
        <v>2131</v>
      </c>
      <c r="J2413" s="6" t="s">
        <v>2131</v>
      </c>
      <c r="K2413" s="6" t="s">
        <v>23</v>
      </c>
      <c r="L2413" s="6"/>
      <c r="M2413" s="7" t="n">
        <v>44256</v>
      </c>
      <c r="N2413" s="8" t="n">
        <f aca="false">DATE(2021,3,DAY(M2413))</f>
        <v>44256</v>
      </c>
      <c r="O2413" s="9" t="n">
        <f aca="false">IF(ISBLANK(M2413),"",MONTH(M2413))</f>
        <v>3</v>
      </c>
      <c r="P2413" s="9" t="n">
        <f aca="false">IF(ISBLANK(M2413),"",YEAR(M2413))</f>
        <v>2021</v>
      </c>
    </row>
    <row r="2414" customFormat="false" ht="12" hidden="false" customHeight="true" outlineLevel="0" collapsed="false">
      <c r="A2414" s="6" t="s">
        <v>6024</v>
      </c>
      <c r="B2414" s="6" t="s">
        <v>24</v>
      </c>
      <c r="C2414" s="6" t="n">
        <v>9</v>
      </c>
      <c r="D2414" s="6" t="s">
        <v>7621</v>
      </c>
      <c r="E2414" s="6" t="n">
        <v>8828481</v>
      </c>
      <c r="F2414" s="6" t="s">
        <v>7622</v>
      </c>
      <c r="G2414" s="6" t="s">
        <v>7623</v>
      </c>
      <c r="H2414" s="6" t="n">
        <v>56890</v>
      </c>
      <c r="I2414" s="6" t="s">
        <v>28</v>
      </c>
      <c r="J2414" s="6" t="s">
        <v>29</v>
      </c>
      <c r="K2414" s="6" t="s">
        <v>23</v>
      </c>
      <c r="L2414" s="6"/>
      <c r="M2414" s="7" t="n">
        <v>44256</v>
      </c>
      <c r="N2414" s="8" t="n">
        <f aca="false">DATE(2021,3,DAY(M2414))</f>
        <v>44256</v>
      </c>
      <c r="O2414" s="9" t="n">
        <f aca="false">IF(ISBLANK(M2414),"",MONTH(M2414))</f>
        <v>3</v>
      </c>
      <c r="P2414" s="9" t="n">
        <f aca="false">IF(ISBLANK(M2414),"",YEAR(M2414))</f>
        <v>2021</v>
      </c>
    </row>
    <row r="2415" customFormat="false" ht="12" hidden="false" customHeight="true" outlineLevel="0" collapsed="false">
      <c r="A2415" s="6" t="s">
        <v>6024</v>
      </c>
      <c r="B2415" s="6" t="s">
        <v>38</v>
      </c>
      <c r="C2415" s="6" t="n">
        <v>9</v>
      </c>
      <c r="D2415" s="6" t="s">
        <v>7624</v>
      </c>
      <c r="E2415" s="6" t="n">
        <v>8833934</v>
      </c>
      <c r="F2415" s="6" t="s">
        <v>7625</v>
      </c>
      <c r="G2415" s="6" t="s">
        <v>7626</v>
      </c>
      <c r="H2415" s="6" t="n">
        <v>39823</v>
      </c>
      <c r="I2415" s="6" t="s">
        <v>513</v>
      </c>
      <c r="J2415" s="6" t="s">
        <v>301</v>
      </c>
      <c r="K2415" s="6" t="s">
        <v>23</v>
      </c>
      <c r="L2415" s="6"/>
      <c r="M2415" s="7" t="n">
        <v>44256</v>
      </c>
      <c r="N2415" s="8" t="n">
        <f aca="false">DATE(2021,3,DAY(M2415))</f>
        <v>44256</v>
      </c>
      <c r="O2415" s="9" t="n">
        <f aca="false">IF(ISBLANK(M2415),"",MONTH(M2415))</f>
        <v>3</v>
      </c>
      <c r="P2415" s="9" t="n">
        <f aca="false">IF(ISBLANK(M2415),"",YEAR(M2415))</f>
        <v>2021</v>
      </c>
    </row>
    <row r="2416" customFormat="false" ht="12" hidden="false" customHeight="true" outlineLevel="0" collapsed="false">
      <c r="A2416" s="6" t="s">
        <v>6024</v>
      </c>
      <c r="B2416" s="6" t="s">
        <v>38</v>
      </c>
      <c r="C2416" s="6" t="n">
        <v>9</v>
      </c>
      <c r="D2416" s="6" t="s">
        <v>7627</v>
      </c>
      <c r="E2416" s="6" t="n">
        <v>8826084</v>
      </c>
      <c r="F2416" s="6" t="s">
        <v>7628</v>
      </c>
      <c r="G2416" s="6" t="s">
        <v>7629</v>
      </c>
      <c r="H2416" s="6" t="n">
        <v>39823</v>
      </c>
      <c r="I2416" s="6" t="s">
        <v>1490</v>
      </c>
      <c r="J2416" s="6" t="s">
        <v>527</v>
      </c>
      <c r="K2416" s="6" t="s">
        <v>1652</v>
      </c>
      <c r="L2416" s="6"/>
      <c r="M2416" s="7" t="n">
        <v>44256</v>
      </c>
      <c r="N2416" s="8" t="n">
        <f aca="false">DATE(2021,3,DAY(M2416))</f>
        <v>44256</v>
      </c>
      <c r="O2416" s="9" t="n">
        <f aca="false">IF(ISBLANK(M2416),"",MONTH(M2416))</f>
        <v>3</v>
      </c>
      <c r="P2416" s="9" t="n">
        <f aca="false">IF(ISBLANK(M2416),"",YEAR(M2416))</f>
        <v>2021</v>
      </c>
    </row>
    <row r="2417" customFormat="false" ht="12" hidden="false" customHeight="true" outlineLevel="0" collapsed="false">
      <c r="A2417" s="6" t="s">
        <v>6024</v>
      </c>
      <c r="B2417" s="6" t="s">
        <v>68</v>
      </c>
      <c r="C2417" s="6" t="n">
        <v>8</v>
      </c>
      <c r="D2417" s="6" t="s">
        <v>7630</v>
      </c>
      <c r="E2417" s="6" t="n">
        <v>8849822</v>
      </c>
      <c r="F2417" s="6" t="s">
        <v>7631</v>
      </c>
      <c r="G2417" s="6" t="s">
        <v>7632</v>
      </c>
      <c r="H2417" s="6" t="n">
        <v>68390</v>
      </c>
      <c r="I2417" s="6" t="s">
        <v>6492</v>
      </c>
      <c r="J2417" s="6" t="s">
        <v>202</v>
      </c>
      <c r="K2417" s="6" t="s">
        <v>23</v>
      </c>
      <c r="L2417" s="6"/>
      <c r="M2417" s="7" t="n">
        <v>44256</v>
      </c>
      <c r="N2417" s="8" t="n">
        <f aca="false">DATE(2021,3,DAY(M2417))</f>
        <v>44256</v>
      </c>
      <c r="O2417" s="9" t="n">
        <f aca="false">IF(ISBLANK(M2417),"",MONTH(M2417))</f>
        <v>3</v>
      </c>
      <c r="P2417" s="9" t="n">
        <f aca="false">IF(ISBLANK(M2417),"",YEAR(M2417))</f>
        <v>2021</v>
      </c>
    </row>
    <row r="2418" customFormat="false" ht="12" hidden="false" customHeight="true" outlineLevel="0" collapsed="false">
      <c r="A2418" s="6" t="s">
        <v>6024</v>
      </c>
      <c r="B2418" s="6" t="s">
        <v>68</v>
      </c>
      <c r="C2418" s="6" t="n">
        <v>8</v>
      </c>
      <c r="D2418" s="6" t="s">
        <v>7633</v>
      </c>
      <c r="E2418" s="6" t="n">
        <v>8843132</v>
      </c>
      <c r="F2418" s="6" t="s">
        <v>7634</v>
      </c>
      <c r="G2418" s="6" t="s">
        <v>7635</v>
      </c>
      <c r="H2418" s="6" t="n">
        <v>196090</v>
      </c>
      <c r="I2418" s="6" t="s">
        <v>1427</v>
      </c>
      <c r="J2418" s="6" t="s">
        <v>1408</v>
      </c>
      <c r="K2418" s="6" t="s">
        <v>23</v>
      </c>
      <c r="L2418" s="6"/>
      <c r="M2418" s="7" t="n">
        <v>44256</v>
      </c>
      <c r="N2418" s="8" t="n">
        <f aca="false">DATE(2021,3,DAY(M2418))</f>
        <v>44256</v>
      </c>
      <c r="O2418" s="9" t="n">
        <f aca="false">IF(ISBLANK(M2418),"",MONTH(M2418))</f>
        <v>3</v>
      </c>
      <c r="P2418" s="9" t="n">
        <f aca="false">IF(ISBLANK(M2418),"",YEAR(M2418))</f>
        <v>2021</v>
      </c>
    </row>
    <row r="2419" customFormat="false" ht="12" hidden="false" customHeight="true" outlineLevel="0" collapsed="false">
      <c r="A2419" s="6" t="s">
        <v>6024</v>
      </c>
      <c r="B2419" s="6" t="s">
        <v>17</v>
      </c>
      <c r="C2419" s="6" t="n">
        <v>9</v>
      </c>
      <c r="D2419" s="6" t="s">
        <v>7636</v>
      </c>
      <c r="E2419" s="6" t="n">
        <v>8820469</v>
      </c>
      <c r="F2419" s="6" t="s">
        <v>7637</v>
      </c>
      <c r="G2419" s="6" t="s">
        <v>7638</v>
      </c>
      <c r="H2419" s="6" t="n">
        <v>39823</v>
      </c>
      <c r="I2419" s="6" t="s">
        <v>6226</v>
      </c>
      <c r="J2419" s="6" t="s">
        <v>22</v>
      </c>
      <c r="K2419" s="6" t="s">
        <v>23</v>
      </c>
      <c r="L2419" s="6"/>
      <c r="M2419" s="7" t="n">
        <v>44256</v>
      </c>
      <c r="N2419" s="8" t="n">
        <f aca="false">DATE(2021,3,DAY(M2419))</f>
        <v>44256</v>
      </c>
      <c r="O2419" s="9" t="n">
        <f aca="false">IF(ISBLANK(M2419),"",MONTH(M2419))</f>
        <v>3</v>
      </c>
      <c r="P2419" s="9" t="n">
        <f aca="false">IF(ISBLANK(M2419),"",YEAR(M2419))</f>
        <v>2021</v>
      </c>
    </row>
    <row r="2420" customFormat="false" ht="12" hidden="false" customHeight="true" outlineLevel="0" collapsed="false">
      <c r="A2420" s="6" t="s">
        <v>6024</v>
      </c>
      <c r="B2420" s="6" t="s">
        <v>24</v>
      </c>
      <c r="C2420" s="6" t="n">
        <v>8</v>
      </c>
      <c r="D2420" s="6" t="s">
        <v>7639</v>
      </c>
      <c r="E2420" s="6" t="n">
        <v>8847179</v>
      </c>
      <c r="F2420" s="6" t="s">
        <v>7640</v>
      </c>
      <c r="G2420" s="6" t="s">
        <v>7641</v>
      </c>
      <c r="H2420" s="6" t="n">
        <v>46632</v>
      </c>
      <c r="I2420" s="6" t="s">
        <v>6553</v>
      </c>
      <c r="J2420" s="6" t="s">
        <v>29</v>
      </c>
      <c r="K2420" s="6" t="s">
        <v>1652</v>
      </c>
      <c r="L2420" s="6"/>
      <c r="M2420" s="7" t="n">
        <v>44256</v>
      </c>
      <c r="N2420" s="8" t="n">
        <f aca="false">DATE(2021,3,DAY(M2420))</f>
        <v>44256</v>
      </c>
      <c r="O2420" s="9" t="n">
        <f aca="false">IF(ISBLANK(M2420),"",MONTH(M2420))</f>
        <v>3</v>
      </c>
      <c r="P2420" s="9" t="n">
        <f aca="false">IF(ISBLANK(M2420),"",YEAR(M2420))</f>
        <v>2021</v>
      </c>
    </row>
    <row r="2421" customFormat="false" ht="12" hidden="false" customHeight="true" outlineLevel="0" collapsed="false">
      <c r="A2421" s="6" t="s">
        <v>6024</v>
      </c>
      <c r="B2421" s="6" t="s">
        <v>38</v>
      </c>
      <c r="C2421" s="6" t="n">
        <v>8</v>
      </c>
      <c r="D2421" s="6" t="s">
        <v>7642</v>
      </c>
      <c r="E2421" s="6" t="n">
        <v>8848686</v>
      </c>
      <c r="F2421" s="6" t="s">
        <v>7643</v>
      </c>
      <c r="G2421" s="6" t="s">
        <v>7644</v>
      </c>
      <c r="H2421" s="6" t="n">
        <v>46632</v>
      </c>
      <c r="I2421" s="6" t="s">
        <v>336</v>
      </c>
      <c r="J2421" s="6" t="s">
        <v>301</v>
      </c>
      <c r="K2421" s="6" t="s">
        <v>23</v>
      </c>
      <c r="L2421" s="6"/>
      <c r="M2421" s="7" t="n">
        <v>44256</v>
      </c>
      <c r="N2421" s="8" t="n">
        <f aca="false">DATE(2021,3,DAY(M2421))</f>
        <v>44256</v>
      </c>
      <c r="O2421" s="9" t="n">
        <f aca="false">IF(ISBLANK(M2421),"",MONTH(M2421))</f>
        <v>3</v>
      </c>
      <c r="P2421" s="9" t="n">
        <f aca="false">IF(ISBLANK(M2421),"",YEAR(M2421))</f>
        <v>2021</v>
      </c>
    </row>
    <row r="2422" customFormat="false" ht="12" hidden="false" customHeight="true" outlineLevel="0" collapsed="false">
      <c r="A2422" s="6" t="s">
        <v>6024</v>
      </c>
      <c r="B2422" s="6" t="s">
        <v>68</v>
      </c>
      <c r="C2422" s="6" t="n">
        <v>9</v>
      </c>
      <c r="D2422" s="6" t="s">
        <v>7645</v>
      </c>
      <c r="E2422" s="6" t="n">
        <v>8823572</v>
      </c>
      <c r="F2422" s="6" t="s">
        <v>7646</v>
      </c>
      <c r="G2422" s="6" t="s">
        <v>7647</v>
      </c>
      <c r="H2422" s="6" t="n">
        <v>51201</v>
      </c>
      <c r="I2422" s="6" t="s">
        <v>6492</v>
      </c>
      <c r="J2422" s="6" t="s">
        <v>202</v>
      </c>
      <c r="K2422" s="6" t="s">
        <v>23</v>
      </c>
      <c r="L2422" s="6"/>
      <c r="M2422" s="7" t="n">
        <v>44256</v>
      </c>
      <c r="N2422" s="8" t="n">
        <f aca="false">DATE(2021,3,DAY(M2422))</f>
        <v>44256</v>
      </c>
      <c r="O2422" s="9" t="n">
        <f aca="false">IF(ISBLANK(M2422),"",MONTH(M2422))</f>
        <v>3</v>
      </c>
      <c r="P2422" s="9" t="n">
        <f aca="false">IF(ISBLANK(M2422),"",YEAR(M2422))</f>
        <v>2021</v>
      </c>
    </row>
    <row r="2423" customFormat="false" ht="12" hidden="false" customHeight="true" outlineLevel="0" collapsed="false">
      <c r="A2423" s="6" t="s">
        <v>6024</v>
      </c>
      <c r="B2423" s="6" t="s">
        <v>68</v>
      </c>
      <c r="C2423" s="6" t="n">
        <v>11</v>
      </c>
      <c r="D2423" s="6" t="s">
        <v>7648</v>
      </c>
      <c r="E2423" s="6" t="n">
        <v>8794505</v>
      </c>
      <c r="F2423" s="6" t="s">
        <v>7649</v>
      </c>
      <c r="G2423" s="6" t="s">
        <v>7650</v>
      </c>
      <c r="H2423" s="6" t="n">
        <v>58580</v>
      </c>
      <c r="I2423" s="6" t="s">
        <v>2131</v>
      </c>
      <c r="J2423" s="6" t="s">
        <v>2131</v>
      </c>
      <c r="K2423" s="6" t="s">
        <v>1652</v>
      </c>
      <c r="L2423" s="6"/>
      <c r="M2423" s="7" t="n">
        <v>44256</v>
      </c>
      <c r="N2423" s="8" t="n">
        <f aca="false">DATE(2021,3,DAY(M2423))</f>
        <v>44256</v>
      </c>
      <c r="O2423" s="9" t="n">
        <f aca="false">IF(ISBLANK(M2423),"",MONTH(M2423))</f>
        <v>3</v>
      </c>
      <c r="P2423" s="9" t="n">
        <f aca="false">IF(ISBLANK(M2423),"",YEAR(M2423))</f>
        <v>2021</v>
      </c>
    </row>
    <row r="2424" customFormat="false" ht="12" hidden="false" customHeight="true" outlineLevel="0" collapsed="false">
      <c r="A2424" s="6" t="s">
        <v>6024</v>
      </c>
      <c r="B2424" s="6" t="s">
        <v>17</v>
      </c>
      <c r="C2424" s="6" t="n">
        <v>8</v>
      </c>
      <c r="D2424" s="6" t="s">
        <v>7651</v>
      </c>
      <c r="E2424" s="6" t="n">
        <v>8854992</v>
      </c>
      <c r="F2424" s="6" t="s">
        <v>7652</v>
      </c>
      <c r="G2424" s="6" t="s">
        <v>7653</v>
      </c>
      <c r="H2424" s="6" t="n">
        <v>40803</v>
      </c>
      <c r="I2424" s="6" t="s">
        <v>377</v>
      </c>
      <c r="J2424" s="6" t="s">
        <v>147</v>
      </c>
      <c r="K2424" s="6" t="s">
        <v>23</v>
      </c>
      <c r="L2424" s="6"/>
      <c r="M2424" s="7" t="n">
        <v>44256</v>
      </c>
      <c r="N2424" s="8" t="n">
        <f aca="false">DATE(2021,3,DAY(M2424))</f>
        <v>44256</v>
      </c>
      <c r="O2424" s="9" t="n">
        <f aca="false">IF(ISBLANK(M2424),"",MONTH(M2424))</f>
        <v>3</v>
      </c>
      <c r="P2424" s="9" t="n">
        <f aca="false">IF(ISBLANK(M2424),"",YEAR(M2424))</f>
        <v>2021</v>
      </c>
    </row>
    <row r="2425" customFormat="false" ht="12" hidden="false" customHeight="true" outlineLevel="0" collapsed="false">
      <c r="A2425" s="6" t="s">
        <v>6024</v>
      </c>
      <c r="B2425" s="6" t="s">
        <v>24</v>
      </c>
      <c r="C2425" s="6" t="n">
        <v>9</v>
      </c>
      <c r="D2425" s="6" t="s">
        <v>7654</v>
      </c>
      <c r="E2425" s="6" t="n">
        <v>8838244</v>
      </c>
      <c r="F2425" s="6" t="s">
        <v>7655</v>
      </c>
      <c r="G2425" s="6" t="s">
        <v>7656</v>
      </c>
      <c r="H2425" s="6" t="n">
        <v>42668</v>
      </c>
      <c r="I2425" s="6" t="s">
        <v>1189</v>
      </c>
      <c r="J2425" s="6" t="s">
        <v>29</v>
      </c>
      <c r="K2425" s="6" t="s">
        <v>23</v>
      </c>
      <c r="L2425" s="6"/>
      <c r="M2425" s="7" t="n">
        <v>44256</v>
      </c>
      <c r="N2425" s="8" t="n">
        <f aca="false">DATE(2021,3,DAY(M2425))</f>
        <v>44256</v>
      </c>
      <c r="O2425" s="9" t="n">
        <f aca="false">IF(ISBLANK(M2425),"",MONTH(M2425))</f>
        <v>3</v>
      </c>
      <c r="P2425" s="9" t="n">
        <f aca="false">IF(ISBLANK(M2425),"",YEAR(M2425))</f>
        <v>2021</v>
      </c>
    </row>
    <row r="2426" customFormat="false" ht="12" hidden="false" customHeight="true" outlineLevel="0" collapsed="false">
      <c r="A2426" s="6" t="s">
        <v>6024</v>
      </c>
      <c r="B2426" s="6" t="s">
        <v>38</v>
      </c>
      <c r="C2426" s="6" t="n">
        <v>8</v>
      </c>
      <c r="D2426" s="6" t="s">
        <v>7657</v>
      </c>
      <c r="E2426" s="6" t="n">
        <v>8848627</v>
      </c>
      <c r="F2426" s="6" t="s">
        <v>7658</v>
      </c>
      <c r="G2426" s="6" t="n">
        <v>91985290747</v>
      </c>
      <c r="H2426" s="6" t="n">
        <v>52722</v>
      </c>
      <c r="I2426" s="6" t="s">
        <v>2131</v>
      </c>
      <c r="J2426" s="6" t="s">
        <v>2131</v>
      </c>
      <c r="K2426" s="6" t="s">
        <v>23</v>
      </c>
      <c r="L2426" s="6"/>
      <c r="M2426" s="7" t="n">
        <v>44256</v>
      </c>
      <c r="N2426" s="8" t="n">
        <f aca="false">DATE(2021,3,DAY(M2426))</f>
        <v>44256</v>
      </c>
      <c r="O2426" s="9" t="n">
        <f aca="false">IF(ISBLANK(M2426),"",MONTH(M2426))</f>
        <v>3</v>
      </c>
      <c r="P2426" s="9" t="n">
        <f aca="false">IF(ISBLANK(M2426),"",YEAR(M2426))</f>
        <v>2021</v>
      </c>
    </row>
    <row r="2427" customFormat="false" ht="12" hidden="false" customHeight="true" outlineLevel="0" collapsed="false">
      <c r="A2427" s="6" t="s">
        <v>6024</v>
      </c>
      <c r="B2427" s="6" t="s">
        <v>68</v>
      </c>
      <c r="C2427" s="6" t="n">
        <v>9</v>
      </c>
      <c r="D2427" s="6" t="s">
        <v>7659</v>
      </c>
      <c r="E2427" s="6" t="n">
        <v>8830941</v>
      </c>
      <c r="F2427" s="6" t="s">
        <v>7660</v>
      </c>
      <c r="G2427" s="6" t="s">
        <v>7661</v>
      </c>
      <c r="H2427" s="6" t="n">
        <v>39823</v>
      </c>
      <c r="I2427" s="6" t="s">
        <v>3274</v>
      </c>
      <c r="J2427" s="6" t="s">
        <v>1408</v>
      </c>
      <c r="K2427" s="6" t="s">
        <v>1652</v>
      </c>
      <c r="L2427" s="6"/>
      <c r="M2427" s="7" t="n">
        <v>44256</v>
      </c>
      <c r="N2427" s="8" t="n">
        <f aca="false">DATE(2021,3,DAY(M2427))</f>
        <v>44256</v>
      </c>
      <c r="O2427" s="9" t="n">
        <f aca="false">IF(ISBLANK(M2427),"",MONTH(M2427))</f>
        <v>3</v>
      </c>
      <c r="P2427" s="9" t="n">
        <f aca="false">IF(ISBLANK(M2427),"",YEAR(M2427))</f>
        <v>2021</v>
      </c>
    </row>
    <row r="2428" customFormat="false" ht="12" hidden="false" customHeight="true" outlineLevel="0" collapsed="false">
      <c r="A2428" s="6" t="s">
        <v>6024</v>
      </c>
      <c r="B2428" s="6" t="s">
        <v>38</v>
      </c>
      <c r="C2428" s="6" t="n">
        <v>12</v>
      </c>
      <c r="D2428" s="6" t="s">
        <v>7662</v>
      </c>
      <c r="E2428" s="6" t="n">
        <v>8794029</v>
      </c>
      <c r="F2428" s="6" t="s">
        <v>7663</v>
      </c>
      <c r="G2428" s="6" t="s">
        <v>7664</v>
      </c>
      <c r="H2428" s="6" t="n">
        <v>68390</v>
      </c>
      <c r="I2428" s="6" t="s">
        <v>2131</v>
      </c>
      <c r="J2428" s="6" t="s">
        <v>2131</v>
      </c>
      <c r="K2428" s="6" t="s">
        <v>1652</v>
      </c>
      <c r="L2428" s="6"/>
      <c r="M2428" s="7" t="n">
        <v>44256</v>
      </c>
      <c r="N2428" s="8" t="n">
        <f aca="false">DATE(2021,3,DAY(M2428))</f>
        <v>44256</v>
      </c>
      <c r="O2428" s="9" t="n">
        <f aca="false">IF(ISBLANK(M2428),"",MONTH(M2428))</f>
        <v>3</v>
      </c>
      <c r="P2428" s="9" t="n">
        <f aca="false">IF(ISBLANK(M2428),"",YEAR(M2428))</f>
        <v>2021</v>
      </c>
    </row>
    <row r="2429" customFormat="false" ht="12" hidden="false" customHeight="true" outlineLevel="0" collapsed="false">
      <c r="A2429" s="6" t="s">
        <v>6024</v>
      </c>
      <c r="B2429" s="6" t="s">
        <v>68</v>
      </c>
      <c r="C2429" s="6" t="n">
        <v>8</v>
      </c>
      <c r="D2429" s="6" t="s">
        <v>7665</v>
      </c>
      <c r="E2429" s="6" t="n">
        <v>8842040</v>
      </c>
      <c r="F2429" s="6" t="s">
        <v>7666</v>
      </c>
      <c r="G2429" s="6" t="s">
        <v>7667</v>
      </c>
      <c r="H2429" s="6" t="n">
        <v>62590</v>
      </c>
      <c r="I2429" s="6" t="s">
        <v>403</v>
      </c>
      <c r="J2429" s="6" t="s">
        <v>310</v>
      </c>
      <c r="K2429" s="6" t="s">
        <v>23</v>
      </c>
      <c r="L2429" s="6"/>
      <c r="M2429" s="7" t="n">
        <v>44256</v>
      </c>
      <c r="N2429" s="8" t="n">
        <f aca="false">DATE(2021,3,DAY(M2429))</f>
        <v>44256</v>
      </c>
      <c r="O2429" s="9" t="n">
        <f aca="false">IF(ISBLANK(M2429),"",MONTH(M2429))</f>
        <v>3</v>
      </c>
      <c r="P2429" s="9" t="n">
        <f aca="false">IF(ISBLANK(M2429),"",YEAR(M2429))</f>
        <v>2021</v>
      </c>
    </row>
    <row r="2430" customFormat="false" ht="12" hidden="false" customHeight="true" outlineLevel="0" collapsed="false">
      <c r="A2430" s="6" t="s">
        <v>6024</v>
      </c>
      <c r="B2430" s="6" t="s">
        <v>38</v>
      </c>
      <c r="C2430" s="6" t="n">
        <v>8</v>
      </c>
      <c r="D2430" s="6" t="s">
        <v>7668</v>
      </c>
      <c r="E2430" s="6" t="n">
        <v>8853889</v>
      </c>
      <c r="F2430" s="6" t="s">
        <v>7669</v>
      </c>
      <c r="G2430" s="6" t="s">
        <v>7670</v>
      </c>
      <c r="H2430" s="6" t="n">
        <v>40803</v>
      </c>
      <c r="I2430" s="6" t="s">
        <v>468</v>
      </c>
      <c r="J2430" s="6" t="s">
        <v>301</v>
      </c>
      <c r="K2430" s="6" t="s">
        <v>1652</v>
      </c>
      <c r="L2430" s="6"/>
      <c r="M2430" s="7" t="n">
        <v>44256</v>
      </c>
      <c r="N2430" s="8" t="n">
        <f aca="false">DATE(2021,3,DAY(M2430))</f>
        <v>44256</v>
      </c>
      <c r="O2430" s="9" t="n">
        <f aca="false">IF(ISBLANK(M2430),"",MONTH(M2430))</f>
        <v>3</v>
      </c>
      <c r="P2430" s="9" t="n">
        <f aca="false">IF(ISBLANK(M2430),"",YEAR(M2430))</f>
        <v>2021</v>
      </c>
    </row>
    <row r="2431" customFormat="false" ht="12" hidden="false" customHeight="true" outlineLevel="0" collapsed="false">
      <c r="A2431" s="6" t="s">
        <v>6024</v>
      </c>
      <c r="B2431" s="6" t="s">
        <v>38</v>
      </c>
      <c r="C2431" s="6" t="n">
        <v>8</v>
      </c>
      <c r="D2431" s="6" t="s">
        <v>7671</v>
      </c>
      <c r="E2431" s="6" t="n">
        <v>8846414</v>
      </c>
      <c r="F2431" s="6" t="s">
        <v>7672</v>
      </c>
      <c r="G2431" s="6" t="s">
        <v>7673</v>
      </c>
      <c r="H2431" s="6" t="n">
        <v>40803</v>
      </c>
      <c r="I2431" s="6" t="s">
        <v>428</v>
      </c>
      <c r="J2431" s="6" t="s">
        <v>43</v>
      </c>
      <c r="K2431" s="6" t="s">
        <v>1652</v>
      </c>
      <c r="L2431" s="6"/>
      <c r="M2431" s="7" t="n">
        <v>44256</v>
      </c>
      <c r="N2431" s="8" t="n">
        <f aca="false">DATE(2021,3,DAY(M2431))</f>
        <v>44256</v>
      </c>
      <c r="O2431" s="9" t="n">
        <f aca="false">IF(ISBLANK(M2431),"",MONTH(M2431))</f>
        <v>3</v>
      </c>
      <c r="P2431" s="9" t="n">
        <f aca="false">IF(ISBLANK(M2431),"",YEAR(M2431))</f>
        <v>2021</v>
      </c>
    </row>
    <row r="2432" customFormat="false" ht="12" hidden="false" customHeight="true" outlineLevel="0" collapsed="false">
      <c r="A2432" s="6" t="s">
        <v>6024</v>
      </c>
      <c r="B2432" s="6" t="s">
        <v>38</v>
      </c>
      <c r="C2432" s="6" t="n">
        <v>8</v>
      </c>
      <c r="D2432" s="6" t="s">
        <v>7674</v>
      </c>
      <c r="E2432" s="6" t="n">
        <v>8851462</v>
      </c>
      <c r="F2432" s="6" t="s">
        <v>7675</v>
      </c>
      <c r="G2432" s="6" t="s">
        <v>7676</v>
      </c>
      <c r="H2432" s="6" t="n">
        <v>58290</v>
      </c>
      <c r="I2432" s="6" t="s">
        <v>6142</v>
      </c>
      <c r="J2432" s="6" t="s">
        <v>301</v>
      </c>
      <c r="K2432" s="6" t="s">
        <v>1652</v>
      </c>
      <c r="L2432" s="6"/>
      <c r="M2432" s="7" t="n">
        <v>44256</v>
      </c>
      <c r="N2432" s="8" t="n">
        <f aca="false">DATE(2021,3,DAY(M2432))</f>
        <v>44256</v>
      </c>
      <c r="O2432" s="9" t="n">
        <f aca="false">IF(ISBLANK(M2432),"",MONTH(M2432))</f>
        <v>3</v>
      </c>
      <c r="P2432" s="9" t="n">
        <f aca="false">IF(ISBLANK(M2432),"",YEAR(M2432))</f>
        <v>2021</v>
      </c>
    </row>
    <row r="2433" customFormat="false" ht="12" hidden="false" customHeight="true" outlineLevel="0" collapsed="false">
      <c r="A2433" s="6" t="s">
        <v>6024</v>
      </c>
      <c r="B2433" s="6" t="s">
        <v>68</v>
      </c>
      <c r="C2433" s="6" t="n">
        <v>9</v>
      </c>
      <c r="D2433" s="6" t="s">
        <v>7677</v>
      </c>
      <c r="E2433" s="6" t="n">
        <v>8828273</v>
      </c>
      <c r="F2433" s="6" t="s">
        <v>7678</v>
      </c>
      <c r="G2433" s="6" t="s">
        <v>7679</v>
      </c>
      <c r="H2433" s="6" t="n">
        <v>61551</v>
      </c>
      <c r="I2433" s="6" t="s">
        <v>309</v>
      </c>
      <c r="J2433" s="6" t="s">
        <v>310</v>
      </c>
      <c r="K2433" s="6" t="s">
        <v>23</v>
      </c>
      <c r="L2433" s="6"/>
      <c r="M2433" s="7" t="n">
        <v>44256</v>
      </c>
      <c r="N2433" s="8" t="n">
        <f aca="false">DATE(2021,3,DAY(M2433))</f>
        <v>44256</v>
      </c>
      <c r="O2433" s="9" t="n">
        <f aca="false">IF(ISBLANK(M2433),"",MONTH(M2433))</f>
        <v>3</v>
      </c>
      <c r="P2433" s="9" t="n">
        <f aca="false">IF(ISBLANK(M2433),"",YEAR(M2433))</f>
        <v>2021</v>
      </c>
    </row>
    <row r="2434" customFormat="false" ht="12" hidden="false" customHeight="true" outlineLevel="0" collapsed="false">
      <c r="A2434" s="6" t="s">
        <v>6024</v>
      </c>
      <c r="B2434" s="6" t="s">
        <v>38</v>
      </c>
      <c r="C2434" s="6" t="n">
        <v>9</v>
      </c>
      <c r="D2434" s="6" t="s">
        <v>7680</v>
      </c>
      <c r="E2434" s="6" t="n">
        <v>8822722</v>
      </c>
      <c r="F2434" s="6" t="s">
        <v>7681</v>
      </c>
      <c r="G2434" s="6" t="s">
        <v>7682</v>
      </c>
      <c r="H2434" s="6" t="n">
        <v>68390</v>
      </c>
      <c r="I2434" s="6" t="s">
        <v>1510</v>
      </c>
      <c r="J2434" s="6" t="s">
        <v>301</v>
      </c>
      <c r="K2434" s="6" t="s">
        <v>23</v>
      </c>
      <c r="L2434" s="6"/>
      <c r="M2434" s="7" t="n">
        <v>44256</v>
      </c>
      <c r="N2434" s="8" t="n">
        <f aca="false">DATE(2021,3,DAY(M2434))</f>
        <v>44256</v>
      </c>
      <c r="O2434" s="9" t="n">
        <f aca="false">IF(ISBLANK(M2434),"",MONTH(M2434))</f>
        <v>3</v>
      </c>
      <c r="P2434" s="9" t="n">
        <f aca="false">IF(ISBLANK(M2434),"",YEAR(M2434))</f>
        <v>2021</v>
      </c>
    </row>
    <row r="2435" customFormat="false" ht="12" hidden="false" customHeight="true" outlineLevel="0" collapsed="false">
      <c r="A2435" s="6" t="s">
        <v>6024</v>
      </c>
      <c r="B2435" s="6" t="s">
        <v>38</v>
      </c>
      <c r="C2435" s="6" t="n">
        <v>9</v>
      </c>
      <c r="D2435" s="6" t="s">
        <v>7683</v>
      </c>
      <c r="E2435" s="6" t="n">
        <v>8823007</v>
      </c>
      <c r="F2435" s="6" t="s">
        <v>7684</v>
      </c>
      <c r="G2435" s="6" t="s">
        <v>7685</v>
      </c>
      <c r="H2435" s="6" t="n">
        <v>68390</v>
      </c>
      <c r="I2435" s="6" t="s">
        <v>63</v>
      </c>
      <c r="J2435" s="6" t="s">
        <v>48</v>
      </c>
      <c r="K2435" s="6" t="s">
        <v>23</v>
      </c>
      <c r="L2435" s="6"/>
      <c r="M2435" s="7" t="n">
        <v>44256</v>
      </c>
      <c r="N2435" s="8" t="n">
        <f aca="false">DATE(2021,3,DAY(M2435))</f>
        <v>44256</v>
      </c>
      <c r="O2435" s="9" t="n">
        <f aca="false">IF(ISBLANK(M2435),"",MONTH(M2435))</f>
        <v>3</v>
      </c>
      <c r="P2435" s="9" t="n">
        <f aca="false">IF(ISBLANK(M2435),"",YEAR(M2435))</f>
        <v>2021</v>
      </c>
    </row>
    <row r="2436" customFormat="false" ht="12" hidden="false" customHeight="true" outlineLevel="0" collapsed="false">
      <c r="A2436" s="6" t="s">
        <v>6024</v>
      </c>
      <c r="B2436" s="6" t="s">
        <v>38</v>
      </c>
      <c r="C2436" s="6" t="n">
        <v>8</v>
      </c>
      <c r="D2436" s="6" t="s">
        <v>7686</v>
      </c>
      <c r="E2436" s="6" t="n">
        <v>8837903</v>
      </c>
      <c r="F2436" s="6" t="s">
        <v>7687</v>
      </c>
      <c r="G2436" s="6" t="s">
        <v>7688</v>
      </c>
      <c r="H2436" s="6" t="n">
        <v>43718</v>
      </c>
      <c r="I2436" s="6" t="s">
        <v>468</v>
      </c>
      <c r="J2436" s="6" t="s">
        <v>301</v>
      </c>
      <c r="K2436" s="6" t="s">
        <v>23</v>
      </c>
      <c r="L2436" s="6"/>
      <c r="M2436" s="7" t="n">
        <v>44256</v>
      </c>
      <c r="N2436" s="8" t="n">
        <f aca="false">DATE(2021,3,DAY(M2436))</f>
        <v>44256</v>
      </c>
      <c r="O2436" s="9" t="n">
        <f aca="false">IF(ISBLANK(M2436),"",MONTH(M2436))</f>
        <v>3</v>
      </c>
      <c r="P2436" s="9" t="n">
        <f aca="false">IF(ISBLANK(M2436),"",YEAR(M2436))</f>
        <v>2021</v>
      </c>
    </row>
    <row r="2437" customFormat="false" ht="12" hidden="false" customHeight="true" outlineLevel="0" collapsed="false">
      <c r="A2437" s="6" t="s">
        <v>6024</v>
      </c>
      <c r="B2437" s="6" t="s">
        <v>38</v>
      </c>
      <c r="C2437" s="6" t="n">
        <v>9</v>
      </c>
      <c r="D2437" s="6" t="s">
        <v>7689</v>
      </c>
      <c r="E2437" s="6" t="n">
        <v>8833921</v>
      </c>
      <c r="F2437" s="6" t="s">
        <v>7690</v>
      </c>
      <c r="G2437" s="6" t="s">
        <v>7691</v>
      </c>
      <c r="H2437" s="6" t="n">
        <v>45512</v>
      </c>
      <c r="I2437" s="6" t="s">
        <v>513</v>
      </c>
      <c r="J2437" s="6" t="s">
        <v>301</v>
      </c>
      <c r="K2437" s="6" t="s">
        <v>1652</v>
      </c>
      <c r="L2437" s="6"/>
      <c r="M2437" s="7" t="n">
        <v>44256</v>
      </c>
      <c r="N2437" s="8" t="n">
        <f aca="false">DATE(2021,3,DAY(M2437))</f>
        <v>44256</v>
      </c>
      <c r="O2437" s="9" t="n">
        <f aca="false">IF(ISBLANK(M2437),"",MONTH(M2437))</f>
        <v>3</v>
      </c>
      <c r="P2437" s="9" t="n">
        <f aca="false">IF(ISBLANK(M2437),"",YEAR(M2437))</f>
        <v>2021</v>
      </c>
    </row>
    <row r="2438" customFormat="false" ht="12" hidden="false" customHeight="true" outlineLevel="0" collapsed="false">
      <c r="A2438" s="6" t="s">
        <v>6024</v>
      </c>
      <c r="B2438" s="6" t="s">
        <v>38</v>
      </c>
      <c r="C2438" s="6" t="n">
        <v>8</v>
      </c>
      <c r="D2438" s="6" t="s">
        <v>7692</v>
      </c>
      <c r="E2438" s="6" t="n">
        <v>8845483</v>
      </c>
      <c r="F2438" s="6" t="s">
        <v>7693</v>
      </c>
      <c r="G2438" s="6" t="s">
        <v>7694</v>
      </c>
      <c r="H2438" s="6" t="n">
        <v>40803</v>
      </c>
      <c r="I2438" s="6" t="s">
        <v>7489</v>
      </c>
      <c r="J2438" s="6" t="s">
        <v>6069</v>
      </c>
      <c r="K2438" s="6" t="s">
        <v>23</v>
      </c>
      <c r="L2438" s="6"/>
      <c r="M2438" s="7" t="n">
        <v>44256</v>
      </c>
      <c r="N2438" s="8" t="n">
        <f aca="false">DATE(2021,3,DAY(M2438))</f>
        <v>44256</v>
      </c>
      <c r="O2438" s="9" t="n">
        <f aca="false">IF(ISBLANK(M2438),"",MONTH(M2438))</f>
        <v>3</v>
      </c>
      <c r="P2438" s="9" t="n">
        <f aca="false">IF(ISBLANK(M2438),"",YEAR(M2438))</f>
        <v>2021</v>
      </c>
    </row>
    <row r="2439" customFormat="false" ht="12" hidden="false" customHeight="true" outlineLevel="0" collapsed="false">
      <c r="A2439" s="6" t="s">
        <v>6024</v>
      </c>
      <c r="B2439" s="6" t="s">
        <v>68</v>
      </c>
      <c r="C2439" s="6" t="n">
        <v>9</v>
      </c>
      <c r="D2439" s="6" t="s">
        <v>7695</v>
      </c>
      <c r="E2439" s="6" t="n">
        <v>8830062</v>
      </c>
      <c r="F2439" s="6" t="s">
        <v>7696</v>
      </c>
      <c r="G2439" s="6" t="s">
        <v>7697</v>
      </c>
      <c r="H2439" s="6" t="n">
        <v>39823</v>
      </c>
      <c r="I2439" s="6" t="s">
        <v>309</v>
      </c>
      <c r="J2439" s="6" t="s">
        <v>310</v>
      </c>
      <c r="K2439" s="6" t="s">
        <v>58</v>
      </c>
      <c r="L2439" s="6"/>
      <c r="M2439" s="7" t="n">
        <v>44256</v>
      </c>
      <c r="N2439" s="8" t="n">
        <f aca="false">DATE(2021,3,DAY(M2439))</f>
        <v>44256</v>
      </c>
      <c r="O2439" s="9" t="n">
        <f aca="false">IF(ISBLANK(M2439),"",MONTH(M2439))</f>
        <v>3</v>
      </c>
      <c r="P2439" s="9" t="n">
        <f aca="false">IF(ISBLANK(M2439),"",YEAR(M2439))</f>
        <v>2021</v>
      </c>
    </row>
    <row r="2440" customFormat="false" ht="12" hidden="false" customHeight="true" outlineLevel="0" collapsed="false">
      <c r="A2440" s="6" t="s">
        <v>6024</v>
      </c>
      <c r="B2440" s="6" t="s">
        <v>68</v>
      </c>
      <c r="C2440" s="6" t="n">
        <v>8</v>
      </c>
      <c r="D2440" s="6" t="s">
        <v>7698</v>
      </c>
      <c r="E2440" s="6" t="n">
        <v>8842434</v>
      </c>
      <c r="F2440" s="6" t="s">
        <v>7699</v>
      </c>
      <c r="G2440" s="6" t="s">
        <v>7700</v>
      </c>
      <c r="H2440" s="6" t="n">
        <v>62590</v>
      </c>
      <c r="I2440" s="6" t="s">
        <v>1287</v>
      </c>
      <c r="J2440" s="6" t="s">
        <v>73</v>
      </c>
      <c r="K2440" s="6" t="s">
        <v>23</v>
      </c>
      <c r="L2440" s="6"/>
      <c r="M2440" s="7" t="n">
        <v>44256</v>
      </c>
      <c r="N2440" s="8" t="n">
        <f aca="false">DATE(2021,3,DAY(M2440))</f>
        <v>44256</v>
      </c>
      <c r="O2440" s="9" t="n">
        <f aca="false">IF(ISBLANK(M2440),"",MONTH(M2440))</f>
        <v>3</v>
      </c>
      <c r="P2440" s="9" t="n">
        <f aca="false">IF(ISBLANK(M2440),"",YEAR(M2440))</f>
        <v>2021</v>
      </c>
    </row>
    <row r="2441" customFormat="false" ht="12" hidden="false" customHeight="true" outlineLevel="0" collapsed="false">
      <c r="A2441" s="6" t="s">
        <v>6024</v>
      </c>
      <c r="B2441" s="6" t="s">
        <v>38</v>
      </c>
      <c r="C2441" s="6" t="n">
        <v>10</v>
      </c>
      <c r="D2441" s="6" t="s">
        <v>7701</v>
      </c>
      <c r="E2441" s="6" t="n">
        <v>8822627</v>
      </c>
      <c r="F2441" s="6" t="s">
        <v>7702</v>
      </c>
      <c r="G2441" s="6" t="s">
        <v>7703</v>
      </c>
      <c r="H2441" s="6" t="n">
        <v>45512</v>
      </c>
      <c r="I2441" s="6" t="s">
        <v>428</v>
      </c>
      <c r="J2441" s="6" t="s">
        <v>43</v>
      </c>
      <c r="K2441" s="6" t="s">
        <v>23</v>
      </c>
      <c r="L2441" s="6"/>
      <c r="M2441" s="7" t="n">
        <v>44256</v>
      </c>
      <c r="N2441" s="8" t="n">
        <f aca="false">DATE(2021,3,DAY(M2441))</f>
        <v>44256</v>
      </c>
      <c r="O2441" s="9" t="n">
        <f aca="false">IF(ISBLANK(M2441),"",MONTH(M2441))</f>
        <v>3</v>
      </c>
      <c r="P2441" s="9" t="n">
        <f aca="false">IF(ISBLANK(M2441),"",YEAR(M2441))</f>
        <v>2021</v>
      </c>
    </row>
    <row r="2442" customFormat="false" ht="12" hidden="false" customHeight="true" outlineLevel="0" collapsed="false">
      <c r="A2442" s="6" t="s">
        <v>6024</v>
      </c>
      <c r="B2442" s="6" t="s">
        <v>24</v>
      </c>
      <c r="C2442" s="6" t="n">
        <v>8</v>
      </c>
      <c r="D2442" s="6" t="s">
        <v>7704</v>
      </c>
      <c r="E2442" s="6" t="n">
        <v>8850522</v>
      </c>
      <c r="F2442" s="6" t="s">
        <v>7705</v>
      </c>
      <c r="G2442" s="6" t="s">
        <v>7706</v>
      </c>
      <c r="H2442" s="6" t="n">
        <v>46632</v>
      </c>
      <c r="I2442" s="6" t="s">
        <v>7707</v>
      </c>
      <c r="J2442" s="6" t="s">
        <v>29</v>
      </c>
      <c r="K2442" s="6" t="s">
        <v>1652</v>
      </c>
      <c r="L2442" s="6"/>
      <c r="M2442" s="7" t="n">
        <v>44256</v>
      </c>
      <c r="N2442" s="8" t="n">
        <f aca="false">DATE(2021,3,DAY(M2442))</f>
        <v>44256</v>
      </c>
      <c r="O2442" s="9" t="n">
        <f aca="false">IF(ISBLANK(M2442),"",MONTH(M2442))</f>
        <v>3</v>
      </c>
      <c r="P2442" s="9" t="n">
        <f aca="false">IF(ISBLANK(M2442),"",YEAR(M2442))</f>
        <v>2021</v>
      </c>
    </row>
    <row r="2443" customFormat="false" ht="12" hidden="false" customHeight="true" outlineLevel="0" collapsed="false">
      <c r="A2443" s="6" t="s">
        <v>6024</v>
      </c>
      <c r="B2443" s="6" t="s">
        <v>38</v>
      </c>
      <c r="C2443" s="6" t="n">
        <v>8</v>
      </c>
      <c r="D2443" s="6" t="s">
        <v>7708</v>
      </c>
      <c r="E2443" s="6" t="n">
        <v>8843380</v>
      </c>
      <c r="F2443" s="6" t="s">
        <v>7709</v>
      </c>
      <c r="G2443" s="6" t="s">
        <v>7710</v>
      </c>
      <c r="H2443" s="6" t="n">
        <v>86790</v>
      </c>
      <c r="I2443" s="6" t="s">
        <v>7711</v>
      </c>
      <c r="J2443" s="6" t="s">
        <v>7711</v>
      </c>
      <c r="K2443" s="6" t="s">
        <v>1652</v>
      </c>
      <c r="L2443" s="6"/>
      <c r="M2443" s="7" t="n">
        <v>44256</v>
      </c>
      <c r="N2443" s="8" t="n">
        <f aca="false">DATE(2021,3,DAY(M2443))</f>
        <v>44256</v>
      </c>
      <c r="O2443" s="9" t="n">
        <f aca="false">IF(ISBLANK(M2443),"",MONTH(M2443))</f>
        <v>3</v>
      </c>
      <c r="P2443" s="9" t="n">
        <f aca="false">IF(ISBLANK(M2443),"",YEAR(M2443))</f>
        <v>2021</v>
      </c>
    </row>
    <row r="2444" customFormat="false" ht="12" hidden="false" customHeight="true" outlineLevel="0" collapsed="false">
      <c r="A2444" s="6" t="s">
        <v>6024</v>
      </c>
      <c r="B2444" s="6" t="s">
        <v>68</v>
      </c>
      <c r="C2444" s="6" t="n">
        <v>9</v>
      </c>
      <c r="D2444" s="6" t="s">
        <v>7712</v>
      </c>
      <c r="E2444" s="6" t="n">
        <v>8830735</v>
      </c>
      <c r="F2444" s="6" t="s">
        <v>7713</v>
      </c>
      <c r="G2444" s="6" t="s">
        <v>7714</v>
      </c>
      <c r="H2444" s="6" t="n">
        <v>56890</v>
      </c>
      <c r="I2444" s="6" t="s">
        <v>6207</v>
      </c>
      <c r="J2444" s="6" t="s">
        <v>202</v>
      </c>
      <c r="K2444" s="6" t="s">
        <v>1652</v>
      </c>
      <c r="L2444" s="6"/>
      <c r="M2444" s="7" t="n">
        <v>44256</v>
      </c>
      <c r="N2444" s="8" t="n">
        <f aca="false">DATE(2021,3,DAY(M2444))</f>
        <v>44256</v>
      </c>
      <c r="O2444" s="9" t="n">
        <f aca="false">IF(ISBLANK(M2444),"",MONTH(M2444))</f>
        <v>3</v>
      </c>
      <c r="P2444" s="9" t="n">
        <f aca="false">IF(ISBLANK(M2444),"",YEAR(M2444))</f>
        <v>2021</v>
      </c>
    </row>
    <row r="2445" customFormat="false" ht="12" hidden="false" customHeight="true" outlineLevel="0" collapsed="false">
      <c r="A2445" s="6" t="s">
        <v>6024</v>
      </c>
      <c r="B2445" s="6" t="s">
        <v>68</v>
      </c>
      <c r="C2445" s="6" t="n">
        <v>9</v>
      </c>
      <c r="D2445" s="6" t="s">
        <v>7715</v>
      </c>
      <c r="E2445" s="6" t="n">
        <v>8831562</v>
      </c>
      <c r="F2445" s="6" t="s">
        <v>7716</v>
      </c>
      <c r="G2445" s="6" t="s">
        <v>7717</v>
      </c>
      <c r="H2445" s="6" t="n">
        <v>68390</v>
      </c>
      <c r="I2445" s="6" t="s">
        <v>1360</v>
      </c>
      <c r="J2445" s="6" t="s">
        <v>73</v>
      </c>
      <c r="K2445" s="6" t="s">
        <v>23</v>
      </c>
      <c r="L2445" s="6"/>
      <c r="M2445" s="7" t="n">
        <v>44256</v>
      </c>
      <c r="N2445" s="8" t="n">
        <f aca="false">DATE(2021,3,DAY(M2445))</f>
        <v>44256</v>
      </c>
      <c r="O2445" s="9" t="n">
        <f aca="false">IF(ISBLANK(M2445),"",MONTH(M2445))</f>
        <v>3</v>
      </c>
      <c r="P2445" s="9" t="n">
        <f aca="false">IF(ISBLANK(M2445),"",YEAR(M2445))</f>
        <v>2021</v>
      </c>
    </row>
    <row r="2446" customFormat="false" ht="12" hidden="false" customHeight="true" outlineLevel="0" collapsed="false">
      <c r="A2446" s="6" t="s">
        <v>6024</v>
      </c>
      <c r="B2446" s="6" t="s">
        <v>17</v>
      </c>
      <c r="C2446" s="6" t="n">
        <v>8</v>
      </c>
      <c r="D2446" s="6" t="s">
        <v>7718</v>
      </c>
      <c r="E2446" s="6" t="n">
        <v>8847308</v>
      </c>
      <c r="F2446" s="6" t="s">
        <v>7719</v>
      </c>
      <c r="G2446" s="6" t="s">
        <v>7720</v>
      </c>
      <c r="H2446" s="6" t="n">
        <v>40803</v>
      </c>
      <c r="I2446" s="6" t="s">
        <v>164</v>
      </c>
      <c r="J2446" s="6" t="s">
        <v>22</v>
      </c>
      <c r="K2446" s="6" t="s">
        <v>1652</v>
      </c>
      <c r="L2446" s="6"/>
      <c r="M2446" s="7" t="n">
        <v>44256</v>
      </c>
      <c r="N2446" s="8" t="n">
        <f aca="false">DATE(2021,3,DAY(M2446))</f>
        <v>44256</v>
      </c>
      <c r="O2446" s="9" t="n">
        <f aca="false">IF(ISBLANK(M2446),"",MONTH(M2446))</f>
        <v>3</v>
      </c>
      <c r="P2446" s="9" t="n">
        <f aca="false">IF(ISBLANK(M2446),"",YEAR(M2446))</f>
        <v>2021</v>
      </c>
    </row>
    <row r="2447" customFormat="false" ht="12" hidden="false" customHeight="true" outlineLevel="0" collapsed="false">
      <c r="A2447" s="6" t="s">
        <v>6024</v>
      </c>
      <c r="B2447" s="6" t="s">
        <v>24</v>
      </c>
      <c r="C2447" s="6" t="n">
        <v>8</v>
      </c>
      <c r="D2447" s="6" t="s">
        <v>7721</v>
      </c>
      <c r="E2447" s="6" t="n">
        <v>8845058</v>
      </c>
      <c r="F2447" s="6" t="s">
        <v>7722</v>
      </c>
      <c r="G2447" s="6" t="s">
        <v>7723</v>
      </c>
      <c r="H2447" s="6" t="n">
        <v>40803</v>
      </c>
      <c r="I2447" s="6" t="s">
        <v>7724</v>
      </c>
      <c r="J2447" s="6" t="s">
        <v>424</v>
      </c>
      <c r="K2447" s="6" t="s">
        <v>23</v>
      </c>
      <c r="L2447" s="6"/>
      <c r="M2447" s="7" t="n">
        <v>44256</v>
      </c>
      <c r="N2447" s="8" t="n">
        <f aca="false">DATE(2021,3,DAY(M2447))</f>
        <v>44256</v>
      </c>
      <c r="O2447" s="9" t="n">
        <f aca="false">IF(ISBLANK(M2447),"",MONTH(M2447))</f>
        <v>3</v>
      </c>
      <c r="P2447" s="9" t="n">
        <f aca="false">IF(ISBLANK(M2447),"",YEAR(M2447))</f>
        <v>2021</v>
      </c>
    </row>
    <row r="2448" customFormat="false" ht="12" hidden="false" customHeight="true" outlineLevel="0" collapsed="false">
      <c r="A2448" s="6" t="s">
        <v>6024</v>
      </c>
      <c r="B2448" s="6" t="s">
        <v>38</v>
      </c>
      <c r="C2448" s="6" t="n">
        <v>10</v>
      </c>
      <c r="D2448" s="6" t="s">
        <v>7725</v>
      </c>
      <c r="E2448" s="6" t="n">
        <v>8822989</v>
      </c>
      <c r="F2448" s="6" t="s">
        <v>7726</v>
      </c>
      <c r="G2448" s="6" t="s">
        <v>7727</v>
      </c>
      <c r="H2448" s="6" t="n">
        <v>42668</v>
      </c>
      <c r="I2448" s="6" t="s">
        <v>6068</v>
      </c>
      <c r="J2448" s="6" t="s">
        <v>6069</v>
      </c>
      <c r="K2448" s="6" t="s">
        <v>23</v>
      </c>
      <c r="L2448" s="6"/>
      <c r="M2448" s="7" t="n">
        <v>44256</v>
      </c>
      <c r="N2448" s="8" t="n">
        <f aca="false">DATE(2021,3,DAY(M2448))</f>
        <v>44256</v>
      </c>
      <c r="O2448" s="9" t="n">
        <f aca="false">IF(ISBLANK(M2448),"",MONTH(M2448))</f>
        <v>3</v>
      </c>
      <c r="P2448" s="9" t="n">
        <f aca="false">IF(ISBLANK(M2448),"",YEAR(M2448))</f>
        <v>2021</v>
      </c>
    </row>
    <row r="2449" customFormat="false" ht="12" hidden="false" customHeight="true" outlineLevel="0" collapsed="false">
      <c r="A2449" s="6" t="s">
        <v>6024</v>
      </c>
      <c r="B2449" s="6" t="s">
        <v>38</v>
      </c>
      <c r="C2449" s="6" t="n">
        <v>10</v>
      </c>
      <c r="D2449" s="6" t="s">
        <v>7725</v>
      </c>
      <c r="E2449" s="6" t="n">
        <v>8822995</v>
      </c>
      <c r="F2449" s="6" t="s">
        <v>7728</v>
      </c>
      <c r="G2449" s="6" t="s">
        <v>7727</v>
      </c>
      <c r="H2449" s="6" t="n">
        <v>42668</v>
      </c>
      <c r="I2449" s="6" t="s">
        <v>6068</v>
      </c>
      <c r="J2449" s="6" t="s">
        <v>6069</v>
      </c>
      <c r="K2449" s="6" t="s">
        <v>23</v>
      </c>
      <c r="L2449" s="6"/>
      <c r="M2449" s="7" t="n">
        <v>44256</v>
      </c>
      <c r="N2449" s="8" t="n">
        <f aca="false">DATE(2021,3,DAY(M2449))</f>
        <v>44256</v>
      </c>
      <c r="O2449" s="9" t="n">
        <f aca="false">IF(ISBLANK(M2449),"",MONTH(M2449))</f>
        <v>3</v>
      </c>
      <c r="P2449" s="9" t="n">
        <f aca="false">IF(ISBLANK(M2449),"",YEAR(M2449))</f>
        <v>2021</v>
      </c>
    </row>
    <row r="2450" customFormat="false" ht="12" hidden="false" customHeight="true" outlineLevel="0" collapsed="false">
      <c r="A2450" s="6" t="s">
        <v>6024</v>
      </c>
      <c r="B2450" s="6" t="s">
        <v>38</v>
      </c>
      <c r="C2450" s="6" t="n">
        <v>9</v>
      </c>
      <c r="D2450" s="6" t="s">
        <v>7729</v>
      </c>
      <c r="E2450" s="6" t="n">
        <v>8830742</v>
      </c>
      <c r="F2450" s="6" t="s">
        <v>7730</v>
      </c>
      <c r="G2450" s="6" t="s">
        <v>7731</v>
      </c>
      <c r="H2450" s="6" t="n">
        <v>68390</v>
      </c>
      <c r="I2450" s="6" t="s">
        <v>7732</v>
      </c>
      <c r="J2450" s="6" t="s">
        <v>43</v>
      </c>
      <c r="K2450" s="6" t="s">
        <v>1652</v>
      </c>
      <c r="L2450" s="6"/>
      <c r="M2450" s="7" t="n">
        <v>44256</v>
      </c>
      <c r="N2450" s="8" t="n">
        <f aca="false">DATE(2021,3,DAY(M2450))</f>
        <v>44256</v>
      </c>
      <c r="O2450" s="9" t="n">
        <f aca="false">IF(ISBLANK(M2450),"",MONTH(M2450))</f>
        <v>3</v>
      </c>
      <c r="P2450" s="9" t="n">
        <f aca="false">IF(ISBLANK(M2450),"",YEAR(M2450))</f>
        <v>2021</v>
      </c>
    </row>
    <row r="2451" customFormat="false" ht="12" hidden="false" customHeight="true" outlineLevel="0" collapsed="false">
      <c r="A2451" s="6" t="s">
        <v>6024</v>
      </c>
      <c r="B2451" s="6" t="s">
        <v>38</v>
      </c>
      <c r="C2451" s="6" t="n">
        <v>8</v>
      </c>
      <c r="D2451" s="6" t="s">
        <v>7733</v>
      </c>
      <c r="E2451" s="6" t="n">
        <v>8850319</v>
      </c>
      <c r="F2451" s="6" t="s">
        <v>7734</v>
      </c>
      <c r="G2451" s="6" t="s">
        <v>7735</v>
      </c>
      <c r="H2451" s="6" t="n">
        <v>43718</v>
      </c>
      <c r="I2451" s="6" t="s">
        <v>448</v>
      </c>
      <c r="J2451" s="6" t="s">
        <v>43</v>
      </c>
      <c r="K2451" s="6" t="s">
        <v>1652</v>
      </c>
      <c r="L2451" s="6"/>
      <c r="M2451" s="7" t="n">
        <v>44256</v>
      </c>
      <c r="N2451" s="8" t="n">
        <f aca="false">DATE(2021,3,DAY(M2451))</f>
        <v>44256</v>
      </c>
      <c r="O2451" s="9" t="n">
        <f aca="false">IF(ISBLANK(M2451),"",MONTH(M2451))</f>
        <v>3</v>
      </c>
      <c r="P2451" s="9" t="n">
        <f aca="false">IF(ISBLANK(M2451),"",YEAR(M2451))</f>
        <v>2021</v>
      </c>
    </row>
    <row r="2452" customFormat="false" ht="12" hidden="false" customHeight="true" outlineLevel="0" collapsed="false">
      <c r="A2452" s="6" t="s">
        <v>6024</v>
      </c>
      <c r="B2452" s="6" t="s">
        <v>38</v>
      </c>
      <c r="C2452" s="6" t="n">
        <v>11</v>
      </c>
      <c r="D2452" s="6" t="s">
        <v>7736</v>
      </c>
      <c r="E2452" s="6" t="n">
        <v>8788311</v>
      </c>
      <c r="F2452" s="6" t="s">
        <v>7737</v>
      </c>
      <c r="G2452" s="6" t="s">
        <v>7738</v>
      </c>
      <c r="H2452" s="6" t="n">
        <v>61551</v>
      </c>
      <c r="I2452" s="6" t="s">
        <v>2131</v>
      </c>
      <c r="J2452" s="6" t="s">
        <v>2131</v>
      </c>
      <c r="K2452" s="6" t="s">
        <v>1652</v>
      </c>
      <c r="L2452" s="6"/>
      <c r="M2452" s="7" t="n">
        <v>44256</v>
      </c>
      <c r="N2452" s="8" t="n">
        <f aca="false">DATE(2021,3,DAY(M2452))</f>
        <v>44256</v>
      </c>
      <c r="O2452" s="9" t="n">
        <f aca="false">IF(ISBLANK(M2452),"",MONTH(M2452))</f>
        <v>3</v>
      </c>
      <c r="P2452" s="9" t="n">
        <f aca="false">IF(ISBLANK(M2452),"",YEAR(M2452))</f>
        <v>2021</v>
      </c>
    </row>
    <row r="2453" customFormat="false" ht="12" hidden="false" customHeight="true" outlineLevel="0" collapsed="false">
      <c r="A2453" s="6" t="s">
        <v>6024</v>
      </c>
      <c r="B2453" s="6" t="s">
        <v>24</v>
      </c>
      <c r="C2453" s="6" t="n">
        <v>9</v>
      </c>
      <c r="D2453" s="6" t="s">
        <v>7739</v>
      </c>
      <c r="E2453" s="6" t="n">
        <v>8835125</v>
      </c>
      <c r="F2453" s="6" t="s">
        <v>7740</v>
      </c>
      <c r="G2453" s="6" t="s">
        <v>7741</v>
      </c>
      <c r="H2453" s="6" t="n">
        <v>51201</v>
      </c>
      <c r="I2453" s="6" t="s">
        <v>7724</v>
      </c>
      <c r="J2453" s="6" t="s">
        <v>424</v>
      </c>
      <c r="K2453" s="6" t="s">
        <v>23</v>
      </c>
      <c r="L2453" s="6"/>
      <c r="M2453" s="7" t="n">
        <v>44256</v>
      </c>
      <c r="N2453" s="8" t="n">
        <f aca="false">DATE(2021,3,DAY(M2453))</f>
        <v>44256</v>
      </c>
      <c r="O2453" s="9" t="n">
        <f aca="false">IF(ISBLANK(M2453),"",MONTH(M2453))</f>
        <v>3</v>
      </c>
      <c r="P2453" s="9" t="n">
        <f aca="false">IF(ISBLANK(M2453),"",YEAR(M2453))</f>
        <v>2021</v>
      </c>
    </row>
    <row r="2454" customFormat="false" ht="12" hidden="false" customHeight="true" outlineLevel="0" collapsed="false">
      <c r="A2454" s="6" t="s">
        <v>6024</v>
      </c>
      <c r="B2454" s="6" t="s">
        <v>38</v>
      </c>
      <c r="C2454" s="6" t="n">
        <v>9</v>
      </c>
      <c r="D2454" s="6" t="s">
        <v>7742</v>
      </c>
      <c r="E2454" s="6" t="n">
        <v>8832089</v>
      </c>
      <c r="F2454" s="6" t="s">
        <v>7743</v>
      </c>
      <c r="G2454" s="6" t="s">
        <v>7744</v>
      </c>
      <c r="H2454" s="6" t="n">
        <v>56890</v>
      </c>
      <c r="I2454" s="6" t="s">
        <v>6179</v>
      </c>
      <c r="J2454" s="6" t="s">
        <v>6179</v>
      </c>
      <c r="K2454" s="6" t="s">
        <v>23</v>
      </c>
      <c r="L2454" s="6"/>
      <c r="M2454" s="7" t="n">
        <v>44256</v>
      </c>
      <c r="N2454" s="8" t="n">
        <f aca="false">DATE(2021,3,DAY(M2454))</f>
        <v>44256</v>
      </c>
      <c r="O2454" s="9" t="n">
        <f aca="false">IF(ISBLANK(M2454),"",MONTH(M2454))</f>
        <v>3</v>
      </c>
      <c r="P2454" s="9" t="n">
        <f aca="false">IF(ISBLANK(M2454),"",YEAR(M2454))</f>
        <v>2021</v>
      </c>
    </row>
    <row r="2455" customFormat="false" ht="12" hidden="false" customHeight="true" outlineLevel="0" collapsed="false">
      <c r="A2455" s="6" t="s">
        <v>6024</v>
      </c>
      <c r="B2455" s="6" t="s">
        <v>38</v>
      </c>
      <c r="C2455" s="6" t="n">
        <v>9</v>
      </c>
      <c r="D2455" s="6" t="s">
        <v>7745</v>
      </c>
      <c r="E2455" s="6" t="n">
        <v>8828440</v>
      </c>
      <c r="F2455" s="6" t="s">
        <v>7746</v>
      </c>
      <c r="G2455" s="6" t="s">
        <v>7747</v>
      </c>
      <c r="H2455" s="6" t="n">
        <v>51201</v>
      </c>
      <c r="I2455" s="6" t="s">
        <v>1510</v>
      </c>
      <c r="J2455" s="6" t="s">
        <v>301</v>
      </c>
      <c r="K2455" s="6" t="s">
        <v>23</v>
      </c>
      <c r="L2455" s="6"/>
      <c r="M2455" s="7" t="n">
        <v>44256</v>
      </c>
      <c r="N2455" s="8" t="n">
        <f aca="false">DATE(2021,3,DAY(M2455))</f>
        <v>44256</v>
      </c>
      <c r="O2455" s="9" t="n">
        <f aca="false">IF(ISBLANK(M2455),"",MONTH(M2455))</f>
        <v>3</v>
      </c>
      <c r="P2455" s="9" t="n">
        <f aca="false">IF(ISBLANK(M2455),"",YEAR(M2455))</f>
        <v>2021</v>
      </c>
    </row>
    <row r="2456" customFormat="false" ht="12" hidden="false" customHeight="true" outlineLevel="0" collapsed="false">
      <c r="A2456" s="6" t="s">
        <v>6024</v>
      </c>
      <c r="B2456" s="6" t="s">
        <v>38</v>
      </c>
      <c r="C2456" s="6" t="n">
        <v>12</v>
      </c>
      <c r="D2456" s="6" t="s">
        <v>7748</v>
      </c>
      <c r="E2456" s="6" t="n">
        <v>8792668</v>
      </c>
      <c r="F2456" s="6" t="s">
        <v>7749</v>
      </c>
      <c r="G2456" s="6" t="s">
        <v>7750</v>
      </c>
      <c r="H2456" s="6" t="n">
        <v>55990</v>
      </c>
      <c r="I2456" s="6" t="s">
        <v>364</v>
      </c>
      <c r="J2456" s="6" t="s">
        <v>43</v>
      </c>
      <c r="K2456" s="6" t="s">
        <v>23</v>
      </c>
      <c r="L2456" s="6"/>
      <c r="M2456" s="7" t="n">
        <v>44256</v>
      </c>
      <c r="N2456" s="8" t="n">
        <f aca="false">DATE(2021,3,DAY(M2456))</f>
        <v>44256</v>
      </c>
      <c r="O2456" s="9" t="n">
        <f aca="false">IF(ISBLANK(M2456),"",MONTH(M2456))</f>
        <v>3</v>
      </c>
      <c r="P2456" s="9" t="n">
        <f aca="false">IF(ISBLANK(M2456),"",YEAR(M2456))</f>
        <v>2021</v>
      </c>
    </row>
    <row r="2457" customFormat="false" ht="12" hidden="false" customHeight="true" outlineLevel="0" collapsed="false">
      <c r="A2457" s="6" t="s">
        <v>6024</v>
      </c>
      <c r="B2457" s="6" t="s">
        <v>68</v>
      </c>
      <c r="C2457" s="6" t="n">
        <v>8</v>
      </c>
      <c r="D2457" s="6" t="s">
        <v>7751</v>
      </c>
      <c r="E2457" s="6" t="n">
        <v>8838228</v>
      </c>
      <c r="F2457" s="6" t="s">
        <v>7752</v>
      </c>
      <c r="G2457" s="6" t="s">
        <v>7753</v>
      </c>
      <c r="H2457" s="6" t="n">
        <v>43718</v>
      </c>
      <c r="I2457" s="6" t="s">
        <v>346</v>
      </c>
      <c r="J2457" s="6" t="s">
        <v>73</v>
      </c>
      <c r="K2457" s="6" t="s">
        <v>23</v>
      </c>
      <c r="L2457" s="6"/>
      <c r="M2457" s="7" t="n">
        <v>44256</v>
      </c>
      <c r="N2457" s="8" t="n">
        <f aca="false">DATE(2021,3,DAY(M2457))</f>
        <v>44256</v>
      </c>
      <c r="O2457" s="9" t="n">
        <f aca="false">IF(ISBLANK(M2457),"",MONTH(M2457))</f>
        <v>3</v>
      </c>
      <c r="P2457" s="9" t="n">
        <f aca="false">IF(ISBLANK(M2457),"",YEAR(M2457))</f>
        <v>2021</v>
      </c>
    </row>
    <row r="2458" customFormat="false" ht="12" hidden="false" customHeight="true" outlineLevel="0" collapsed="false">
      <c r="A2458" s="6" t="s">
        <v>6024</v>
      </c>
      <c r="B2458" s="6" t="s">
        <v>68</v>
      </c>
      <c r="C2458" s="6" t="n">
        <v>8</v>
      </c>
      <c r="D2458" s="6" t="s">
        <v>7754</v>
      </c>
      <c r="E2458" s="6" t="n">
        <v>8851705</v>
      </c>
      <c r="F2458" s="6" t="s">
        <v>7755</v>
      </c>
      <c r="G2458" s="6" t="s">
        <v>7756</v>
      </c>
      <c r="H2458" s="6" t="n">
        <v>46632</v>
      </c>
      <c r="I2458" s="6" t="s">
        <v>6325</v>
      </c>
      <c r="J2458" s="6" t="s">
        <v>408</v>
      </c>
      <c r="K2458" s="6" t="s">
        <v>1652</v>
      </c>
      <c r="L2458" s="6"/>
      <c r="M2458" s="7" t="n">
        <v>44256</v>
      </c>
      <c r="N2458" s="8" t="n">
        <f aca="false">DATE(2021,3,DAY(M2458))</f>
        <v>44256</v>
      </c>
      <c r="O2458" s="9" t="n">
        <f aca="false">IF(ISBLANK(M2458),"",MONTH(M2458))</f>
        <v>3</v>
      </c>
      <c r="P2458" s="9" t="n">
        <f aca="false">IF(ISBLANK(M2458),"",YEAR(M2458))</f>
        <v>2021</v>
      </c>
    </row>
    <row r="2459" customFormat="false" ht="12" hidden="false" customHeight="true" outlineLevel="0" collapsed="false">
      <c r="A2459" s="6" t="s">
        <v>6024</v>
      </c>
      <c r="B2459" s="6" t="s">
        <v>38</v>
      </c>
      <c r="C2459" s="6" t="n">
        <v>12</v>
      </c>
      <c r="D2459" s="6" t="s">
        <v>7757</v>
      </c>
      <c r="E2459" s="6" t="n">
        <v>8795389</v>
      </c>
      <c r="F2459" s="6" t="s">
        <v>7758</v>
      </c>
      <c r="G2459" s="6" t="s">
        <v>7759</v>
      </c>
      <c r="H2459" s="6" t="n">
        <v>51201</v>
      </c>
      <c r="I2459" s="6" t="s">
        <v>1364</v>
      </c>
      <c r="J2459" s="6" t="s">
        <v>48</v>
      </c>
      <c r="K2459" s="6" t="s">
        <v>23</v>
      </c>
      <c r="L2459" s="6"/>
      <c r="M2459" s="7" t="n">
        <v>44256</v>
      </c>
      <c r="N2459" s="8" t="n">
        <f aca="false">DATE(2021,3,DAY(M2459))</f>
        <v>44256</v>
      </c>
      <c r="O2459" s="9" t="n">
        <f aca="false">IF(ISBLANK(M2459),"",MONTH(M2459))</f>
        <v>3</v>
      </c>
      <c r="P2459" s="9" t="n">
        <f aca="false">IF(ISBLANK(M2459),"",YEAR(M2459))</f>
        <v>2021</v>
      </c>
    </row>
    <row r="2460" customFormat="false" ht="12" hidden="false" customHeight="true" outlineLevel="0" collapsed="false">
      <c r="A2460" s="6" t="s">
        <v>6024</v>
      </c>
      <c r="B2460" s="6" t="s">
        <v>38</v>
      </c>
      <c r="C2460" s="6" t="n">
        <v>11</v>
      </c>
      <c r="D2460" s="6" t="s">
        <v>7760</v>
      </c>
      <c r="E2460" s="6" t="n">
        <v>8796705</v>
      </c>
      <c r="F2460" s="6" t="s">
        <v>7761</v>
      </c>
      <c r="G2460" s="6" t="s">
        <v>7762</v>
      </c>
      <c r="H2460" s="6" t="n">
        <v>61551</v>
      </c>
      <c r="I2460" s="6" t="s">
        <v>2131</v>
      </c>
      <c r="J2460" s="6" t="s">
        <v>2131</v>
      </c>
      <c r="K2460" s="6" t="s">
        <v>1652</v>
      </c>
      <c r="L2460" s="6"/>
      <c r="M2460" s="7" t="n">
        <v>44256</v>
      </c>
      <c r="N2460" s="8" t="n">
        <f aca="false">DATE(2021,3,DAY(M2460))</f>
        <v>44256</v>
      </c>
      <c r="O2460" s="9" t="n">
        <f aca="false">IF(ISBLANK(M2460),"",MONTH(M2460))</f>
        <v>3</v>
      </c>
      <c r="P2460" s="9" t="n">
        <f aca="false">IF(ISBLANK(M2460),"",YEAR(M2460))</f>
        <v>2021</v>
      </c>
    </row>
    <row r="2461" customFormat="false" ht="12" hidden="false" customHeight="true" outlineLevel="0" collapsed="false">
      <c r="A2461" s="6" t="s">
        <v>6024</v>
      </c>
      <c r="B2461" s="6" t="s">
        <v>38</v>
      </c>
      <c r="C2461" s="6" t="n">
        <v>9</v>
      </c>
      <c r="D2461" s="6" t="s">
        <v>7763</v>
      </c>
      <c r="E2461" s="6" t="n">
        <v>8825120</v>
      </c>
      <c r="F2461" s="6" t="s">
        <v>7764</v>
      </c>
      <c r="G2461" s="6" t="s">
        <v>7765</v>
      </c>
      <c r="H2461" s="6" t="n">
        <v>42668</v>
      </c>
      <c r="I2461" s="6" t="s">
        <v>7766</v>
      </c>
      <c r="J2461" s="6" t="s">
        <v>6382</v>
      </c>
      <c r="K2461" s="6" t="s">
        <v>23</v>
      </c>
      <c r="L2461" s="6"/>
      <c r="M2461" s="7" t="n">
        <v>44256</v>
      </c>
      <c r="N2461" s="8" t="n">
        <f aca="false">DATE(2021,3,DAY(M2461))</f>
        <v>44256</v>
      </c>
      <c r="O2461" s="9" t="n">
        <f aca="false">IF(ISBLANK(M2461),"",MONTH(M2461))</f>
        <v>3</v>
      </c>
      <c r="P2461" s="9" t="n">
        <f aca="false">IF(ISBLANK(M2461),"",YEAR(M2461))</f>
        <v>2021</v>
      </c>
    </row>
    <row r="2462" customFormat="false" ht="12" hidden="false" customHeight="true" outlineLevel="0" collapsed="false">
      <c r="A2462" s="6" t="s">
        <v>6024</v>
      </c>
      <c r="B2462" s="6" t="s">
        <v>38</v>
      </c>
      <c r="C2462" s="6" t="n">
        <v>9</v>
      </c>
      <c r="D2462" s="6" t="s">
        <v>7767</v>
      </c>
      <c r="E2462" s="6" t="n">
        <v>8835031</v>
      </c>
      <c r="F2462" s="6" t="s">
        <v>7768</v>
      </c>
      <c r="G2462" s="6" t="s">
        <v>7769</v>
      </c>
      <c r="H2462" s="6" t="n">
        <v>42668</v>
      </c>
      <c r="I2462" s="6" t="s">
        <v>364</v>
      </c>
      <c r="J2462" s="6" t="s">
        <v>43</v>
      </c>
      <c r="K2462" s="6" t="s">
        <v>23</v>
      </c>
      <c r="L2462" s="6"/>
      <c r="M2462" s="7" t="n">
        <v>44256</v>
      </c>
      <c r="N2462" s="8" t="n">
        <f aca="false">DATE(2021,3,DAY(M2462))</f>
        <v>44256</v>
      </c>
      <c r="O2462" s="9" t="n">
        <f aca="false">IF(ISBLANK(M2462),"",MONTH(M2462))</f>
        <v>3</v>
      </c>
      <c r="P2462" s="9" t="n">
        <f aca="false">IF(ISBLANK(M2462),"",YEAR(M2462))</f>
        <v>2021</v>
      </c>
    </row>
    <row r="2463" customFormat="false" ht="12" hidden="false" customHeight="true" outlineLevel="0" collapsed="false">
      <c r="A2463" s="6" t="s">
        <v>6024</v>
      </c>
      <c r="B2463" s="6" t="s">
        <v>38</v>
      </c>
      <c r="C2463" s="6" t="n">
        <v>11</v>
      </c>
      <c r="D2463" s="6" t="s">
        <v>7770</v>
      </c>
      <c r="E2463" s="6" t="n">
        <v>8798663</v>
      </c>
      <c r="F2463" s="6" t="s">
        <v>7771</v>
      </c>
      <c r="G2463" s="6" t="s">
        <v>7772</v>
      </c>
      <c r="H2463" s="6" t="n">
        <v>41006</v>
      </c>
      <c r="I2463" s="6" t="s">
        <v>2131</v>
      </c>
      <c r="J2463" s="6" t="s">
        <v>2131</v>
      </c>
      <c r="K2463" s="6" t="s">
        <v>23</v>
      </c>
      <c r="L2463" s="6"/>
      <c r="M2463" s="7" t="n">
        <v>44256</v>
      </c>
      <c r="N2463" s="8" t="n">
        <f aca="false">DATE(2021,3,DAY(M2463))</f>
        <v>44256</v>
      </c>
      <c r="O2463" s="9" t="n">
        <f aca="false">IF(ISBLANK(M2463),"",MONTH(M2463))</f>
        <v>3</v>
      </c>
      <c r="P2463" s="9" t="n">
        <f aca="false">IF(ISBLANK(M2463),"",YEAR(M2463))</f>
        <v>2021</v>
      </c>
    </row>
    <row r="2464" customFormat="false" ht="12" hidden="false" customHeight="true" outlineLevel="0" collapsed="false">
      <c r="A2464" s="6" t="s">
        <v>6024</v>
      </c>
      <c r="B2464" s="6" t="s">
        <v>38</v>
      </c>
      <c r="C2464" s="6" t="n">
        <v>12</v>
      </c>
      <c r="D2464" s="6" t="s">
        <v>7773</v>
      </c>
      <c r="E2464" s="6" t="n">
        <v>8796549</v>
      </c>
      <c r="F2464" s="6" t="s">
        <v>7774</v>
      </c>
      <c r="G2464" s="6" t="s">
        <v>7775</v>
      </c>
      <c r="H2464" s="6" t="n">
        <v>68390</v>
      </c>
      <c r="I2464" s="6" t="s">
        <v>2131</v>
      </c>
      <c r="J2464" s="6" t="s">
        <v>2131</v>
      </c>
      <c r="K2464" s="6" t="s">
        <v>1652</v>
      </c>
      <c r="L2464" s="6"/>
      <c r="M2464" s="7" t="n">
        <v>44256</v>
      </c>
      <c r="N2464" s="8" t="n">
        <f aca="false">DATE(2021,3,DAY(M2464))</f>
        <v>44256</v>
      </c>
      <c r="O2464" s="9" t="n">
        <f aca="false">IF(ISBLANK(M2464),"",MONTH(M2464))</f>
        <v>3</v>
      </c>
      <c r="P2464" s="9" t="n">
        <f aca="false">IF(ISBLANK(M2464),"",YEAR(M2464))</f>
        <v>2021</v>
      </c>
    </row>
    <row r="2465" customFormat="false" ht="12" hidden="false" customHeight="true" outlineLevel="0" collapsed="false">
      <c r="A2465" s="6" t="s">
        <v>6024</v>
      </c>
      <c r="B2465" s="6" t="s">
        <v>68</v>
      </c>
      <c r="C2465" s="6" t="n">
        <v>9</v>
      </c>
      <c r="D2465" s="6" t="s">
        <v>7776</v>
      </c>
      <c r="E2465" s="6" t="n">
        <v>8834494</v>
      </c>
      <c r="F2465" s="6" t="s">
        <v>7777</v>
      </c>
      <c r="G2465" s="6" t="s">
        <v>7778</v>
      </c>
      <c r="H2465" s="6" t="n">
        <v>39823</v>
      </c>
      <c r="I2465" s="6" t="s">
        <v>438</v>
      </c>
      <c r="J2465" s="6" t="s">
        <v>408</v>
      </c>
      <c r="K2465" s="6" t="s">
        <v>1652</v>
      </c>
      <c r="L2465" s="6"/>
      <c r="M2465" s="7" t="n">
        <v>44256</v>
      </c>
      <c r="N2465" s="8" t="n">
        <f aca="false">DATE(2021,3,DAY(M2465))</f>
        <v>44256</v>
      </c>
      <c r="O2465" s="9" t="n">
        <f aca="false">IF(ISBLANK(M2465),"",MONTH(M2465))</f>
        <v>3</v>
      </c>
      <c r="P2465" s="9" t="n">
        <f aca="false">IF(ISBLANK(M2465),"",YEAR(M2465))</f>
        <v>2021</v>
      </c>
    </row>
    <row r="2466" customFormat="false" ht="12" hidden="false" customHeight="true" outlineLevel="0" collapsed="false">
      <c r="A2466" s="6" t="s">
        <v>6024</v>
      </c>
      <c r="B2466" s="6" t="s">
        <v>38</v>
      </c>
      <c r="C2466" s="6" t="n">
        <v>10</v>
      </c>
      <c r="D2466" s="6" t="s">
        <v>7779</v>
      </c>
      <c r="E2466" s="6" t="n">
        <v>8822849</v>
      </c>
      <c r="F2466" s="6" t="s">
        <v>7780</v>
      </c>
      <c r="G2466" s="6" t="s">
        <v>7781</v>
      </c>
      <c r="H2466" s="6" t="n">
        <v>62890</v>
      </c>
      <c r="I2466" s="6" t="s">
        <v>2131</v>
      </c>
      <c r="J2466" s="6" t="s">
        <v>2131</v>
      </c>
      <c r="K2466" s="6" t="s">
        <v>1652</v>
      </c>
      <c r="L2466" s="6"/>
      <c r="M2466" s="7" t="n">
        <v>44256</v>
      </c>
      <c r="N2466" s="8" t="n">
        <f aca="false">DATE(2021,3,DAY(M2466))</f>
        <v>44256</v>
      </c>
      <c r="O2466" s="9" t="n">
        <f aca="false">IF(ISBLANK(M2466),"",MONTH(M2466))</f>
        <v>3</v>
      </c>
      <c r="P2466" s="9" t="n">
        <f aca="false">IF(ISBLANK(M2466),"",YEAR(M2466))</f>
        <v>2021</v>
      </c>
    </row>
    <row r="2467" customFormat="false" ht="12" hidden="false" customHeight="true" outlineLevel="0" collapsed="false">
      <c r="A2467" s="6" t="s">
        <v>6024</v>
      </c>
      <c r="B2467" s="6" t="s">
        <v>24</v>
      </c>
      <c r="C2467" s="6" t="n">
        <v>8</v>
      </c>
      <c r="D2467" s="6" t="s">
        <v>7782</v>
      </c>
      <c r="E2467" s="6" t="n">
        <v>8839064</v>
      </c>
      <c r="F2467" s="6" t="s">
        <v>7783</v>
      </c>
      <c r="G2467" s="6" t="s">
        <v>7784</v>
      </c>
      <c r="H2467" s="6" t="n">
        <v>46632</v>
      </c>
      <c r="I2467" s="6" t="s">
        <v>28</v>
      </c>
      <c r="J2467" s="6" t="s">
        <v>29</v>
      </c>
      <c r="K2467" s="6" t="s">
        <v>23</v>
      </c>
      <c r="L2467" s="6"/>
      <c r="M2467" s="7" t="n">
        <v>44256</v>
      </c>
      <c r="N2467" s="8" t="n">
        <f aca="false">DATE(2021,3,DAY(M2467))</f>
        <v>44256</v>
      </c>
      <c r="O2467" s="9" t="n">
        <f aca="false">IF(ISBLANK(M2467),"",MONTH(M2467))</f>
        <v>3</v>
      </c>
      <c r="P2467" s="9" t="n">
        <f aca="false">IF(ISBLANK(M2467),"",YEAR(M2467))</f>
        <v>2021</v>
      </c>
    </row>
    <row r="2468" customFormat="false" ht="12" hidden="false" customHeight="true" outlineLevel="0" collapsed="false">
      <c r="A2468" s="6" t="s">
        <v>6024</v>
      </c>
      <c r="B2468" s="6" t="s">
        <v>38</v>
      </c>
      <c r="C2468" s="6" t="n">
        <v>9</v>
      </c>
      <c r="D2468" s="6" t="s">
        <v>7785</v>
      </c>
      <c r="E2468" s="6" t="n">
        <v>8829155</v>
      </c>
      <c r="F2468" s="6" t="s">
        <v>7786</v>
      </c>
      <c r="G2468" s="6" t="s">
        <v>7787</v>
      </c>
      <c r="H2468" s="6" t="n">
        <v>68390</v>
      </c>
      <c r="I2468" s="6" t="s">
        <v>6068</v>
      </c>
      <c r="J2468" s="6" t="s">
        <v>6069</v>
      </c>
      <c r="K2468" s="6" t="s">
        <v>23</v>
      </c>
      <c r="L2468" s="6"/>
      <c r="M2468" s="7" t="n">
        <v>44256</v>
      </c>
      <c r="N2468" s="8" t="n">
        <f aca="false">DATE(2021,3,DAY(M2468))</f>
        <v>44256</v>
      </c>
      <c r="O2468" s="9" t="n">
        <f aca="false">IF(ISBLANK(M2468),"",MONTH(M2468))</f>
        <v>3</v>
      </c>
      <c r="P2468" s="9" t="n">
        <f aca="false">IF(ISBLANK(M2468),"",YEAR(M2468))</f>
        <v>2021</v>
      </c>
    </row>
    <row r="2469" customFormat="false" ht="12" hidden="false" customHeight="true" outlineLevel="0" collapsed="false">
      <c r="A2469" s="6" t="s">
        <v>6024</v>
      </c>
      <c r="B2469" s="6" t="s">
        <v>38</v>
      </c>
      <c r="C2469" s="6" t="n">
        <v>9</v>
      </c>
      <c r="D2469" s="6" t="s">
        <v>7788</v>
      </c>
      <c r="E2469" s="6" t="n">
        <v>8832287</v>
      </c>
      <c r="F2469" s="6" t="s">
        <v>7789</v>
      </c>
      <c r="G2469" s="6" t="s">
        <v>7790</v>
      </c>
      <c r="H2469" s="6" t="n">
        <v>61090</v>
      </c>
      <c r="I2469" s="6" t="s">
        <v>6817</v>
      </c>
      <c r="J2469" s="6" t="s">
        <v>6382</v>
      </c>
      <c r="K2469" s="6" t="s">
        <v>23</v>
      </c>
      <c r="L2469" s="6"/>
      <c r="M2469" s="7" t="n">
        <v>44256</v>
      </c>
      <c r="N2469" s="8" t="n">
        <f aca="false">DATE(2021,3,DAY(M2469))</f>
        <v>44256</v>
      </c>
      <c r="O2469" s="9" t="n">
        <f aca="false">IF(ISBLANK(M2469),"",MONTH(M2469))</f>
        <v>3</v>
      </c>
      <c r="P2469" s="9" t="n">
        <f aca="false">IF(ISBLANK(M2469),"",YEAR(M2469))</f>
        <v>2021</v>
      </c>
    </row>
    <row r="2470" customFormat="false" ht="12" hidden="false" customHeight="true" outlineLevel="0" collapsed="false">
      <c r="A2470" s="6" t="s">
        <v>6024</v>
      </c>
      <c r="B2470" s="6" t="s">
        <v>68</v>
      </c>
      <c r="C2470" s="6" t="n">
        <v>9</v>
      </c>
      <c r="D2470" s="6" t="s">
        <v>7791</v>
      </c>
      <c r="E2470" s="6" t="n">
        <v>8825111</v>
      </c>
      <c r="F2470" s="6" t="s">
        <v>7792</v>
      </c>
      <c r="G2470" s="6" t="s">
        <v>7793</v>
      </c>
      <c r="H2470" s="6" t="n">
        <v>45512</v>
      </c>
      <c r="I2470" s="6" t="s">
        <v>6492</v>
      </c>
      <c r="J2470" s="6" t="s">
        <v>202</v>
      </c>
      <c r="K2470" s="6" t="s">
        <v>1652</v>
      </c>
      <c r="L2470" s="6"/>
      <c r="M2470" s="7" t="n">
        <v>44256</v>
      </c>
      <c r="N2470" s="8" t="n">
        <f aca="false">DATE(2021,3,DAY(M2470))</f>
        <v>44256</v>
      </c>
      <c r="O2470" s="9" t="n">
        <f aca="false">IF(ISBLANK(M2470),"",MONTH(M2470))</f>
        <v>3</v>
      </c>
      <c r="P2470" s="9" t="n">
        <f aca="false">IF(ISBLANK(M2470),"",YEAR(M2470))</f>
        <v>2021</v>
      </c>
    </row>
    <row r="2471" customFormat="false" ht="12" hidden="false" customHeight="true" outlineLevel="0" collapsed="false">
      <c r="A2471" s="6" t="s">
        <v>6024</v>
      </c>
      <c r="B2471" s="6" t="s">
        <v>38</v>
      </c>
      <c r="C2471" s="6" t="n">
        <v>8</v>
      </c>
      <c r="D2471" s="6" t="s">
        <v>7794</v>
      </c>
      <c r="E2471" s="6" t="n">
        <v>8846319</v>
      </c>
      <c r="F2471" s="6" t="s">
        <v>7795</v>
      </c>
      <c r="G2471" s="6" t="s">
        <v>7796</v>
      </c>
      <c r="H2471" s="6" t="n">
        <v>46632</v>
      </c>
      <c r="I2471" s="6" t="s">
        <v>494</v>
      </c>
      <c r="J2471" s="6" t="s">
        <v>48</v>
      </c>
      <c r="K2471" s="6" t="s">
        <v>23</v>
      </c>
      <c r="L2471" s="6"/>
      <c r="M2471" s="7" t="n">
        <v>44256</v>
      </c>
      <c r="N2471" s="8" t="n">
        <f aca="false">DATE(2021,3,DAY(M2471))</f>
        <v>44256</v>
      </c>
      <c r="O2471" s="9" t="n">
        <f aca="false">IF(ISBLANK(M2471),"",MONTH(M2471))</f>
        <v>3</v>
      </c>
      <c r="P2471" s="9" t="n">
        <f aca="false">IF(ISBLANK(M2471),"",YEAR(M2471))</f>
        <v>2021</v>
      </c>
    </row>
    <row r="2472" customFormat="false" ht="12" hidden="false" customHeight="true" outlineLevel="0" collapsed="false">
      <c r="A2472" s="6" t="s">
        <v>6024</v>
      </c>
      <c r="B2472" s="6" t="s">
        <v>38</v>
      </c>
      <c r="C2472" s="6" t="n">
        <v>8</v>
      </c>
      <c r="D2472" s="6" t="s">
        <v>7797</v>
      </c>
      <c r="E2472" s="6" t="n">
        <v>8850240</v>
      </c>
      <c r="F2472" s="6" t="s">
        <v>7798</v>
      </c>
      <c r="G2472" s="6" t="s">
        <v>7799</v>
      </c>
      <c r="H2472" s="6" t="n">
        <v>34974</v>
      </c>
      <c r="I2472" s="6" t="s">
        <v>1310</v>
      </c>
      <c r="J2472" s="6" t="s">
        <v>322</v>
      </c>
      <c r="K2472" s="6" t="s">
        <v>23</v>
      </c>
      <c r="L2472" s="6"/>
      <c r="M2472" s="7" t="n">
        <v>44256</v>
      </c>
      <c r="N2472" s="8" t="n">
        <f aca="false">DATE(2021,3,DAY(M2472))</f>
        <v>44256</v>
      </c>
      <c r="O2472" s="9" t="n">
        <f aca="false">IF(ISBLANK(M2472),"",MONTH(M2472))</f>
        <v>3</v>
      </c>
      <c r="P2472" s="9" t="n">
        <f aca="false">IF(ISBLANK(M2472),"",YEAR(M2472))</f>
        <v>2021</v>
      </c>
    </row>
    <row r="2473" customFormat="false" ht="12" hidden="false" customHeight="true" outlineLevel="0" collapsed="false">
      <c r="A2473" s="6" t="s">
        <v>6024</v>
      </c>
      <c r="B2473" s="6" t="s">
        <v>68</v>
      </c>
      <c r="C2473" s="6" t="n">
        <v>11</v>
      </c>
      <c r="D2473" s="6" t="s">
        <v>7800</v>
      </c>
      <c r="E2473" s="6" t="n">
        <v>8787832</v>
      </c>
      <c r="F2473" s="6" t="s">
        <v>7801</v>
      </c>
      <c r="G2473" s="6" t="s">
        <v>7802</v>
      </c>
      <c r="H2473" s="6" t="n">
        <v>61551</v>
      </c>
      <c r="I2473" s="6" t="s">
        <v>309</v>
      </c>
      <c r="J2473" s="6" t="s">
        <v>310</v>
      </c>
      <c r="K2473" s="6" t="s">
        <v>23</v>
      </c>
      <c r="L2473" s="6"/>
      <c r="M2473" s="7" t="n">
        <v>44256</v>
      </c>
      <c r="N2473" s="8" t="n">
        <f aca="false">DATE(2021,3,DAY(M2473))</f>
        <v>44256</v>
      </c>
      <c r="O2473" s="9" t="n">
        <f aca="false">IF(ISBLANK(M2473),"",MONTH(M2473))</f>
        <v>3</v>
      </c>
      <c r="P2473" s="9" t="n">
        <f aca="false">IF(ISBLANK(M2473),"",YEAR(M2473))</f>
        <v>2021</v>
      </c>
    </row>
    <row r="2474" customFormat="false" ht="12" hidden="false" customHeight="true" outlineLevel="0" collapsed="false">
      <c r="A2474" s="6" t="s">
        <v>6024</v>
      </c>
      <c r="B2474" s="6" t="s">
        <v>38</v>
      </c>
      <c r="C2474" s="6" t="n">
        <v>9</v>
      </c>
      <c r="D2474" s="6" t="s">
        <v>7803</v>
      </c>
      <c r="E2474" s="6" t="n">
        <v>8830046</v>
      </c>
      <c r="F2474" s="6" t="s">
        <v>7804</v>
      </c>
      <c r="G2474" s="6" t="s">
        <v>7805</v>
      </c>
      <c r="H2474" s="6" t="n">
        <v>39823</v>
      </c>
      <c r="I2474" s="6" t="s">
        <v>7732</v>
      </c>
      <c r="J2474" s="6" t="s">
        <v>43</v>
      </c>
      <c r="K2474" s="6" t="s">
        <v>23</v>
      </c>
      <c r="L2474" s="6"/>
      <c r="M2474" s="7" t="n">
        <v>44256</v>
      </c>
      <c r="N2474" s="8" t="n">
        <f aca="false">DATE(2021,3,DAY(M2474))</f>
        <v>44256</v>
      </c>
      <c r="O2474" s="9" t="n">
        <f aca="false">IF(ISBLANK(M2474),"",MONTH(M2474))</f>
        <v>3</v>
      </c>
      <c r="P2474" s="9" t="n">
        <f aca="false">IF(ISBLANK(M2474),"",YEAR(M2474))</f>
        <v>2021</v>
      </c>
    </row>
    <row r="2475" customFormat="false" ht="12" hidden="false" customHeight="true" outlineLevel="0" collapsed="false">
      <c r="A2475" s="6" t="s">
        <v>6024</v>
      </c>
      <c r="B2475" s="6" t="s">
        <v>17</v>
      </c>
      <c r="C2475" s="6" t="n">
        <v>8</v>
      </c>
      <c r="D2475" s="6" t="s">
        <v>7806</v>
      </c>
      <c r="E2475" s="6" t="n">
        <v>8845020</v>
      </c>
      <c r="F2475" s="6" t="s">
        <v>7807</v>
      </c>
      <c r="G2475" s="6" t="s">
        <v>7808</v>
      </c>
      <c r="H2475" s="6" t="n">
        <v>58290</v>
      </c>
      <c r="I2475" s="6" t="s">
        <v>7809</v>
      </c>
      <c r="J2475" s="6" t="s">
        <v>22</v>
      </c>
      <c r="K2475" s="6" t="s">
        <v>23</v>
      </c>
      <c r="L2475" s="6"/>
      <c r="M2475" s="7" t="n">
        <v>44256</v>
      </c>
      <c r="N2475" s="8" t="n">
        <f aca="false">DATE(2021,3,DAY(M2475))</f>
        <v>44256</v>
      </c>
      <c r="O2475" s="9" t="n">
        <f aca="false">IF(ISBLANK(M2475),"",MONTH(M2475))</f>
        <v>3</v>
      </c>
      <c r="P2475" s="9" t="n">
        <f aca="false">IF(ISBLANK(M2475),"",YEAR(M2475))</f>
        <v>2021</v>
      </c>
    </row>
    <row r="2476" customFormat="false" ht="12" hidden="false" customHeight="true" outlineLevel="0" collapsed="false">
      <c r="A2476" s="6" t="s">
        <v>6024</v>
      </c>
      <c r="B2476" s="6" t="s">
        <v>17</v>
      </c>
      <c r="C2476" s="6" t="n">
        <v>8</v>
      </c>
      <c r="D2476" s="6" t="s">
        <v>7810</v>
      </c>
      <c r="E2476" s="6" t="n">
        <v>8843812</v>
      </c>
      <c r="F2476" s="6" t="s">
        <v>7811</v>
      </c>
      <c r="G2476" s="6" t="s">
        <v>7812</v>
      </c>
      <c r="H2476" s="6" t="n">
        <v>46632</v>
      </c>
      <c r="I2476" s="6" t="s">
        <v>6371</v>
      </c>
      <c r="J2476" s="6" t="s">
        <v>22</v>
      </c>
      <c r="K2476" s="6" t="s">
        <v>79</v>
      </c>
      <c r="L2476" s="6" t="s">
        <v>914</v>
      </c>
      <c r="M2476" s="7" t="n">
        <v>44256</v>
      </c>
      <c r="N2476" s="8" t="n">
        <f aca="false">DATE(2021,3,DAY(M2476))</f>
        <v>44256</v>
      </c>
      <c r="O2476" s="9" t="n">
        <f aca="false">IF(ISBLANK(M2476),"",MONTH(M2476))</f>
        <v>3</v>
      </c>
      <c r="P2476" s="9" t="n">
        <f aca="false">IF(ISBLANK(M2476),"",YEAR(M2476))</f>
        <v>2021</v>
      </c>
    </row>
    <row r="2477" customFormat="false" ht="12" hidden="false" customHeight="true" outlineLevel="0" collapsed="false">
      <c r="A2477" s="6" t="s">
        <v>6024</v>
      </c>
      <c r="B2477" s="6" t="s">
        <v>17</v>
      </c>
      <c r="C2477" s="6" t="n">
        <v>10</v>
      </c>
      <c r="D2477" s="6" t="s">
        <v>7813</v>
      </c>
      <c r="E2477" s="6" t="n">
        <v>8815550</v>
      </c>
      <c r="F2477" s="6" t="s">
        <v>7814</v>
      </c>
      <c r="G2477" s="6" t="s">
        <v>7815</v>
      </c>
      <c r="H2477" s="6" t="n">
        <v>68390</v>
      </c>
      <c r="I2477" s="6" t="s">
        <v>36</v>
      </c>
      <c r="J2477" s="6" t="s">
        <v>36</v>
      </c>
      <c r="K2477" s="6" t="s">
        <v>1652</v>
      </c>
      <c r="L2477" s="6"/>
      <c r="M2477" s="7" t="n">
        <v>44256</v>
      </c>
      <c r="N2477" s="8" t="n">
        <f aca="false">DATE(2021,3,DAY(M2477))</f>
        <v>44256</v>
      </c>
      <c r="O2477" s="9" t="n">
        <f aca="false">IF(ISBLANK(M2477),"",MONTH(M2477))</f>
        <v>3</v>
      </c>
      <c r="P2477" s="9" t="n">
        <f aca="false">IF(ISBLANK(M2477),"",YEAR(M2477))</f>
        <v>2021</v>
      </c>
    </row>
    <row r="2478" customFormat="false" ht="12" hidden="false" customHeight="true" outlineLevel="0" collapsed="false">
      <c r="A2478" s="6" t="s">
        <v>6024</v>
      </c>
      <c r="B2478" s="6" t="s">
        <v>17</v>
      </c>
      <c r="C2478" s="6" t="n">
        <v>8</v>
      </c>
      <c r="D2478" s="6" t="s">
        <v>7816</v>
      </c>
      <c r="E2478" s="6" t="n">
        <v>8852337</v>
      </c>
      <c r="F2478" s="6" t="s">
        <v>7817</v>
      </c>
      <c r="G2478" s="6" t="s">
        <v>7818</v>
      </c>
      <c r="H2478" s="6" t="n">
        <v>52461</v>
      </c>
      <c r="I2478" s="6" t="s">
        <v>6579</v>
      </c>
      <c r="J2478" s="6" t="s">
        <v>22</v>
      </c>
      <c r="K2478" s="6" t="s">
        <v>23</v>
      </c>
      <c r="L2478" s="6"/>
      <c r="M2478" s="7" t="n">
        <v>44256</v>
      </c>
      <c r="N2478" s="8" t="n">
        <f aca="false">DATE(2021,3,DAY(M2478))</f>
        <v>44256</v>
      </c>
      <c r="O2478" s="9" t="n">
        <f aca="false">IF(ISBLANK(M2478),"",MONTH(M2478))</f>
        <v>3</v>
      </c>
      <c r="P2478" s="9" t="n">
        <f aca="false">IF(ISBLANK(M2478),"",YEAR(M2478))</f>
        <v>2021</v>
      </c>
    </row>
    <row r="2479" customFormat="false" ht="12" hidden="false" customHeight="true" outlineLevel="0" collapsed="false">
      <c r="A2479" s="6" t="s">
        <v>6024</v>
      </c>
      <c r="B2479" s="6" t="s">
        <v>38</v>
      </c>
      <c r="C2479" s="6" t="n">
        <v>12</v>
      </c>
      <c r="D2479" s="6" t="s">
        <v>7819</v>
      </c>
      <c r="E2479" s="6" t="n">
        <v>8788657</v>
      </c>
      <c r="F2479" s="6" t="s">
        <v>7820</v>
      </c>
      <c r="G2479" s="6" t="s">
        <v>7821</v>
      </c>
      <c r="H2479" s="6" t="n">
        <v>51201</v>
      </c>
      <c r="I2479" s="6" t="s">
        <v>448</v>
      </c>
      <c r="J2479" s="6" t="s">
        <v>43</v>
      </c>
      <c r="K2479" s="6" t="s">
        <v>23</v>
      </c>
      <c r="L2479" s="6"/>
      <c r="M2479" s="7" t="n">
        <v>44256</v>
      </c>
      <c r="N2479" s="8" t="n">
        <f aca="false">DATE(2021,3,DAY(M2479))</f>
        <v>44256</v>
      </c>
      <c r="O2479" s="9" t="n">
        <f aca="false">IF(ISBLANK(M2479),"",MONTH(M2479))</f>
        <v>3</v>
      </c>
      <c r="P2479" s="9" t="n">
        <f aca="false">IF(ISBLANK(M2479),"",YEAR(M2479))</f>
        <v>2021</v>
      </c>
    </row>
    <row r="2480" customFormat="false" ht="12" hidden="false" customHeight="true" outlineLevel="0" collapsed="false">
      <c r="A2480" s="6" t="s">
        <v>6024</v>
      </c>
      <c r="B2480" s="6" t="s">
        <v>24</v>
      </c>
      <c r="C2480" s="6" t="n">
        <v>8</v>
      </c>
      <c r="D2480" s="6" t="s">
        <v>7822</v>
      </c>
      <c r="E2480" s="6" t="n">
        <v>8835052</v>
      </c>
      <c r="F2480" s="6" t="s">
        <v>7823</v>
      </c>
      <c r="G2480" s="6" t="s">
        <v>7824</v>
      </c>
      <c r="H2480" s="6" t="n">
        <v>40803</v>
      </c>
      <c r="I2480" s="6" t="s">
        <v>1213</v>
      </c>
      <c r="J2480" s="6" t="s">
        <v>424</v>
      </c>
      <c r="K2480" s="6" t="s">
        <v>58</v>
      </c>
      <c r="L2480" s="6"/>
      <c r="M2480" s="7" t="n">
        <v>44256</v>
      </c>
      <c r="N2480" s="8" t="n">
        <f aca="false">DATE(2021,3,DAY(M2480))</f>
        <v>44256</v>
      </c>
      <c r="O2480" s="9" t="n">
        <f aca="false">IF(ISBLANK(M2480),"",MONTH(M2480))</f>
        <v>3</v>
      </c>
      <c r="P2480" s="9" t="n">
        <f aca="false">IF(ISBLANK(M2480),"",YEAR(M2480))</f>
        <v>2021</v>
      </c>
    </row>
    <row r="2481" customFormat="false" ht="12" hidden="false" customHeight="true" outlineLevel="0" collapsed="false">
      <c r="A2481" s="6" t="s">
        <v>6024</v>
      </c>
      <c r="B2481" s="6" t="s">
        <v>68</v>
      </c>
      <c r="C2481" s="6" t="n">
        <v>8</v>
      </c>
      <c r="D2481" s="6" t="s">
        <v>7825</v>
      </c>
      <c r="E2481" s="6" t="n">
        <v>8844108</v>
      </c>
      <c r="F2481" s="6" t="s">
        <v>7826</v>
      </c>
      <c r="G2481" s="6" t="s">
        <v>7827</v>
      </c>
      <c r="H2481" s="6" t="n">
        <v>68390</v>
      </c>
      <c r="I2481" s="6" t="s">
        <v>6492</v>
      </c>
      <c r="J2481" s="6" t="s">
        <v>202</v>
      </c>
      <c r="K2481" s="6" t="s">
        <v>23</v>
      </c>
      <c r="L2481" s="6"/>
      <c r="M2481" s="7" t="n">
        <v>44256</v>
      </c>
      <c r="N2481" s="8" t="n">
        <f aca="false">DATE(2021,3,DAY(M2481))</f>
        <v>44256</v>
      </c>
      <c r="O2481" s="9" t="n">
        <f aca="false">IF(ISBLANK(M2481),"",MONTH(M2481))</f>
        <v>3</v>
      </c>
      <c r="P2481" s="9" t="n">
        <f aca="false">IF(ISBLANK(M2481),"",YEAR(M2481))</f>
        <v>2021</v>
      </c>
    </row>
    <row r="2482" customFormat="false" ht="12" hidden="false" customHeight="true" outlineLevel="0" collapsed="false">
      <c r="A2482" s="6" t="s">
        <v>6024</v>
      </c>
      <c r="B2482" s="6" t="s">
        <v>68</v>
      </c>
      <c r="C2482" s="6" t="n">
        <v>8</v>
      </c>
      <c r="D2482" s="6" t="s">
        <v>7828</v>
      </c>
      <c r="E2482" s="6" t="n">
        <v>8851217</v>
      </c>
      <c r="F2482" s="6" t="s">
        <v>7829</v>
      </c>
      <c r="G2482" s="6" t="s">
        <v>7830</v>
      </c>
      <c r="H2482" s="6" t="n">
        <v>46632</v>
      </c>
      <c r="I2482" s="6" t="s">
        <v>346</v>
      </c>
      <c r="J2482" s="6" t="s">
        <v>73</v>
      </c>
      <c r="K2482" s="6" t="s">
        <v>23</v>
      </c>
      <c r="L2482" s="6"/>
      <c r="M2482" s="7" t="n">
        <v>44256</v>
      </c>
      <c r="N2482" s="8" t="n">
        <f aca="false">DATE(2021,3,DAY(M2482))</f>
        <v>44256</v>
      </c>
      <c r="O2482" s="9" t="n">
        <f aca="false">IF(ISBLANK(M2482),"",MONTH(M2482))</f>
        <v>3</v>
      </c>
      <c r="P2482" s="9" t="n">
        <f aca="false">IF(ISBLANK(M2482),"",YEAR(M2482))</f>
        <v>2021</v>
      </c>
    </row>
    <row r="2483" customFormat="false" ht="12" hidden="false" customHeight="true" outlineLevel="0" collapsed="false">
      <c r="A2483" s="6" t="s">
        <v>6024</v>
      </c>
      <c r="B2483" s="6" t="s">
        <v>24</v>
      </c>
      <c r="C2483" s="6" t="n">
        <v>10</v>
      </c>
      <c r="D2483" s="6" t="s">
        <v>7831</v>
      </c>
      <c r="E2483" s="6" t="n">
        <v>8820067</v>
      </c>
      <c r="F2483" s="6" t="s">
        <v>7832</v>
      </c>
      <c r="G2483" s="6" t="s">
        <v>7833</v>
      </c>
      <c r="H2483" s="6" t="n">
        <v>40803</v>
      </c>
      <c r="I2483" s="6" t="s">
        <v>6563</v>
      </c>
      <c r="J2483" s="6" t="s">
        <v>373</v>
      </c>
      <c r="K2483" s="6" t="s">
        <v>23</v>
      </c>
      <c r="L2483" s="6"/>
      <c r="M2483" s="7" t="n">
        <v>44256</v>
      </c>
      <c r="N2483" s="8" t="n">
        <f aca="false">DATE(2021,3,DAY(M2483))</f>
        <v>44256</v>
      </c>
      <c r="O2483" s="9" t="n">
        <f aca="false">IF(ISBLANK(M2483),"",MONTH(M2483))</f>
        <v>3</v>
      </c>
      <c r="P2483" s="9" t="n">
        <f aca="false">IF(ISBLANK(M2483),"",YEAR(M2483))</f>
        <v>2021</v>
      </c>
    </row>
    <row r="2484" customFormat="false" ht="12" hidden="false" customHeight="true" outlineLevel="0" collapsed="false">
      <c r="A2484" s="6" t="s">
        <v>6024</v>
      </c>
      <c r="B2484" s="6" t="s">
        <v>38</v>
      </c>
      <c r="C2484" s="6" t="n">
        <v>9</v>
      </c>
      <c r="D2484" s="6" t="s">
        <v>7834</v>
      </c>
      <c r="E2484" s="6" t="n">
        <v>8777722</v>
      </c>
      <c r="F2484" s="6" t="s">
        <v>7835</v>
      </c>
      <c r="G2484" s="6" t="s">
        <v>7836</v>
      </c>
      <c r="H2484" s="6" t="n">
        <v>52908</v>
      </c>
      <c r="I2484" s="6" t="s">
        <v>690</v>
      </c>
      <c r="J2484" s="6" t="s">
        <v>690</v>
      </c>
      <c r="K2484" s="6" t="s">
        <v>23</v>
      </c>
      <c r="L2484" s="6"/>
      <c r="M2484" s="7" t="n">
        <v>44256</v>
      </c>
      <c r="N2484" s="8" t="n">
        <f aca="false">DATE(2021,3,DAY(M2484))</f>
        <v>44256</v>
      </c>
      <c r="O2484" s="9" t="n">
        <f aca="false">IF(ISBLANK(M2484),"",MONTH(M2484))</f>
        <v>3</v>
      </c>
      <c r="P2484" s="9" t="n">
        <f aca="false">IF(ISBLANK(M2484),"",YEAR(M2484))</f>
        <v>2021</v>
      </c>
    </row>
    <row r="2485" customFormat="false" ht="12" hidden="false" customHeight="true" outlineLevel="0" collapsed="false">
      <c r="A2485" s="6" t="s">
        <v>6024</v>
      </c>
      <c r="B2485" s="6" t="s">
        <v>17</v>
      </c>
      <c r="C2485" s="6" t="n">
        <v>9</v>
      </c>
      <c r="D2485" s="6" t="s">
        <v>7837</v>
      </c>
      <c r="E2485" s="6" t="n">
        <v>8826257</v>
      </c>
      <c r="F2485" s="6" t="s">
        <v>7838</v>
      </c>
      <c r="G2485" s="6" t="s">
        <v>7839</v>
      </c>
      <c r="H2485" s="6" t="n">
        <v>42668</v>
      </c>
      <c r="I2485" s="6" t="s">
        <v>36</v>
      </c>
      <c r="J2485" s="6" t="s">
        <v>36</v>
      </c>
      <c r="K2485" s="6" t="s">
        <v>1652</v>
      </c>
      <c r="L2485" s="6"/>
      <c r="M2485" s="7" t="n">
        <v>44256</v>
      </c>
      <c r="N2485" s="8" t="n">
        <f aca="false">DATE(2021,3,DAY(M2485))</f>
        <v>44256</v>
      </c>
      <c r="O2485" s="9" t="n">
        <f aca="false">IF(ISBLANK(M2485),"",MONTH(M2485))</f>
        <v>3</v>
      </c>
      <c r="P2485" s="9" t="n">
        <f aca="false">IF(ISBLANK(M2485),"",YEAR(M2485))</f>
        <v>2021</v>
      </c>
    </row>
    <row r="2486" customFormat="false" ht="12" hidden="false" customHeight="true" outlineLevel="0" collapsed="false">
      <c r="A2486" s="6" t="s">
        <v>6024</v>
      </c>
      <c r="B2486" s="6" t="s">
        <v>38</v>
      </c>
      <c r="C2486" s="6" t="n">
        <v>10</v>
      </c>
      <c r="D2486" s="6" t="s">
        <v>7840</v>
      </c>
      <c r="E2486" s="6" t="n">
        <v>8815589</v>
      </c>
      <c r="F2486" s="6" t="s">
        <v>7841</v>
      </c>
      <c r="G2486" s="6" t="s">
        <v>7842</v>
      </c>
      <c r="H2486" s="6" t="n">
        <v>76780</v>
      </c>
      <c r="I2486" s="6" t="s">
        <v>2131</v>
      </c>
      <c r="J2486" s="6" t="s">
        <v>2131</v>
      </c>
      <c r="K2486" s="6" t="s">
        <v>23</v>
      </c>
      <c r="L2486" s="6"/>
      <c r="M2486" s="7" t="n">
        <v>44256</v>
      </c>
      <c r="N2486" s="8" t="n">
        <f aca="false">DATE(2021,3,DAY(M2486))</f>
        <v>44256</v>
      </c>
      <c r="O2486" s="9" t="n">
        <f aca="false">IF(ISBLANK(M2486),"",MONTH(M2486))</f>
        <v>3</v>
      </c>
      <c r="P2486" s="9" t="n">
        <f aca="false">IF(ISBLANK(M2486),"",YEAR(M2486))</f>
        <v>2021</v>
      </c>
    </row>
    <row r="2487" customFormat="false" ht="12" hidden="false" customHeight="true" outlineLevel="0" collapsed="false">
      <c r="A2487" s="6" t="s">
        <v>6024</v>
      </c>
      <c r="B2487" s="6" t="s">
        <v>68</v>
      </c>
      <c r="C2487" s="6" t="n">
        <v>12</v>
      </c>
      <c r="D2487" s="6" t="s">
        <v>7843</v>
      </c>
      <c r="E2487" s="6" t="n">
        <v>8792370</v>
      </c>
      <c r="F2487" s="6" t="s">
        <v>7844</v>
      </c>
      <c r="G2487" s="6" t="s">
        <v>7845</v>
      </c>
      <c r="H2487" s="6" t="n">
        <v>68390</v>
      </c>
      <c r="I2487" s="6" t="s">
        <v>353</v>
      </c>
      <c r="J2487" s="6" t="s">
        <v>73</v>
      </c>
      <c r="K2487" s="6" t="s">
        <v>1652</v>
      </c>
      <c r="L2487" s="6"/>
      <c r="M2487" s="7" t="n">
        <v>44256</v>
      </c>
      <c r="N2487" s="8" t="n">
        <f aca="false">DATE(2021,3,DAY(M2487))</f>
        <v>44256</v>
      </c>
      <c r="O2487" s="9" t="n">
        <f aca="false">IF(ISBLANK(M2487),"",MONTH(M2487))</f>
        <v>3</v>
      </c>
      <c r="P2487" s="9" t="n">
        <f aca="false">IF(ISBLANK(M2487),"",YEAR(M2487))</f>
        <v>2021</v>
      </c>
    </row>
    <row r="2488" customFormat="false" ht="12" hidden="false" customHeight="true" outlineLevel="0" collapsed="false">
      <c r="A2488" s="6" t="s">
        <v>6024</v>
      </c>
      <c r="B2488" s="6" t="s">
        <v>38</v>
      </c>
      <c r="C2488" s="6" t="n">
        <v>8</v>
      </c>
      <c r="D2488" s="6" t="s">
        <v>7846</v>
      </c>
      <c r="E2488" s="6" t="n">
        <v>8850878</v>
      </c>
      <c r="F2488" s="6" t="s">
        <v>7847</v>
      </c>
      <c r="G2488" s="6" t="s">
        <v>7848</v>
      </c>
      <c r="H2488" s="6" t="n">
        <v>68390</v>
      </c>
      <c r="I2488" s="6" t="s">
        <v>329</v>
      </c>
      <c r="J2488" s="6" t="s">
        <v>48</v>
      </c>
      <c r="K2488" s="6" t="s">
        <v>1652</v>
      </c>
      <c r="L2488" s="6"/>
      <c r="M2488" s="7" t="n">
        <v>44256</v>
      </c>
      <c r="N2488" s="8" t="n">
        <f aca="false">DATE(2021,3,DAY(M2488))</f>
        <v>44256</v>
      </c>
      <c r="O2488" s="9" t="n">
        <f aca="false">IF(ISBLANK(M2488),"",MONTH(M2488))</f>
        <v>3</v>
      </c>
      <c r="P2488" s="9" t="n">
        <f aca="false">IF(ISBLANK(M2488),"",YEAR(M2488))</f>
        <v>2021</v>
      </c>
    </row>
    <row r="2489" customFormat="false" ht="12" hidden="false" customHeight="true" outlineLevel="0" collapsed="false">
      <c r="A2489" s="6" t="s">
        <v>6024</v>
      </c>
      <c r="B2489" s="6" t="s">
        <v>38</v>
      </c>
      <c r="C2489" s="6" t="n">
        <v>12</v>
      </c>
      <c r="D2489" s="6" t="s">
        <v>7849</v>
      </c>
      <c r="E2489" s="6" t="n">
        <v>8796693</v>
      </c>
      <c r="F2489" s="6" t="s">
        <v>7850</v>
      </c>
      <c r="G2489" s="6" t="s">
        <v>7851</v>
      </c>
      <c r="H2489" s="6" t="n">
        <v>41006</v>
      </c>
      <c r="I2489" s="6" t="s">
        <v>2131</v>
      </c>
      <c r="J2489" s="6" t="s">
        <v>2131</v>
      </c>
      <c r="K2489" s="6" t="s">
        <v>23</v>
      </c>
      <c r="L2489" s="6"/>
      <c r="M2489" s="7" t="n">
        <v>44256</v>
      </c>
      <c r="N2489" s="8" t="n">
        <f aca="false">DATE(2021,3,DAY(M2489))</f>
        <v>44256</v>
      </c>
      <c r="O2489" s="9" t="n">
        <f aca="false">IF(ISBLANK(M2489),"",MONTH(M2489))</f>
        <v>3</v>
      </c>
      <c r="P2489" s="9" t="n">
        <f aca="false">IF(ISBLANK(M2489),"",YEAR(M2489))</f>
        <v>2021</v>
      </c>
    </row>
    <row r="2490" customFormat="false" ht="12" hidden="false" customHeight="true" outlineLevel="0" collapsed="false">
      <c r="A2490" s="6" t="s">
        <v>6024</v>
      </c>
      <c r="B2490" s="6" t="s">
        <v>24</v>
      </c>
      <c r="C2490" s="6" t="n">
        <v>8</v>
      </c>
      <c r="D2490" s="6" t="s">
        <v>7852</v>
      </c>
      <c r="E2490" s="6" t="n">
        <v>8839388</v>
      </c>
      <c r="F2490" s="6" t="s">
        <v>7853</v>
      </c>
      <c r="G2490" s="6" t="s">
        <v>7854</v>
      </c>
      <c r="H2490" s="6" t="n">
        <v>58290</v>
      </c>
      <c r="I2490" s="6" t="s">
        <v>1213</v>
      </c>
      <c r="J2490" s="6" t="s">
        <v>424</v>
      </c>
      <c r="K2490" s="6" t="s">
        <v>23</v>
      </c>
      <c r="L2490" s="6"/>
      <c r="M2490" s="7" t="n">
        <v>44256</v>
      </c>
      <c r="N2490" s="8" t="n">
        <f aca="false">DATE(2021,3,DAY(M2490))</f>
        <v>44256</v>
      </c>
      <c r="O2490" s="9" t="n">
        <f aca="false">IF(ISBLANK(M2490),"",MONTH(M2490))</f>
        <v>3</v>
      </c>
      <c r="P2490" s="9" t="n">
        <f aca="false">IF(ISBLANK(M2490),"",YEAR(M2490))</f>
        <v>2021</v>
      </c>
    </row>
    <row r="2491" customFormat="false" ht="12" hidden="false" customHeight="true" outlineLevel="0" collapsed="false">
      <c r="A2491" s="6" t="s">
        <v>6024</v>
      </c>
      <c r="B2491" s="6" t="s">
        <v>38</v>
      </c>
      <c r="C2491" s="6" t="n">
        <v>8</v>
      </c>
      <c r="D2491" s="6" t="s">
        <v>7855</v>
      </c>
      <c r="E2491" s="6" t="n">
        <v>8841176</v>
      </c>
      <c r="F2491" s="6" t="s">
        <v>7856</v>
      </c>
      <c r="G2491" s="6" t="s">
        <v>7857</v>
      </c>
      <c r="H2491" s="6" t="n">
        <v>58580</v>
      </c>
      <c r="I2491" s="6"/>
      <c r="J2491" s="6"/>
      <c r="K2491" s="6" t="s">
        <v>23</v>
      </c>
      <c r="L2491" s="6"/>
      <c r="M2491" s="7" t="n">
        <v>44256</v>
      </c>
      <c r="N2491" s="8" t="n">
        <f aca="false">DATE(2021,3,DAY(M2491))</f>
        <v>44256</v>
      </c>
      <c r="O2491" s="9" t="n">
        <f aca="false">IF(ISBLANK(M2491),"",MONTH(M2491))</f>
        <v>3</v>
      </c>
      <c r="P2491" s="9" t="n">
        <f aca="false">IF(ISBLANK(M2491),"",YEAR(M2491))</f>
        <v>2021</v>
      </c>
    </row>
    <row r="2492" customFormat="false" ht="12" hidden="false" customHeight="true" outlineLevel="0" collapsed="false">
      <c r="A2492" s="6" t="s">
        <v>6024</v>
      </c>
      <c r="B2492" s="6" t="s">
        <v>24</v>
      </c>
      <c r="C2492" s="6" t="n">
        <v>8</v>
      </c>
      <c r="D2492" s="6" t="s">
        <v>7858</v>
      </c>
      <c r="E2492" s="6" t="n">
        <v>8844139</v>
      </c>
      <c r="F2492" s="6" t="s">
        <v>7859</v>
      </c>
      <c r="G2492" s="6" t="s">
        <v>7860</v>
      </c>
      <c r="H2492" s="6" t="n">
        <v>40803</v>
      </c>
      <c r="I2492" s="6" t="s">
        <v>7861</v>
      </c>
      <c r="J2492" s="6" t="s">
        <v>373</v>
      </c>
      <c r="K2492" s="6" t="s">
        <v>1652</v>
      </c>
      <c r="L2492" s="6"/>
      <c r="M2492" s="7" t="n">
        <v>44256</v>
      </c>
      <c r="N2492" s="8" t="n">
        <f aca="false">DATE(2021,3,DAY(M2492))</f>
        <v>44256</v>
      </c>
      <c r="O2492" s="9" t="n">
        <f aca="false">IF(ISBLANK(M2492),"",MONTH(M2492))</f>
        <v>3</v>
      </c>
      <c r="P2492" s="9" t="n">
        <f aca="false">IF(ISBLANK(M2492),"",YEAR(M2492))</f>
        <v>2021</v>
      </c>
    </row>
    <row r="2493" customFormat="false" ht="12" hidden="false" customHeight="true" outlineLevel="0" collapsed="false">
      <c r="A2493" s="6" t="s">
        <v>6024</v>
      </c>
      <c r="B2493" s="6" t="s">
        <v>17</v>
      </c>
      <c r="C2493" s="6" t="n">
        <v>8</v>
      </c>
      <c r="D2493" s="6" t="s">
        <v>7862</v>
      </c>
      <c r="E2493" s="6" t="n">
        <v>8845809</v>
      </c>
      <c r="F2493" s="6" t="s">
        <v>7863</v>
      </c>
      <c r="G2493" s="6" t="s">
        <v>7864</v>
      </c>
      <c r="H2493" s="6" t="n">
        <v>52461</v>
      </c>
      <c r="I2493" s="6" t="s">
        <v>381</v>
      </c>
      <c r="J2493" s="6" t="s">
        <v>22</v>
      </c>
      <c r="K2493" s="6" t="s">
        <v>23</v>
      </c>
      <c r="L2493" s="6"/>
      <c r="M2493" s="7" t="n">
        <v>44256</v>
      </c>
      <c r="N2493" s="8" t="n">
        <f aca="false">DATE(2021,3,DAY(M2493))</f>
        <v>44256</v>
      </c>
      <c r="O2493" s="9" t="n">
        <f aca="false">IF(ISBLANK(M2493),"",MONTH(M2493))</f>
        <v>3</v>
      </c>
      <c r="P2493" s="9" t="n">
        <f aca="false">IF(ISBLANK(M2493),"",YEAR(M2493))</f>
        <v>2021</v>
      </c>
    </row>
    <row r="2494" customFormat="false" ht="12" hidden="false" customHeight="true" outlineLevel="0" collapsed="false">
      <c r="A2494" s="6" t="s">
        <v>6024</v>
      </c>
      <c r="B2494" s="6" t="s">
        <v>17</v>
      </c>
      <c r="C2494" s="6" t="n">
        <v>12</v>
      </c>
      <c r="D2494" s="6" t="s">
        <v>7865</v>
      </c>
      <c r="E2494" s="6" t="n">
        <v>8801519</v>
      </c>
      <c r="F2494" s="6" t="s">
        <v>7866</v>
      </c>
      <c r="G2494" s="6" t="s">
        <v>7867</v>
      </c>
      <c r="H2494" s="6" t="n">
        <v>61250</v>
      </c>
      <c r="I2494" s="6" t="s">
        <v>36</v>
      </c>
      <c r="J2494" s="6" t="s">
        <v>36</v>
      </c>
      <c r="K2494" s="6" t="s">
        <v>1652</v>
      </c>
      <c r="L2494" s="6"/>
      <c r="M2494" s="7" t="n">
        <v>44256</v>
      </c>
      <c r="N2494" s="8" t="n">
        <f aca="false">DATE(2021,3,DAY(M2494))</f>
        <v>44256</v>
      </c>
      <c r="O2494" s="9" t="n">
        <f aca="false">IF(ISBLANK(M2494),"",MONTH(M2494))</f>
        <v>3</v>
      </c>
      <c r="P2494" s="9" t="n">
        <f aca="false">IF(ISBLANK(M2494),"",YEAR(M2494))</f>
        <v>2021</v>
      </c>
    </row>
    <row r="2495" customFormat="false" ht="12" hidden="false" customHeight="true" outlineLevel="0" collapsed="false">
      <c r="A2495" s="6" t="s">
        <v>6024</v>
      </c>
      <c r="B2495" s="6" t="s">
        <v>38</v>
      </c>
      <c r="C2495" s="6" t="n">
        <v>8</v>
      </c>
      <c r="D2495" s="6" t="s">
        <v>7868</v>
      </c>
      <c r="E2495" s="6" t="n">
        <v>8842044</v>
      </c>
      <c r="F2495" s="6" t="s">
        <v>7869</v>
      </c>
      <c r="G2495" s="6" t="s">
        <v>7870</v>
      </c>
      <c r="H2495" s="6" t="n">
        <v>86790</v>
      </c>
      <c r="I2495" s="6" t="s">
        <v>3013</v>
      </c>
      <c r="J2495" s="6" t="s">
        <v>3013</v>
      </c>
      <c r="K2495" s="6" t="s">
        <v>1652</v>
      </c>
      <c r="L2495" s="6"/>
      <c r="M2495" s="7" t="n">
        <v>44256</v>
      </c>
      <c r="N2495" s="8" t="n">
        <f aca="false">DATE(2021,3,DAY(M2495))</f>
        <v>44256</v>
      </c>
      <c r="O2495" s="9" t="n">
        <f aca="false">IF(ISBLANK(M2495),"",MONTH(M2495))</f>
        <v>3</v>
      </c>
      <c r="P2495" s="9" t="n">
        <f aca="false">IF(ISBLANK(M2495),"",YEAR(M2495))</f>
        <v>2021</v>
      </c>
    </row>
    <row r="2496" customFormat="false" ht="12" hidden="false" customHeight="true" outlineLevel="0" collapsed="false">
      <c r="A2496" s="6" t="s">
        <v>6024</v>
      </c>
      <c r="B2496" s="6" t="s">
        <v>68</v>
      </c>
      <c r="C2496" s="6" t="n">
        <v>12</v>
      </c>
      <c r="D2496" s="6" t="s">
        <v>7871</v>
      </c>
      <c r="E2496" s="6" t="n">
        <v>8788742</v>
      </c>
      <c r="F2496" s="6" t="s">
        <v>7872</v>
      </c>
      <c r="G2496" s="6" t="s">
        <v>7873</v>
      </c>
      <c r="H2496" s="6" t="n">
        <v>68390</v>
      </c>
      <c r="I2496" s="6" t="s">
        <v>6294</v>
      </c>
      <c r="J2496" s="6" t="s">
        <v>1408</v>
      </c>
      <c r="K2496" s="6" t="s">
        <v>1652</v>
      </c>
      <c r="L2496" s="6"/>
      <c r="M2496" s="7" t="n">
        <v>44256</v>
      </c>
      <c r="N2496" s="8" t="n">
        <f aca="false">DATE(2021,3,DAY(M2496))</f>
        <v>44256</v>
      </c>
      <c r="O2496" s="9" t="n">
        <f aca="false">IF(ISBLANK(M2496),"",MONTH(M2496))</f>
        <v>3</v>
      </c>
      <c r="P2496" s="9" t="n">
        <f aca="false">IF(ISBLANK(M2496),"",YEAR(M2496))</f>
        <v>2021</v>
      </c>
    </row>
    <row r="2497" customFormat="false" ht="12" hidden="false" customHeight="true" outlineLevel="0" collapsed="false">
      <c r="A2497" s="6" t="s">
        <v>6024</v>
      </c>
      <c r="B2497" s="6" t="s">
        <v>68</v>
      </c>
      <c r="C2497" s="6" t="n">
        <v>8</v>
      </c>
      <c r="D2497" s="6" t="s">
        <v>7874</v>
      </c>
      <c r="E2497" s="6" t="n">
        <v>8852372</v>
      </c>
      <c r="F2497" s="6" t="s">
        <v>7875</v>
      </c>
      <c r="G2497" s="6" t="s">
        <v>7876</v>
      </c>
      <c r="H2497" s="6" t="n">
        <v>43718</v>
      </c>
      <c r="I2497" s="6" t="s">
        <v>1368</v>
      </c>
      <c r="J2497" s="6" t="s">
        <v>408</v>
      </c>
      <c r="K2497" s="6" t="s">
        <v>1652</v>
      </c>
      <c r="L2497" s="6"/>
      <c r="M2497" s="7" t="n">
        <v>44256</v>
      </c>
      <c r="N2497" s="8" t="n">
        <f aca="false">DATE(2021,3,DAY(M2497))</f>
        <v>44256</v>
      </c>
      <c r="O2497" s="9" t="n">
        <f aca="false">IF(ISBLANK(M2497),"",MONTH(M2497))</f>
        <v>3</v>
      </c>
      <c r="P2497" s="9" t="n">
        <f aca="false">IF(ISBLANK(M2497),"",YEAR(M2497))</f>
        <v>2021</v>
      </c>
    </row>
    <row r="2498" customFormat="false" ht="12" hidden="false" customHeight="true" outlineLevel="0" collapsed="false">
      <c r="A2498" s="6" t="s">
        <v>6024</v>
      </c>
      <c r="B2498" s="6" t="s">
        <v>38</v>
      </c>
      <c r="C2498" s="6" t="n">
        <v>8</v>
      </c>
      <c r="D2498" s="6" t="s">
        <v>7877</v>
      </c>
      <c r="E2498" s="6" t="n">
        <v>8848390</v>
      </c>
      <c r="F2498" s="6" t="s">
        <v>7878</v>
      </c>
      <c r="G2498" s="6" t="s">
        <v>7879</v>
      </c>
      <c r="H2498" s="6" t="n">
        <v>47450</v>
      </c>
      <c r="I2498" s="6"/>
      <c r="J2498" s="6"/>
      <c r="K2498" s="6" t="s">
        <v>58</v>
      </c>
      <c r="L2498" s="6"/>
      <c r="M2498" s="7" t="n">
        <v>44256</v>
      </c>
      <c r="N2498" s="8" t="n">
        <f aca="false">DATE(2021,3,DAY(M2498))</f>
        <v>44256</v>
      </c>
      <c r="O2498" s="9" t="n">
        <f aca="false">IF(ISBLANK(M2498),"",MONTH(M2498))</f>
        <v>3</v>
      </c>
      <c r="P2498" s="9" t="n">
        <f aca="false">IF(ISBLANK(M2498),"",YEAR(M2498))</f>
        <v>2021</v>
      </c>
    </row>
    <row r="2499" customFormat="false" ht="12" hidden="false" customHeight="true" outlineLevel="0" collapsed="false">
      <c r="A2499" s="6" t="s">
        <v>6024</v>
      </c>
      <c r="B2499" s="6" t="s">
        <v>68</v>
      </c>
      <c r="C2499" s="6" t="n">
        <v>9</v>
      </c>
      <c r="D2499" s="6" t="s">
        <v>7880</v>
      </c>
      <c r="E2499" s="6" t="n">
        <v>8826447</v>
      </c>
      <c r="F2499" s="6" t="s">
        <v>7881</v>
      </c>
      <c r="G2499" s="6" t="s">
        <v>7882</v>
      </c>
      <c r="H2499" s="6" t="n">
        <v>61551</v>
      </c>
      <c r="I2499" s="6" t="s">
        <v>346</v>
      </c>
      <c r="J2499" s="6" t="s">
        <v>73</v>
      </c>
      <c r="K2499" s="6" t="s">
        <v>1652</v>
      </c>
      <c r="L2499" s="6"/>
      <c r="M2499" s="7" t="n">
        <v>44256</v>
      </c>
      <c r="N2499" s="8" t="n">
        <f aca="false">DATE(2021,3,DAY(M2499))</f>
        <v>44256</v>
      </c>
      <c r="O2499" s="9" t="n">
        <f aca="false">IF(ISBLANK(M2499),"",MONTH(M2499))</f>
        <v>3</v>
      </c>
      <c r="P2499" s="9" t="n">
        <f aca="false">IF(ISBLANK(M2499),"",YEAR(M2499))</f>
        <v>2021</v>
      </c>
    </row>
    <row r="2500" customFormat="false" ht="12" hidden="false" customHeight="true" outlineLevel="0" collapsed="false">
      <c r="A2500" s="6" t="s">
        <v>6024</v>
      </c>
      <c r="B2500" s="6" t="s">
        <v>24</v>
      </c>
      <c r="C2500" s="6" t="n">
        <v>9</v>
      </c>
      <c r="D2500" s="6" t="s">
        <v>7883</v>
      </c>
      <c r="E2500" s="6" t="n">
        <v>8835828</v>
      </c>
      <c r="F2500" s="6" t="s">
        <v>7884</v>
      </c>
      <c r="G2500" s="6" t="s">
        <v>7885</v>
      </c>
      <c r="H2500" s="6" t="n">
        <v>61090</v>
      </c>
      <c r="I2500" s="6" t="s">
        <v>7707</v>
      </c>
      <c r="J2500" s="6" t="s">
        <v>29</v>
      </c>
      <c r="K2500" s="6" t="s">
        <v>23</v>
      </c>
      <c r="L2500" s="6"/>
      <c r="M2500" s="7" t="n">
        <v>44256</v>
      </c>
      <c r="N2500" s="8" t="n">
        <f aca="false">DATE(2021,3,DAY(M2500))</f>
        <v>44256</v>
      </c>
      <c r="O2500" s="9" t="n">
        <f aca="false">IF(ISBLANK(M2500),"",MONTH(M2500))</f>
        <v>3</v>
      </c>
      <c r="P2500" s="9" t="n">
        <f aca="false">IF(ISBLANK(M2500),"",YEAR(M2500))</f>
        <v>2021</v>
      </c>
    </row>
    <row r="2501" customFormat="false" ht="12" hidden="false" customHeight="true" outlineLevel="0" collapsed="false">
      <c r="A2501" s="6" t="s">
        <v>6024</v>
      </c>
      <c r="B2501" s="6" t="s">
        <v>38</v>
      </c>
      <c r="C2501" s="6" t="n">
        <v>8</v>
      </c>
      <c r="D2501" s="6" t="s">
        <v>7886</v>
      </c>
      <c r="E2501" s="6" t="n">
        <v>8846726</v>
      </c>
      <c r="F2501" s="6" t="s">
        <v>7887</v>
      </c>
      <c r="G2501" s="6" t="s">
        <v>7888</v>
      </c>
      <c r="H2501" s="6" t="n">
        <v>40803</v>
      </c>
      <c r="I2501" s="6" t="s">
        <v>880</v>
      </c>
      <c r="J2501" s="6" t="s">
        <v>301</v>
      </c>
      <c r="K2501" s="6" t="s">
        <v>23</v>
      </c>
      <c r="L2501" s="6"/>
      <c r="M2501" s="7" t="n">
        <v>44256</v>
      </c>
      <c r="N2501" s="8" t="n">
        <f aca="false">DATE(2021,3,DAY(M2501))</f>
        <v>44256</v>
      </c>
      <c r="O2501" s="9" t="n">
        <f aca="false">IF(ISBLANK(M2501),"",MONTH(M2501))</f>
        <v>3</v>
      </c>
      <c r="P2501" s="9" t="n">
        <f aca="false">IF(ISBLANK(M2501),"",YEAR(M2501))</f>
        <v>2021</v>
      </c>
    </row>
    <row r="2502" customFormat="false" ht="12" hidden="false" customHeight="true" outlineLevel="0" collapsed="false">
      <c r="A2502" s="6" t="s">
        <v>6024</v>
      </c>
      <c r="B2502" s="6" t="s">
        <v>24</v>
      </c>
      <c r="C2502" s="6" t="n">
        <v>8</v>
      </c>
      <c r="D2502" s="6" t="s">
        <v>7889</v>
      </c>
      <c r="E2502" s="6" t="n">
        <v>8851693</v>
      </c>
      <c r="F2502" s="6" t="s">
        <v>7890</v>
      </c>
      <c r="G2502" s="6" t="s">
        <v>7891</v>
      </c>
      <c r="H2502" s="6" t="n">
        <v>40803</v>
      </c>
      <c r="I2502" s="6" t="s">
        <v>455</v>
      </c>
      <c r="J2502" s="6" t="s">
        <v>29</v>
      </c>
      <c r="K2502" s="6" t="s">
        <v>1652</v>
      </c>
      <c r="L2502" s="6"/>
      <c r="M2502" s="7" t="n">
        <v>44256</v>
      </c>
      <c r="N2502" s="8" t="n">
        <f aca="false">DATE(2021,3,DAY(M2502))</f>
        <v>44256</v>
      </c>
      <c r="O2502" s="9" t="n">
        <f aca="false">IF(ISBLANK(M2502),"",MONTH(M2502))</f>
        <v>3</v>
      </c>
      <c r="P2502" s="9" t="n">
        <f aca="false">IF(ISBLANK(M2502),"",YEAR(M2502))</f>
        <v>2021</v>
      </c>
    </row>
    <row r="2503" customFormat="false" ht="12" hidden="false" customHeight="true" outlineLevel="0" collapsed="false">
      <c r="A2503" s="6" t="s">
        <v>6024</v>
      </c>
      <c r="B2503" s="6" t="s">
        <v>17</v>
      </c>
      <c r="C2503" s="6" t="n">
        <v>8</v>
      </c>
      <c r="D2503" s="6" t="s">
        <v>7892</v>
      </c>
      <c r="E2503" s="6" t="n">
        <v>8854844</v>
      </c>
      <c r="F2503" s="6" t="s">
        <v>7893</v>
      </c>
      <c r="G2503" s="6" t="s">
        <v>7894</v>
      </c>
      <c r="H2503" s="6" t="n">
        <v>52461</v>
      </c>
      <c r="I2503" s="6" t="s">
        <v>36</v>
      </c>
      <c r="J2503" s="6" t="s">
        <v>36</v>
      </c>
      <c r="K2503" s="6" t="s">
        <v>23</v>
      </c>
      <c r="L2503" s="6"/>
      <c r="M2503" s="7" t="n">
        <v>44256</v>
      </c>
      <c r="N2503" s="8" t="n">
        <f aca="false">DATE(2021,3,DAY(M2503))</f>
        <v>44256</v>
      </c>
      <c r="O2503" s="9" t="n">
        <f aca="false">IF(ISBLANK(M2503),"",MONTH(M2503))</f>
        <v>3</v>
      </c>
      <c r="P2503" s="9" t="n">
        <f aca="false">IF(ISBLANK(M2503),"",YEAR(M2503))</f>
        <v>2021</v>
      </c>
    </row>
    <row r="2504" customFormat="false" ht="12" hidden="false" customHeight="true" outlineLevel="0" collapsed="false">
      <c r="A2504" s="6" t="s">
        <v>6024</v>
      </c>
      <c r="B2504" s="6" t="s">
        <v>38</v>
      </c>
      <c r="C2504" s="6" t="n">
        <v>8</v>
      </c>
      <c r="D2504" s="6" t="s">
        <v>7895</v>
      </c>
      <c r="E2504" s="6" t="n">
        <v>8840168</v>
      </c>
      <c r="F2504" s="6" t="s">
        <v>7896</v>
      </c>
      <c r="G2504" s="6" t="s">
        <v>7897</v>
      </c>
      <c r="H2504" s="6" t="n">
        <v>43718</v>
      </c>
      <c r="I2504" s="6" t="s">
        <v>539</v>
      </c>
      <c r="J2504" s="6" t="s">
        <v>527</v>
      </c>
      <c r="K2504" s="6" t="s">
        <v>58</v>
      </c>
      <c r="L2504" s="6"/>
      <c r="M2504" s="7" t="n">
        <v>44256</v>
      </c>
      <c r="N2504" s="8" t="n">
        <f aca="false">DATE(2021,3,DAY(M2504))</f>
        <v>44256</v>
      </c>
      <c r="O2504" s="9" t="n">
        <f aca="false">IF(ISBLANK(M2504),"",MONTH(M2504))</f>
        <v>3</v>
      </c>
      <c r="P2504" s="9" t="n">
        <f aca="false">IF(ISBLANK(M2504),"",YEAR(M2504))</f>
        <v>2021</v>
      </c>
    </row>
    <row r="2505" customFormat="false" ht="12" hidden="false" customHeight="true" outlineLevel="0" collapsed="false">
      <c r="A2505" s="6" t="s">
        <v>6024</v>
      </c>
      <c r="B2505" s="6" t="s">
        <v>38</v>
      </c>
      <c r="C2505" s="6" t="n">
        <v>8</v>
      </c>
      <c r="D2505" s="6" t="s">
        <v>7898</v>
      </c>
      <c r="E2505" s="6" t="n">
        <v>8842590</v>
      </c>
      <c r="F2505" s="6" t="s">
        <v>7899</v>
      </c>
      <c r="G2505" s="6" t="s">
        <v>7900</v>
      </c>
      <c r="H2505" s="6" t="n">
        <v>43718</v>
      </c>
      <c r="I2505" s="6" t="s">
        <v>364</v>
      </c>
      <c r="J2505" s="6" t="s">
        <v>43</v>
      </c>
      <c r="K2505" s="6" t="s">
        <v>23</v>
      </c>
      <c r="L2505" s="6"/>
      <c r="M2505" s="7" t="n">
        <v>44256</v>
      </c>
      <c r="N2505" s="8" t="n">
        <f aca="false">DATE(2021,3,DAY(M2505))</f>
        <v>44256</v>
      </c>
      <c r="O2505" s="9" t="n">
        <f aca="false">IF(ISBLANK(M2505),"",MONTH(M2505))</f>
        <v>3</v>
      </c>
      <c r="P2505" s="9" t="n">
        <f aca="false">IF(ISBLANK(M2505),"",YEAR(M2505))</f>
        <v>2021</v>
      </c>
    </row>
    <row r="2506" customFormat="false" ht="12" hidden="false" customHeight="true" outlineLevel="0" collapsed="false">
      <c r="A2506" s="6" t="s">
        <v>6024</v>
      </c>
      <c r="B2506" s="6" t="s">
        <v>38</v>
      </c>
      <c r="C2506" s="6" t="n">
        <v>8</v>
      </c>
      <c r="D2506" s="6" t="s">
        <v>7901</v>
      </c>
      <c r="E2506" s="6" t="n">
        <v>8854876</v>
      </c>
      <c r="F2506" s="6" t="s">
        <v>7902</v>
      </c>
      <c r="G2506" s="6" t="s">
        <v>7903</v>
      </c>
      <c r="H2506" s="6" t="n">
        <v>43718</v>
      </c>
      <c r="I2506" s="6" t="s">
        <v>468</v>
      </c>
      <c r="J2506" s="6" t="s">
        <v>301</v>
      </c>
      <c r="K2506" s="6" t="s">
        <v>1652</v>
      </c>
      <c r="L2506" s="6"/>
      <c r="M2506" s="7" t="n">
        <v>44256</v>
      </c>
      <c r="N2506" s="8" t="n">
        <f aca="false">DATE(2021,3,DAY(M2506))</f>
        <v>44256</v>
      </c>
      <c r="O2506" s="9" t="n">
        <f aca="false">IF(ISBLANK(M2506),"",MONTH(M2506))</f>
        <v>3</v>
      </c>
      <c r="P2506" s="9" t="n">
        <f aca="false">IF(ISBLANK(M2506),"",YEAR(M2506))</f>
        <v>2021</v>
      </c>
    </row>
    <row r="2507" customFormat="false" ht="12" hidden="false" customHeight="true" outlineLevel="0" collapsed="false">
      <c r="A2507" s="6" t="s">
        <v>6024</v>
      </c>
      <c r="B2507" s="6" t="s">
        <v>38</v>
      </c>
      <c r="C2507" s="6" t="n">
        <v>9</v>
      </c>
      <c r="D2507" s="6" t="s">
        <v>7904</v>
      </c>
      <c r="E2507" s="6" t="n">
        <v>8830031</v>
      </c>
      <c r="F2507" s="6" t="s">
        <v>7905</v>
      </c>
      <c r="G2507" s="6" t="s">
        <v>7906</v>
      </c>
      <c r="H2507" s="6" t="n">
        <v>61551</v>
      </c>
      <c r="I2507" s="6" t="s">
        <v>513</v>
      </c>
      <c r="J2507" s="6" t="s">
        <v>301</v>
      </c>
      <c r="K2507" s="6" t="s">
        <v>23</v>
      </c>
      <c r="L2507" s="6"/>
      <c r="M2507" s="7" t="n">
        <v>44256</v>
      </c>
      <c r="N2507" s="8" t="n">
        <f aca="false">DATE(2021,3,DAY(M2507))</f>
        <v>44256</v>
      </c>
      <c r="O2507" s="9" t="n">
        <f aca="false">IF(ISBLANK(M2507),"",MONTH(M2507))</f>
        <v>3</v>
      </c>
      <c r="P2507" s="9" t="n">
        <f aca="false">IF(ISBLANK(M2507),"",YEAR(M2507))</f>
        <v>2021</v>
      </c>
    </row>
    <row r="2508" customFormat="false" ht="12" hidden="false" customHeight="true" outlineLevel="0" collapsed="false">
      <c r="A2508" s="6" t="s">
        <v>6024</v>
      </c>
      <c r="B2508" s="6" t="s">
        <v>68</v>
      </c>
      <c r="C2508" s="6" t="n">
        <v>8</v>
      </c>
      <c r="D2508" s="6" t="s">
        <v>7907</v>
      </c>
      <c r="E2508" s="6" t="n">
        <v>8850362</v>
      </c>
      <c r="F2508" s="6" t="s">
        <v>7908</v>
      </c>
      <c r="G2508" s="6" t="s">
        <v>7909</v>
      </c>
      <c r="H2508" s="6" t="n">
        <v>68390</v>
      </c>
      <c r="I2508" s="6" t="s">
        <v>6492</v>
      </c>
      <c r="J2508" s="6" t="s">
        <v>202</v>
      </c>
      <c r="K2508" s="6" t="s">
        <v>1652</v>
      </c>
      <c r="L2508" s="6"/>
      <c r="M2508" s="7" t="n">
        <v>44256</v>
      </c>
      <c r="N2508" s="8" t="n">
        <f aca="false">DATE(2021,3,DAY(M2508))</f>
        <v>44256</v>
      </c>
      <c r="O2508" s="9" t="n">
        <f aca="false">IF(ISBLANK(M2508),"",MONTH(M2508))</f>
        <v>3</v>
      </c>
      <c r="P2508" s="9" t="n">
        <f aca="false">IF(ISBLANK(M2508),"",YEAR(M2508))</f>
        <v>2021</v>
      </c>
    </row>
    <row r="2509" customFormat="false" ht="12" hidden="false" customHeight="true" outlineLevel="0" collapsed="false">
      <c r="A2509" s="6" t="s">
        <v>6024</v>
      </c>
      <c r="B2509" s="6" t="s">
        <v>24</v>
      </c>
      <c r="C2509" s="6" t="n">
        <v>10</v>
      </c>
      <c r="D2509" s="6" t="s">
        <v>7910</v>
      </c>
      <c r="E2509" s="6" t="n">
        <v>8821694</v>
      </c>
      <c r="F2509" s="6" t="s">
        <v>7911</v>
      </c>
      <c r="G2509" s="6" t="s">
        <v>7912</v>
      </c>
      <c r="H2509" s="6" t="n">
        <v>121290</v>
      </c>
      <c r="I2509" s="6" t="s">
        <v>7913</v>
      </c>
      <c r="J2509" s="6" t="s">
        <v>29</v>
      </c>
      <c r="K2509" s="6" t="s">
        <v>1652</v>
      </c>
      <c r="L2509" s="6"/>
      <c r="M2509" s="7" t="n">
        <v>44256</v>
      </c>
      <c r="N2509" s="8" t="n">
        <f aca="false">DATE(2021,3,DAY(M2509))</f>
        <v>44256</v>
      </c>
      <c r="O2509" s="9" t="n">
        <f aca="false">IF(ISBLANK(M2509),"",MONTH(M2509))</f>
        <v>3</v>
      </c>
      <c r="P2509" s="9" t="n">
        <f aca="false">IF(ISBLANK(M2509),"",YEAR(M2509))</f>
        <v>2021</v>
      </c>
    </row>
    <row r="2510" customFormat="false" ht="12" hidden="false" customHeight="true" outlineLevel="0" collapsed="false">
      <c r="A2510" s="6" t="s">
        <v>6024</v>
      </c>
      <c r="B2510" s="6" t="s">
        <v>68</v>
      </c>
      <c r="C2510" s="6" t="n">
        <v>9</v>
      </c>
      <c r="D2510" s="6" t="s">
        <v>7914</v>
      </c>
      <c r="E2510" s="6" t="n">
        <v>8830785</v>
      </c>
      <c r="F2510" s="6" t="s">
        <v>7915</v>
      </c>
      <c r="G2510" s="6" t="s">
        <v>7916</v>
      </c>
      <c r="H2510" s="6" t="n">
        <v>39823</v>
      </c>
      <c r="I2510" s="6" t="s">
        <v>314</v>
      </c>
      <c r="J2510" s="6" t="s">
        <v>73</v>
      </c>
      <c r="K2510" s="6" t="s">
        <v>1652</v>
      </c>
      <c r="L2510" s="6"/>
      <c r="M2510" s="7" t="n">
        <v>44256</v>
      </c>
      <c r="N2510" s="8" t="n">
        <f aca="false">DATE(2021,3,DAY(M2510))</f>
        <v>44256</v>
      </c>
      <c r="O2510" s="9" t="n">
        <f aca="false">IF(ISBLANK(M2510),"",MONTH(M2510))</f>
        <v>3</v>
      </c>
      <c r="P2510" s="9" t="n">
        <f aca="false">IF(ISBLANK(M2510),"",YEAR(M2510))</f>
        <v>2021</v>
      </c>
    </row>
    <row r="2511" customFormat="false" ht="12" hidden="false" customHeight="true" outlineLevel="0" collapsed="false">
      <c r="A2511" s="6" t="s">
        <v>6024</v>
      </c>
      <c r="B2511" s="6" t="s">
        <v>38</v>
      </c>
      <c r="C2511" s="6" t="n">
        <v>9</v>
      </c>
      <c r="D2511" s="6" t="s">
        <v>7917</v>
      </c>
      <c r="E2511" s="6" t="n">
        <v>8834972</v>
      </c>
      <c r="F2511" s="6" t="s">
        <v>7918</v>
      </c>
      <c r="G2511" s="6" t="s">
        <v>7919</v>
      </c>
      <c r="H2511" s="6" t="n">
        <v>56890</v>
      </c>
      <c r="I2511" s="6" t="s">
        <v>6817</v>
      </c>
      <c r="J2511" s="6" t="s">
        <v>6382</v>
      </c>
      <c r="K2511" s="6" t="s">
        <v>1652</v>
      </c>
      <c r="L2511" s="6"/>
      <c r="M2511" s="7" t="n">
        <v>44256</v>
      </c>
      <c r="N2511" s="8" t="n">
        <f aca="false">DATE(2021,3,DAY(M2511))</f>
        <v>44256</v>
      </c>
      <c r="O2511" s="9" t="n">
        <f aca="false">IF(ISBLANK(M2511),"",MONTH(M2511))</f>
        <v>3</v>
      </c>
      <c r="P2511" s="9" t="n">
        <f aca="false">IF(ISBLANK(M2511),"",YEAR(M2511))</f>
        <v>2021</v>
      </c>
    </row>
    <row r="2512" customFormat="false" ht="12" hidden="false" customHeight="true" outlineLevel="0" collapsed="false">
      <c r="A2512" s="6" t="s">
        <v>6024</v>
      </c>
      <c r="B2512" s="6" t="s">
        <v>68</v>
      </c>
      <c r="C2512" s="6" t="n">
        <v>8</v>
      </c>
      <c r="D2512" s="6" t="s">
        <v>7920</v>
      </c>
      <c r="E2512" s="6" t="n">
        <v>8839621</v>
      </c>
      <c r="F2512" s="6" t="s">
        <v>7921</v>
      </c>
      <c r="G2512" s="6" t="s">
        <v>7922</v>
      </c>
      <c r="H2512" s="6" t="n">
        <v>43718</v>
      </c>
      <c r="I2512" s="6" t="s">
        <v>7923</v>
      </c>
      <c r="J2512" s="6" t="s">
        <v>1408</v>
      </c>
      <c r="K2512" s="6" t="s">
        <v>23</v>
      </c>
      <c r="L2512" s="6"/>
      <c r="M2512" s="7" t="n">
        <v>44256</v>
      </c>
      <c r="N2512" s="8" t="n">
        <f aca="false">DATE(2021,3,DAY(M2512))</f>
        <v>44256</v>
      </c>
      <c r="O2512" s="9" t="n">
        <f aca="false">IF(ISBLANK(M2512),"",MONTH(M2512))</f>
        <v>3</v>
      </c>
      <c r="P2512" s="9" t="n">
        <f aca="false">IF(ISBLANK(M2512),"",YEAR(M2512))</f>
        <v>2021</v>
      </c>
    </row>
    <row r="2513" customFormat="false" ht="12" hidden="false" customHeight="true" outlineLevel="0" collapsed="false">
      <c r="A2513" s="6" t="s">
        <v>6024</v>
      </c>
      <c r="B2513" s="6" t="s">
        <v>17</v>
      </c>
      <c r="C2513" s="6" t="n">
        <v>9</v>
      </c>
      <c r="D2513" s="6" t="s">
        <v>7924</v>
      </c>
      <c r="E2513" s="6" t="n">
        <v>8820706</v>
      </c>
      <c r="F2513" s="6" t="s">
        <v>7925</v>
      </c>
      <c r="G2513" s="6" t="s">
        <v>7926</v>
      </c>
      <c r="H2513" s="6" t="n">
        <v>42668</v>
      </c>
      <c r="I2513" s="6" t="s">
        <v>7927</v>
      </c>
      <c r="J2513" s="6" t="s">
        <v>22</v>
      </c>
      <c r="K2513" s="6" t="s">
        <v>23</v>
      </c>
      <c r="L2513" s="6"/>
      <c r="M2513" s="7" t="n">
        <v>44256</v>
      </c>
      <c r="N2513" s="8" t="n">
        <f aca="false">DATE(2021,3,DAY(M2513))</f>
        <v>44256</v>
      </c>
      <c r="O2513" s="9" t="n">
        <f aca="false">IF(ISBLANK(M2513),"",MONTH(M2513))</f>
        <v>3</v>
      </c>
      <c r="P2513" s="9" t="n">
        <f aca="false">IF(ISBLANK(M2513),"",YEAR(M2513))</f>
        <v>2021</v>
      </c>
    </row>
    <row r="2514" customFormat="false" ht="12" hidden="false" customHeight="true" outlineLevel="0" collapsed="false">
      <c r="A2514" s="6" t="s">
        <v>6024</v>
      </c>
      <c r="B2514" s="6" t="s">
        <v>38</v>
      </c>
      <c r="C2514" s="6" t="n">
        <v>12</v>
      </c>
      <c r="D2514" s="6" t="s">
        <v>7928</v>
      </c>
      <c r="E2514" s="6" t="n">
        <v>8784657</v>
      </c>
      <c r="F2514" s="6" t="s">
        <v>7929</v>
      </c>
      <c r="G2514" s="6" t="s">
        <v>7930</v>
      </c>
      <c r="H2514" s="6" t="n">
        <v>51201</v>
      </c>
      <c r="I2514" s="6" t="s">
        <v>428</v>
      </c>
      <c r="J2514" s="6" t="s">
        <v>43</v>
      </c>
      <c r="K2514" s="6" t="s">
        <v>23</v>
      </c>
      <c r="L2514" s="6"/>
      <c r="M2514" s="7" t="n">
        <v>44256</v>
      </c>
      <c r="N2514" s="8" t="n">
        <f aca="false">DATE(2021,3,DAY(M2514))</f>
        <v>44256</v>
      </c>
      <c r="O2514" s="9" t="n">
        <f aca="false">IF(ISBLANK(M2514),"",MONTH(M2514))</f>
        <v>3</v>
      </c>
      <c r="P2514" s="9" t="n">
        <f aca="false">IF(ISBLANK(M2514),"",YEAR(M2514))</f>
        <v>2021</v>
      </c>
    </row>
    <row r="2515" customFormat="false" ht="12" hidden="false" customHeight="true" outlineLevel="0" collapsed="false">
      <c r="A2515" s="6" t="s">
        <v>6024</v>
      </c>
      <c r="B2515" s="6" t="s">
        <v>17</v>
      </c>
      <c r="C2515" s="6" t="n">
        <v>8</v>
      </c>
      <c r="D2515" s="6" t="s">
        <v>7931</v>
      </c>
      <c r="E2515" s="6" t="n">
        <v>8854474</v>
      </c>
      <c r="F2515" s="6" t="s">
        <v>7932</v>
      </c>
      <c r="G2515" s="6" t="s">
        <v>7933</v>
      </c>
      <c r="H2515" s="6" t="n">
        <v>40803</v>
      </c>
      <c r="I2515" s="6" t="s">
        <v>377</v>
      </c>
      <c r="J2515" s="6" t="s">
        <v>147</v>
      </c>
      <c r="K2515" s="6" t="s">
        <v>1652</v>
      </c>
      <c r="L2515" s="6"/>
      <c r="M2515" s="7" t="n">
        <v>44256</v>
      </c>
      <c r="N2515" s="8" t="n">
        <f aca="false">DATE(2021,3,DAY(M2515))</f>
        <v>44256</v>
      </c>
      <c r="O2515" s="9" t="n">
        <f aca="false">IF(ISBLANK(M2515),"",MONTH(M2515))</f>
        <v>3</v>
      </c>
      <c r="P2515" s="9" t="n">
        <f aca="false">IF(ISBLANK(M2515),"",YEAR(M2515))</f>
        <v>2021</v>
      </c>
    </row>
    <row r="2516" customFormat="false" ht="12" hidden="false" customHeight="true" outlineLevel="0" collapsed="false">
      <c r="A2516" s="6" t="s">
        <v>6024</v>
      </c>
      <c r="B2516" s="6" t="s">
        <v>38</v>
      </c>
      <c r="C2516" s="6" t="n">
        <v>9</v>
      </c>
      <c r="D2516" s="6" t="s">
        <v>7934</v>
      </c>
      <c r="E2516" s="6" t="n">
        <v>8835445</v>
      </c>
      <c r="F2516" s="6" t="s">
        <v>7935</v>
      </c>
      <c r="G2516" s="6" t="s">
        <v>7936</v>
      </c>
      <c r="H2516" s="6" t="n">
        <v>42668</v>
      </c>
      <c r="I2516" s="6" t="s">
        <v>428</v>
      </c>
      <c r="J2516" s="6" t="s">
        <v>43</v>
      </c>
      <c r="K2516" s="6" t="s">
        <v>1652</v>
      </c>
      <c r="L2516" s="6"/>
      <c r="M2516" s="7" t="n">
        <v>44256</v>
      </c>
      <c r="N2516" s="8" t="n">
        <f aca="false">DATE(2021,3,DAY(M2516))</f>
        <v>44256</v>
      </c>
      <c r="O2516" s="9" t="n">
        <f aca="false">IF(ISBLANK(M2516),"",MONTH(M2516))</f>
        <v>3</v>
      </c>
      <c r="P2516" s="9" t="n">
        <f aca="false">IF(ISBLANK(M2516),"",YEAR(M2516))</f>
        <v>2021</v>
      </c>
    </row>
    <row r="2517" customFormat="false" ht="12" hidden="false" customHeight="true" outlineLevel="0" collapsed="false">
      <c r="A2517" s="6" t="s">
        <v>6024</v>
      </c>
      <c r="B2517" s="6" t="s">
        <v>68</v>
      </c>
      <c r="C2517" s="6" t="n">
        <v>9</v>
      </c>
      <c r="D2517" s="6" t="s">
        <v>7937</v>
      </c>
      <c r="E2517" s="6" t="n">
        <v>8826485</v>
      </c>
      <c r="F2517" s="6" t="s">
        <v>7938</v>
      </c>
      <c r="G2517" s="6" t="s">
        <v>7939</v>
      </c>
      <c r="H2517" s="6" t="n">
        <v>39823</v>
      </c>
      <c r="I2517" s="6" t="s">
        <v>6329</v>
      </c>
      <c r="J2517" s="6" t="s">
        <v>408</v>
      </c>
      <c r="K2517" s="6" t="s">
        <v>23</v>
      </c>
      <c r="L2517" s="6"/>
      <c r="M2517" s="7" t="n">
        <v>44256</v>
      </c>
      <c r="N2517" s="8" t="n">
        <f aca="false">DATE(2021,3,DAY(M2517))</f>
        <v>44256</v>
      </c>
      <c r="O2517" s="9" t="n">
        <f aca="false">IF(ISBLANK(M2517),"",MONTH(M2517))</f>
        <v>3</v>
      </c>
      <c r="P2517" s="9" t="n">
        <f aca="false">IF(ISBLANK(M2517),"",YEAR(M2517))</f>
        <v>2021</v>
      </c>
    </row>
    <row r="2518" customFormat="false" ht="12" hidden="false" customHeight="true" outlineLevel="0" collapsed="false">
      <c r="A2518" s="6" t="s">
        <v>6024</v>
      </c>
      <c r="B2518" s="6" t="s">
        <v>68</v>
      </c>
      <c r="C2518" s="6" t="n">
        <v>8</v>
      </c>
      <c r="D2518" s="6" t="s">
        <v>7940</v>
      </c>
      <c r="E2518" s="6" t="n">
        <v>8842610</v>
      </c>
      <c r="F2518" s="6" t="s">
        <v>7941</v>
      </c>
      <c r="G2518" s="6" t="s">
        <v>7942</v>
      </c>
      <c r="H2518" s="6" t="n">
        <v>58290</v>
      </c>
      <c r="I2518" s="6" t="s">
        <v>357</v>
      </c>
      <c r="J2518" s="6" t="s">
        <v>310</v>
      </c>
      <c r="K2518" s="6" t="s">
        <v>23</v>
      </c>
      <c r="L2518" s="6"/>
      <c r="M2518" s="7" t="n">
        <v>44256</v>
      </c>
      <c r="N2518" s="8" t="n">
        <f aca="false">DATE(2021,3,DAY(M2518))</f>
        <v>44256</v>
      </c>
      <c r="O2518" s="9" t="n">
        <f aca="false">IF(ISBLANK(M2518),"",MONTH(M2518))</f>
        <v>3</v>
      </c>
      <c r="P2518" s="9" t="n">
        <f aca="false">IF(ISBLANK(M2518),"",YEAR(M2518))</f>
        <v>2021</v>
      </c>
    </row>
    <row r="2519" customFormat="false" ht="12" hidden="false" customHeight="true" outlineLevel="0" collapsed="false">
      <c r="A2519" s="6" t="s">
        <v>6024</v>
      </c>
      <c r="B2519" s="6" t="s">
        <v>68</v>
      </c>
      <c r="C2519" s="6" t="n">
        <v>8</v>
      </c>
      <c r="D2519" s="6" t="s">
        <v>7943</v>
      </c>
      <c r="E2519" s="6" t="n">
        <v>8844435</v>
      </c>
      <c r="F2519" s="6" t="s">
        <v>7944</v>
      </c>
      <c r="G2519" s="6" t="s">
        <v>7945</v>
      </c>
      <c r="H2519" s="6" t="n">
        <v>52461</v>
      </c>
      <c r="I2519" s="6" t="s">
        <v>6060</v>
      </c>
      <c r="J2519" s="6" t="s">
        <v>202</v>
      </c>
      <c r="K2519" s="6" t="s">
        <v>1652</v>
      </c>
      <c r="L2519" s="6"/>
      <c r="M2519" s="7" t="n">
        <v>44256</v>
      </c>
      <c r="N2519" s="8" t="n">
        <f aca="false">DATE(2021,3,DAY(M2519))</f>
        <v>44256</v>
      </c>
      <c r="O2519" s="9" t="n">
        <f aca="false">IF(ISBLANK(M2519),"",MONTH(M2519))</f>
        <v>3</v>
      </c>
      <c r="P2519" s="9" t="n">
        <f aca="false">IF(ISBLANK(M2519),"",YEAR(M2519))</f>
        <v>2021</v>
      </c>
    </row>
    <row r="2520" customFormat="false" ht="12" hidden="false" customHeight="true" outlineLevel="0" collapsed="false">
      <c r="A2520" s="6" t="s">
        <v>6024</v>
      </c>
      <c r="B2520" s="6" t="s">
        <v>38</v>
      </c>
      <c r="C2520" s="6" t="n">
        <v>8</v>
      </c>
      <c r="D2520" s="6" t="s">
        <v>7946</v>
      </c>
      <c r="E2520" s="6" t="n">
        <v>8855244</v>
      </c>
      <c r="F2520" s="6" t="s">
        <v>7947</v>
      </c>
      <c r="G2520" s="6" t="s">
        <v>7948</v>
      </c>
      <c r="H2520" s="6" t="n">
        <v>46632</v>
      </c>
      <c r="I2520" s="6" t="s">
        <v>2131</v>
      </c>
      <c r="J2520" s="6" t="s">
        <v>2131</v>
      </c>
      <c r="K2520" s="6" t="s">
        <v>23</v>
      </c>
      <c r="L2520" s="6"/>
      <c r="M2520" s="7" t="n">
        <v>44256</v>
      </c>
      <c r="N2520" s="8" t="n">
        <f aca="false">DATE(2021,3,DAY(M2520))</f>
        <v>44256</v>
      </c>
      <c r="O2520" s="9" t="n">
        <f aca="false">IF(ISBLANK(M2520),"",MONTH(M2520))</f>
        <v>3</v>
      </c>
      <c r="P2520" s="9" t="n">
        <f aca="false">IF(ISBLANK(M2520),"",YEAR(M2520))</f>
        <v>2021</v>
      </c>
    </row>
    <row r="2521" customFormat="false" ht="12" hidden="false" customHeight="true" outlineLevel="0" collapsed="false">
      <c r="A2521" s="6" t="s">
        <v>6024</v>
      </c>
      <c r="B2521" s="6" t="s">
        <v>17</v>
      </c>
      <c r="C2521" s="6" t="n">
        <v>9</v>
      </c>
      <c r="D2521" s="6" t="s">
        <v>7949</v>
      </c>
      <c r="E2521" s="6" t="n">
        <v>8837942</v>
      </c>
      <c r="F2521" s="6" t="s">
        <v>7950</v>
      </c>
      <c r="G2521" s="6" t="s">
        <v>7951</v>
      </c>
      <c r="H2521" s="6" t="n">
        <v>39823</v>
      </c>
      <c r="I2521" s="6" t="s">
        <v>6371</v>
      </c>
      <c r="J2521" s="6" t="s">
        <v>22</v>
      </c>
      <c r="K2521" s="6" t="s">
        <v>23</v>
      </c>
      <c r="L2521" s="6"/>
      <c r="M2521" s="7" t="n">
        <v>44256</v>
      </c>
      <c r="N2521" s="8" t="n">
        <f aca="false">DATE(2021,3,DAY(M2521))</f>
        <v>44256</v>
      </c>
      <c r="O2521" s="9" t="n">
        <f aca="false">IF(ISBLANK(M2521),"",MONTH(M2521))</f>
        <v>3</v>
      </c>
      <c r="P2521" s="9" t="n">
        <f aca="false">IF(ISBLANK(M2521),"",YEAR(M2521))</f>
        <v>2021</v>
      </c>
    </row>
    <row r="2522" customFormat="false" ht="12" hidden="false" customHeight="true" outlineLevel="0" collapsed="false">
      <c r="A2522" s="6" t="s">
        <v>6024</v>
      </c>
      <c r="B2522" s="6" t="s">
        <v>38</v>
      </c>
      <c r="C2522" s="6" t="n">
        <v>9</v>
      </c>
      <c r="D2522" s="6" t="s">
        <v>7952</v>
      </c>
      <c r="E2522" s="6" t="n">
        <v>8832656</v>
      </c>
      <c r="F2522" s="6" t="s">
        <v>7953</v>
      </c>
      <c r="G2522" s="6" t="s">
        <v>7954</v>
      </c>
      <c r="H2522" s="6" t="n">
        <v>61090</v>
      </c>
      <c r="I2522" s="6" t="s">
        <v>7955</v>
      </c>
      <c r="J2522" s="6" t="s">
        <v>6382</v>
      </c>
      <c r="K2522" s="6" t="s">
        <v>23</v>
      </c>
      <c r="L2522" s="6"/>
      <c r="M2522" s="7" t="n">
        <v>44256</v>
      </c>
      <c r="N2522" s="8" t="n">
        <f aca="false">DATE(2021,3,DAY(M2522))</f>
        <v>44256</v>
      </c>
      <c r="O2522" s="9" t="n">
        <f aca="false">IF(ISBLANK(M2522),"",MONTH(M2522))</f>
        <v>3</v>
      </c>
      <c r="P2522" s="9" t="n">
        <f aca="false">IF(ISBLANK(M2522),"",YEAR(M2522))</f>
        <v>2021</v>
      </c>
    </row>
    <row r="2523" customFormat="false" ht="12" hidden="false" customHeight="true" outlineLevel="0" collapsed="false">
      <c r="A2523" s="6" t="s">
        <v>6024</v>
      </c>
      <c r="B2523" s="6" t="s">
        <v>17</v>
      </c>
      <c r="C2523" s="6" t="n">
        <v>8</v>
      </c>
      <c r="D2523" s="6" t="s">
        <v>7956</v>
      </c>
      <c r="E2523" s="6" t="n">
        <v>8856646</v>
      </c>
      <c r="F2523" s="6" t="s">
        <v>7957</v>
      </c>
      <c r="G2523" s="6" t="s">
        <v>7958</v>
      </c>
      <c r="H2523" s="6" t="n">
        <v>41006</v>
      </c>
      <c r="I2523" s="6" t="s">
        <v>21</v>
      </c>
      <c r="J2523" s="6" t="s">
        <v>22</v>
      </c>
      <c r="K2523" s="6" t="s">
        <v>1652</v>
      </c>
      <c r="L2523" s="6"/>
      <c r="M2523" s="7" t="n">
        <v>44256</v>
      </c>
      <c r="N2523" s="8" t="n">
        <f aca="false">DATE(2021,3,DAY(M2523))</f>
        <v>44256</v>
      </c>
      <c r="O2523" s="9" t="n">
        <f aca="false">IF(ISBLANK(M2523),"",MONTH(M2523))</f>
        <v>3</v>
      </c>
      <c r="P2523" s="9" t="n">
        <f aca="false">IF(ISBLANK(M2523),"",YEAR(M2523))</f>
        <v>2021</v>
      </c>
    </row>
    <row r="2524" customFormat="false" ht="12" hidden="false" customHeight="true" outlineLevel="0" collapsed="false">
      <c r="A2524" s="6" t="s">
        <v>6024</v>
      </c>
      <c r="B2524" s="6" t="s">
        <v>38</v>
      </c>
      <c r="C2524" s="6" t="n">
        <v>10</v>
      </c>
      <c r="D2524" s="6" t="s">
        <v>7959</v>
      </c>
      <c r="E2524" s="6" t="n">
        <v>8819861</v>
      </c>
      <c r="F2524" s="6" t="s">
        <v>7960</v>
      </c>
      <c r="G2524" s="6" t="s">
        <v>7961</v>
      </c>
      <c r="H2524" s="6" t="n">
        <v>58580</v>
      </c>
      <c r="I2524" s="6" t="s">
        <v>2131</v>
      </c>
      <c r="J2524" s="6" t="s">
        <v>2131</v>
      </c>
      <c r="K2524" s="6" t="s">
        <v>1652</v>
      </c>
      <c r="L2524" s="6"/>
      <c r="M2524" s="7" t="n">
        <v>44256</v>
      </c>
      <c r="N2524" s="8" t="n">
        <f aca="false">DATE(2021,3,DAY(M2524))</f>
        <v>44256</v>
      </c>
      <c r="O2524" s="9" t="n">
        <f aca="false">IF(ISBLANK(M2524),"",MONTH(M2524))</f>
        <v>3</v>
      </c>
      <c r="P2524" s="9" t="n">
        <f aca="false">IF(ISBLANK(M2524),"",YEAR(M2524))</f>
        <v>2021</v>
      </c>
    </row>
    <row r="2525" customFormat="false" ht="12" hidden="false" customHeight="true" outlineLevel="0" collapsed="false">
      <c r="A2525" s="6" t="s">
        <v>6024</v>
      </c>
      <c r="B2525" s="6" t="s">
        <v>24</v>
      </c>
      <c r="C2525" s="6" t="n">
        <v>9</v>
      </c>
      <c r="D2525" s="6" t="s">
        <v>7962</v>
      </c>
      <c r="E2525" s="6" t="n">
        <v>8821657</v>
      </c>
      <c r="F2525" s="6" t="s">
        <v>7963</v>
      </c>
      <c r="G2525" s="6" t="s">
        <v>7964</v>
      </c>
      <c r="H2525" s="6" t="n">
        <v>39823</v>
      </c>
      <c r="I2525" s="6" t="s">
        <v>6398</v>
      </c>
      <c r="J2525" s="6" t="s">
        <v>424</v>
      </c>
      <c r="K2525" s="6" t="s">
        <v>23</v>
      </c>
      <c r="L2525" s="6"/>
      <c r="M2525" s="7" t="n">
        <v>44256</v>
      </c>
      <c r="N2525" s="8" t="n">
        <f aca="false">DATE(2021,3,DAY(M2525))</f>
        <v>44256</v>
      </c>
      <c r="O2525" s="9" t="n">
        <f aca="false">IF(ISBLANK(M2525),"",MONTH(M2525))</f>
        <v>3</v>
      </c>
      <c r="P2525" s="9" t="n">
        <f aca="false">IF(ISBLANK(M2525),"",YEAR(M2525))</f>
        <v>2021</v>
      </c>
    </row>
    <row r="2526" customFormat="false" ht="12" hidden="false" customHeight="true" outlineLevel="0" collapsed="false">
      <c r="A2526" s="6" t="s">
        <v>6024</v>
      </c>
      <c r="B2526" s="6" t="s">
        <v>24</v>
      </c>
      <c r="C2526" s="6" t="n">
        <v>10</v>
      </c>
      <c r="D2526" s="6" t="s">
        <v>7965</v>
      </c>
      <c r="E2526" s="6" t="n">
        <v>8819420</v>
      </c>
      <c r="F2526" s="6" t="s">
        <v>7966</v>
      </c>
      <c r="G2526" s="6" t="s">
        <v>7967</v>
      </c>
      <c r="H2526" s="6" t="n">
        <v>68390</v>
      </c>
      <c r="I2526" s="6" t="s">
        <v>1372</v>
      </c>
      <c r="J2526" s="6" t="s">
        <v>424</v>
      </c>
      <c r="K2526" s="6" t="s">
        <v>23</v>
      </c>
      <c r="L2526" s="6"/>
      <c r="M2526" s="7" t="n">
        <v>44256</v>
      </c>
      <c r="N2526" s="8" t="n">
        <f aca="false">DATE(2021,3,DAY(M2526))</f>
        <v>44256</v>
      </c>
      <c r="O2526" s="9" t="n">
        <f aca="false">IF(ISBLANK(M2526),"",MONTH(M2526))</f>
        <v>3</v>
      </c>
      <c r="P2526" s="9" t="n">
        <f aca="false">IF(ISBLANK(M2526),"",YEAR(M2526))</f>
        <v>2021</v>
      </c>
    </row>
    <row r="2527" customFormat="false" ht="12" hidden="false" customHeight="true" outlineLevel="0" collapsed="false">
      <c r="A2527" s="6" t="s">
        <v>6024</v>
      </c>
      <c r="B2527" s="6" t="s">
        <v>38</v>
      </c>
      <c r="C2527" s="6" t="n">
        <v>11</v>
      </c>
      <c r="D2527" s="6" t="s">
        <v>7968</v>
      </c>
      <c r="E2527" s="6" t="n">
        <v>8790347</v>
      </c>
      <c r="F2527" s="6" t="s">
        <v>7969</v>
      </c>
      <c r="G2527" s="6" t="s">
        <v>7970</v>
      </c>
      <c r="H2527" s="6" t="n">
        <v>45512</v>
      </c>
      <c r="I2527" s="6" t="s">
        <v>1490</v>
      </c>
      <c r="J2527" s="6" t="s">
        <v>301</v>
      </c>
      <c r="K2527" s="6" t="s">
        <v>23</v>
      </c>
      <c r="L2527" s="6"/>
      <c r="M2527" s="7" t="n">
        <v>44256</v>
      </c>
      <c r="N2527" s="8" t="n">
        <f aca="false">DATE(2021,3,DAY(M2527))</f>
        <v>44256</v>
      </c>
      <c r="O2527" s="9" t="n">
        <f aca="false">IF(ISBLANK(M2527),"",MONTH(M2527))</f>
        <v>3</v>
      </c>
      <c r="P2527" s="9" t="n">
        <f aca="false">IF(ISBLANK(M2527),"",YEAR(M2527))</f>
        <v>2021</v>
      </c>
    </row>
    <row r="2528" customFormat="false" ht="12" hidden="false" customHeight="true" outlineLevel="0" collapsed="false">
      <c r="A2528" s="6" t="s">
        <v>6024</v>
      </c>
      <c r="B2528" s="6" t="s">
        <v>38</v>
      </c>
      <c r="C2528" s="6" t="n">
        <v>9</v>
      </c>
      <c r="D2528" s="6" t="s">
        <v>7971</v>
      </c>
      <c r="E2528" s="6" t="n">
        <v>8831801</v>
      </c>
      <c r="F2528" s="6" t="s">
        <v>7972</v>
      </c>
      <c r="G2528" s="6" t="s">
        <v>7973</v>
      </c>
      <c r="H2528" s="6" t="n">
        <v>39823</v>
      </c>
      <c r="I2528" s="6" t="s">
        <v>1029</v>
      </c>
      <c r="J2528" s="6" t="s">
        <v>527</v>
      </c>
      <c r="K2528" s="6" t="s">
        <v>23</v>
      </c>
      <c r="L2528" s="6"/>
      <c r="M2528" s="7" t="n">
        <v>44256</v>
      </c>
      <c r="N2528" s="8" t="n">
        <f aca="false">DATE(2021,3,DAY(M2528))</f>
        <v>44256</v>
      </c>
      <c r="O2528" s="9" t="n">
        <f aca="false">IF(ISBLANK(M2528),"",MONTH(M2528))</f>
        <v>3</v>
      </c>
      <c r="P2528" s="9" t="n">
        <f aca="false">IF(ISBLANK(M2528),"",YEAR(M2528))</f>
        <v>2021</v>
      </c>
    </row>
    <row r="2529" customFormat="false" ht="12" hidden="false" customHeight="true" outlineLevel="0" collapsed="false">
      <c r="A2529" s="6" t="s">
        <v>6024</v>
      </c>
      <c r="B2529" s="6" t="s">
        <v>38</v>
      </c>
      <c r="C2529" s="6" t="n">
        <v>9</v>
      </c>
      <c r="D2529" s="6" t="s">
        <v>7974</v>
      </c>
      <c r="E2529" s="6" t="n">
        <v>8832723</v>
      </c>
      <c r="F2529" s="6" t="s">
        <v>7975</v>
      </c>
      <c r="G2529" s="6" t="s">
        <v>7976</v>
      </c>
      <c r="H2529" s="6" t="n">
        <v>179190</v>
      </c>
      <c r="I2529" s="6" t="s">
        <v>7711</v>
      </c>
      <c r="J2529" s="6" t="s">
        <v>7711</v>
      </c>
      <c r="K2529" s="6" t="s">
        <v>23</v>
      </c>
      <c r="L2529" s="6"/>
      <c r="M2529" s="7" t="n">
        <v>44256</v>
      </c>
      <c r="N2529" s="8" t="n">
        <f aca="false">DATE(2021,3,DAY(M2529))</f>
        <v>44256</v>
      </c>
      <c r="O2529" s="9" t="n">
        <f aca="false">IF(ISBLANK(M2529),"",MONTH(M2529))</f>
        <v>3</v>
      </c>
      <c r="P2529" s="9" t="n">
        <f aca="false">IF(ISBLANK(M2529),"",YEAR(M2529))</f>
        <v>2021</v>
      </c>
    </row>
    <row r="2530" customFormat="false" ht="12" hidden="false" customHeight="true" outlineLevel="0" collapsed="false">
      <c r="A2530" s="6" t="s">
        <v>6024</v>
      </c>
      <c r="B2530" s="6" t="s">
        <v>17</v>
      </c>
      <c r="C2530" s="6" t="n">
        <v>8</v>
      </c>
      <c r="D2530" s="6" t="s">
        <v>7977</v>
      </c>
      <c r="E2530" s="6" t="n">
        <v>8845208</v>
      </c>
      <c r="F2530" s="6" t="s">
        <v>7978</v>
      </c>
      <c r="G2530" s="6" t="s">
        <v>7979</v>
      </c>
      <c r="H2530" s="6" t="n">
        <v>40803</v>
      </c>
      <c r="I2530" s="6" t="s">
        <v>164</v>
      </c>
      <c r="J2530" s="6" t="s">
        <v>22</v>
      </c>
      <c r="K2530" s="6" t="s">
        <v>1652</v>
      </c>
      <c r="L2530" s="6"/>
      <c r="M2530" s="7" t="n">
        <v>44256</v>
      </c>
      <c r="N2530" s="8" t="n">
        <f aca="false">DATE(2021,3,DAY(M2530))</f>
        <v>44256</v>
      </c>
      <c r="O2530" s="9" t="n">
        <f aca="false">IF(ISBLANK(M2530),"",MONTH(M2530))</f>
        <v>3</v>
      </c>
      <c r="P2530" s="9" t="n">
        <f aca="false">IF(ISBLANK(M2530),"",YEAR(M2530))</f>
        <v>2021</v>
      </c>
    </row>
    <row r="2531" customFormat="false" ht="12" hidden="false" customHeight="true" outlineLevel="0" collapsed="false">
      <c r="A2531" s="6" t="s">
        <v>6024</v>
      </c>
      <c r="B2531" s="6" t="s">
        <v>38</v>
      </c>
      <c r="C2531" s="6" t="n">
        <v>12</v>
      </c>
      <c r="D2531" s="6" t="s">
        <v>7980</v>
      </c>
      <c r="E2531" s="6" t="n">
        <v>8794194</v>
      </c>
      <c r="F2531" s="6" t="s">
        <v>7981</v>
      </c>
      <c r="G2531" s="11" t="n">
        <v>92000000000</v>
      </c>
      <c r="H2531" s="6" t="n">
        <v>41006</v>
      </c>
      <c r="I2531" s="6" t="s">
        <v>2131</v>
      </c>
      <c r="J2531" s="6" t="s">
        <v>2131</v>
      </c>
      <c r="K2531" s="6" t="s">
        <v>23</v>
      </c>
      <c r="L2531" s="6"/>
      <c r="M2531" s="7" t="n">
        <v>44256</v>
      </c>
      <c r="N2531" s="8" t="n">
        <f aca="false">DATE(2021,3,DAY(M2531))</f>
        <v>44256</v>
      </c>
      <c r="O2531" s="9" t="n">
        <f aca="false">IF(ISBLANK(M2531),"",MONTH(M2531))</f>
        <v>3</v>
      </c>
      <c r="P2531" s="9" t="n">
        <f aca="false">IF(ISBLANK(M2531),"",YEAR(M2531))</f>
        <v>2021</v>
      </c>
    </row>
    <row r="2532" customFormat="false" ht="12" hidden="false" customHeight="true" outlineLevel="0" collapsed="false">
      <c r="A2532" s="6" t="s">
        <v>6024</v>
      </c>
      <c r="B2532" s="6" t="s">
        <v>38</v>
      </c>
      <c r="C2532" s="6" t="n">
        <v>12</v>
      </c>
      <c r="D2532" s="6" t="s">
        <v>7982</v>
      </c>
      <c r="E2532" s="6" t="n">
        <v>8791915</v>
      </c>
      <c r="F2532" s="6" t="s">
        <v>7983</v>
      </c>
      <c r="G2532" s="6" t="s">
        <v>7984</v>
      </c>
      <c r="H2532" s="6" t="n">
        <v>44792</v>
      </c>
      <c r="I2532" s="6" t="s">
        <v>468</v>
      </c>
      <c r="J2532" s="6" t="s">
        <v>301</v>
      </c>
      <c r="K2532" s="6" t="s">
        <v>1652</v>
      </c>
      <c r="L2532" s="6"/>
      <c r="M2532" s="7" t="n">
        <v>44256</v>
      </c>
      <c r="N2532" s="8" t="n">
        <f aca="false">DATE(2021,3,DAY(M2532))</f>
        <v>44256</v>
      </c>
      <c r="O2532" s="9" t="n">
        <f aca="false">IF(ISBLANK(M2532),"",MONTH(M2532))</f>
        <v>3</v>
      </c>
      <c r="P2532" s="9" t="n">
        <f aca="false">IF(ISBLANK(M2532),"",YEAR(M2532))</f>
        <v>2021</v>
      </c>
    </row>
    <row r="2533" customFormat="false" ht="12" hidden="false" customHeight="true" outlineLevel="0" collapsed="false">
      <c r="A2533" s="6" t="s">
        <v>6024</v>
      </c>
      <c r="B2533" s="6" t="s">
        <v>38</v>
      </c>
      <c r="C2533" s="6" t="n">
        <v>8</v>
      </c>
      <c r="D2533" s="6" t="s">
        <v>7985</v>
      </c>
      <c r="E2533" s="6" t="n">
        <v>8853927</v>
      </c>
      <c r="F2533" s="6" t="s">
        <v>7986</v>
      </c>
      <c r="G2533" s="6" t="s">
        <v>7987</v>
      </c>
      <c r="H2533" s="6" t="n">
        <v>43718</v>
      </c>
      <c r="I2533" s="6" t="s">
        <v>539</v>
      </c>
      <c r="J2533" s="6" t="s">
        <v>527</v>
      </c>
      <c r="K2533" s="6" t="s">
        <v>1652</v>
      </c>
      <c r="L2533" s="6"/>
      <c r="M2533" s="7" t="n">
        <v>44256</v>
      </c>
      <c r="N2533" s="8" t="n">
        <f aca="false">DATE(2021,3,DAY(M2533))</f>
        <v>44256</v>
      </c>
      <c r="O2533" s="9" t="n">
        <f aca="false">IF(ISBLANK(M2533),"",MONTH(M2533))</f>
        <v>3</v>
      </c>
      <c r="P2533" s="9" t="n">
        <f aca="false">IF(ISBLANK(M2533),"",YEAR(M2533))</f>
        <v>2021</v>
      </c>
    </row>
    <row r="2534" customFormat="false" ht="12" hidden="false" customHeight="true" outlineLevel="0" collapsed="false">
      <c r="A2534" s="6" t="s">
        <v>6024</v>
      </c>
      <c r="B2534" s="6" t="s">
        <v>38</v>
      </c>
      <c r="C2534" s="6" t="n">
        <v>10</v>
      </c>
      <c r="D2534" s="6" t="s">
        <v>7988</v>
      </c>
      <c r="E2534" s="6" t="n">
        <v>8814405</v>
      </c>
      <c r="F2534" s="6" t="s">
        <v>7989</v>
      </c>
      <c r="G2534" s="6" t="s">
        <v>7990</v>
      </c>
      <c r="H2534" s="6" t="n">
        <v>61551</v>
      </c>
      <c r="I2534" s="6" t="s">
        <v>2131</v>
      </c>
      <c r="J2534" s="6" t="s">
        <v>2131</v>
      </c>
      <c r="K2534" s="6" t="s">
        <v>23</v>
      </c>
      <c r="L2534" s="6"/>
      <c r="M2534" s="7" t="n">
        <v>44256</v>
      </c>
      <c r="N2534" s="8" t="n">
        <f aca="false">DATE(2021,3,DAY(M2534))</f>
        <v>44256</v>
      </c>
      <c r="O2534" s="9" t="n">
        <f aca="false">IF(ISBLANK(M2534),"",MONTH(M2534))</f>
        <v>3</v>
      </c>
      <c r="P2534" s="9" t="n">
        <f aca="false">IF(ISBLANK(M2534),"",YEAR(M2534))</f>
        <v>2021</v>
      </c>
    </row>
    <row r="2535" customFormat="false" ht="12" hidden="false" customHeight="true" outlineLevel="0" collapsed="false">
      <c r="A2535" s="6" t="s">
        <v>6024</v>
      </c>
      <c r="B2535" s="6" t="s">
        <v>24</v>
      </c>
      <c r="C2535" s="6" t="n">
        <v>8</v>
      </c>
      <c r="D2535" s="6" t="s">
        <v>7991</v>
      </c>
      <c r="E2535" s="6" t="n">
        <v>8851131</v>
      </c>
      <c r="F2535" s="6" t="s">
        <v>7992</v>
      </c>
      <c r="G2535" s="6" t="s">
        <v>7993</v>
      </c>
      <c r="H2535" s="6" t="n">
        <v>46632</v>
      </c>
      <c r="I2535" s="6" t="s">
        <v>28</v>
      </c>
      <c r="J2535" s="6" t="s">
        <v>29</v>
      </c>
      <c r="K2535" s="6" t="s">
        <v>23</v>
      </c>
      <c r="L2535" s="6"/>
      <c r="M2535" s="7" t="n">
        <v>44256</v>
      </c>
      <c r="N2535" s="8" t="n">
        <f aca="false">DATE(2021,3,DAY(M2535))</f>
        <v>44256</v>
      </c>
      <c r="O2535" s="9" t="n">
        <f aca="false">IF(ISBLANK(M2535),"",MONTH(M2535))</f>
        <v>3</v>
      </c>
      <c r="P2535" s="9" t="n">
        <f aca="false">IF(ISBLANK(M2535),"",YEAR(M2535))</f>
        <v>2021</v>
      </c>
    </row>
    <row r="2536" customFormat="false" ht="12" hidden="false" customHeight="true" outlineLevel="0" collapsed="false">
      <c r="A2536" s="6" t="s">
        <v>6024</v>
      </c>
      <c r="B2536" s="6" t="s">
        <v>17</v>
      </c>
      <c r="C2536" s="6" t="n">
        <v>8</v>
      </c>
      <c r="D2536" s="6" t="s">
        <v>7994</v>
      </c>
      <c r="E2536" s="6" t="n">
        <v>8846519</v>
      </c>
      <c r="F2536" s="6" t="s">
        <v>7995</v>
      </c>
      <c r="G2536" s="6" t="s">
        <v>7996</v>
      </c>
      <c r="H2536" s="6" t="n">
        <v>40803</v>
      </c>
      <c r="I2536" s="6" t="s">
        <v>3556</v>
      </c>
      <c r="J2536" s="6" t="s">
        <v>22</v>
      </c>
      <c r="K2536" s="6" t="s">
        <v>1652</v>
      </c>
      <c r="L2536" s="6"/>
      <c r="M2536" s="7" t="n">
        <v>44256</v>
      </c>
      <c r="N2536" s="8" t="n">
        <f aca="false">DATE(2021,3,DAY(M2536))</f>
        <v>44256</v>
      </c>
      <c r="O2536" s="9" t="n">
        <f aca="false">IF(ISBLANK(M2536),"",MONTH(M2536))</f>
        <v>3</v>
      </c>
      <c r="P2536" s="9" t="n">
        <f aca="false">IF(ISBLANK(M2536),"",YEAR(M2536))</f>
        <v>2021</v>
      </c>
    </row>
    <row r="2537" customFormat="false" ht="12" hidden="false" customHeight="true" outlineLevel="0" collapsed="false">
      <c r="A2537" s="6" t="s">
        <v>6024</v>
      </c>
      <c r="B2537" s="6" t="s">
        <v>68</v>
      </c>
      <c r="C2537" s="6" t="n">
        <v>9</v>
      </c>
      <c r="D2537" s="6" t="s">
        <v>7997</v>
      </c>
      <c r="E2537" s="6" t="n">
        <v>8824460</v>
      </c>
      <c r="F2537" s="6" t="s">
        <v>7998</v>
      </c>
      <c r="G2537" s="6" t="s">
        <v>7999</v>
      </c>
      <c r="H2537" s="6" t="n">
        <v>56890</v>
      </c>
      <c r="I2537" s="6" t="s">
        <v>1314</v>
      </c>
      <c r="J2537" s="6" t="s">
        <v>202</v>
      </c>
      <c r="K2537" s="6" t="s">
        <v>23</v>
      </c>
      <c r="L2537" s="6"/>
      <c r="M2537" s="7" t="n">
        <v>44256</v>
      </c>
      <c r="N2537" s="8" t="n">
        <f aca="false">DATE(2021,3,DAY(M2537))</f>
        <v>44256</v>
      </c>
      <c r="O2537" s="9" t="n">
        <f aca="false">IF(ISBLANK(M2537),"",MONTH(M2537))</f>
        <v>3</v>
      </c>
      <c r="P2537" s="9" t="n">
        <f aca="false">IF(ISBLANK(M2537),"",YEAR(M2537))</f>
        <v>2021</v>
      </c>
    </row>
    <row r="2538" customFormat="false" ht="12" hidden="false" customHeight="true" outlineLevel="0" collapsed="false">
      <c r="A2538" s="6" t="s">
        <v>6024</v>
      </c>
      <c r="B2538" s="6" t="s">
        <v>38</v>
      </c>
      <c r="C2538" s="6" t="n">
        <v>9</v>
      </c>
      <c r="D2538" s="6" t="s">
        <v>8000</v>
      </c>
      <c r="E2538" s="6" t="n">
        <v>8828222</v>
      </c>
      <c r="F2538" s="6" t="s">
        <v>8001</v>
      </c>
      <c r="G2538" s="6" t="s">
        <v>8002</v>
      </c>
      <c r="H2538" s="6" t="n">
        <v>68390</v>
      </c>
      <c r="I2538" s="6" t="s">
        <v>63</v>
      </c>
      <c r="J2538" s="6" t="s">
        <v>48</v>
      </c>
      <c r="K2538" s="6" t="s">
        <v>23</v>
      </c>
      <c r="L2538" s="6"/>
      <c r="M2538" s="7" t="n">
        <v>44256</v>
      </c>
      <c r="N2538" s="8" t="n">
        <f aca="false">DATE(2021,3,DAY(M2538))</f>
        <v>44256</v>
      </c>
      <c r="O2538" s="9" t="n">
        <f aca="false">IF(ISBLANK(M2538),"",MONTH(M2538))</f>
        <v>3</v>
      </c>
      <c r="P2538" s="9" t="n">
        <f aca="false">IF(ISBLANK(M2538),"",YEAR(M2538))</f>
        <v>2021</v>
      </c>
    </row>
    <row r="2539" customFormat="false" ht="12" hidden="false" customHeight="true" outlineLevel="0" collapsed="false">
      <c r="A2539" s="6" t="s">
        <v>6024</v>
      </c>
      <c r="B2539" s="6" t="s">
        <v>38</v>
      </c>
      <c r="C2539" s="6" t="n">
        <v>9</v>
      </c>
      <c r="D2539" s="6" t="s">
        <v>8003</v>
      </c>
      <c r="E2539" s="6" t="n">
        <v>8830642</v>
      </c>
      <c r="F2539" s="6" t="s">
        <v>8004</v>
      </c>
      <c r="G2539" s="6" t="s">
        <v>8005</v>
      </c>
      <c r="H2539" s="6" t="n">
        <v>42668</v>
      </c>
      <c r="I2539" s="6" t="s">
        <v>969</v>
      </c>
      <c r="J2539" s="6" t="s">
        <v>6382</v>
      </c>
      <c r="K2539" s="6" t="s">
        <v>1652</v>
      </c>
      <c r="L2539" s="6"/>
      <c r="M2539" s="7" t="n">
        <v>44256</v>
      </c>
      <c r="N2539" s="8" t="n">
        <f aca="false">DATE(2021,3,DAY(M2539))</f>
        <v>44256</v>
      </c>
      <c r="O2539" s="9" t="n">
        <f aca="false">IF(ISBLANK(M2539),"",MONTH(M2539))</f>
        <v>3</v>
      </c>
      <c r="P2539" s="9" t="n">
        <f aca="false">IF(ISBLANK(M2539),"",YEAR(M2539))</f>
        <v>2021</v>
      </c>
    </row>
    <row r="2540" customFormat="false" ht="12" hidden="false" customHeight="true" outlineLevel="0" collapsed="false">
      <c r="A2540" s="6" t="s">
        <v>6024</v>
      </c>
      <c r="B2540" s="6" t="s">
        <v>38</v>
      </c>
      <c r="C2540" s="6" t="n">
        <v>11</v>
      </c>
      <c r="D2540" s="6" t="s">
        <v>8006</v>
      </c>
      <c r="E2540" s="6" t="n">
        <v>8793475</v>
      </c>
      <c r="F2540" s="6" t="s">
        <v>8007</v>
      </c>
      <c r="G2540" s="6" t="s">
        <v>8008</v>
      </c>
      <c r="H2540" s="6" t="n">
        <v>43935</v>
      </c>
      <c r="I2540" s="6" t="s">
        <v>2131</v>
      </c>
      <c r="J2540" s="6" t="s">
        <v>2131</v>
      </c>
      <c r="K2540" s="6" t="s">
        <v>23</v>
      </c>
      <c r="L2540" s="6"/>
      <c r="M2540" s="7" t="n">
        <v>44256</v>
      </c>
      <c r="N2540" s="8" t="n">
        <f aca="false">DATE(2021,3,DAY(M2540))</f>
        <v>44256</v>
      </c>
      <c r="O2540" s="9" t="n">
        <f aca="false">IF(ISBLANK(M2540),"",MONTH(M2540))</f>
        <v>3</v>
      </c>
      <c r="P2540" s="9" t="n">
        <f aca="false">IF(ISBLANK(M2540),"",YEAR(M2540))</f>
        <v>2021</v>
      </c>
    </row>
    <row r="2541" customFormat="false" ht="12" hidden="false" customHeight="true" outlineLevel="0" collapsed="false">
      <c r="A2541" s="6" t="s">
        <v>6024</v>
      </c>
      <c r="B2541" s="6" t="s">
        <v>38</v>
      </c>
      <c r="C2541" s="6" t="n">
        <v>11</v>
      </c>
      <c r="D2541" s="6" t="s">
        <v>8009</v>
      </c>
      <c r="E2541" s="6" t="n">
        <v>8797047</v>
      </c>
      <c r="F2541" s="6" t="s">
        <v>8010</v>
      </c>
      <c r="G2541" s="6" t="s">
        <v>8011</v>
      </c>
      <c r="H2541" s="6" t="n">
        <v>52722</v>
      </c>
      <c r="I2541" s="6" t="s">
        <v>2131</v>
      </c>
      <c r="J2541" s="6" t="s">
        <v>2131</v>
      </c>
      <c r="K2541" s="6" t="s">
        <v>1652</v>
      </c>
      <c r="L2541" s="6"/>
      <c r="M2541" s="7" t="n">
        <v>44256</v>
      </c>
      <c r="N2541" s="8" t="n">
        <f aca="false">DATE(2021,3,DAY(M2541))</f>
        <v>44256</v>
      </c>
      <c r="O2541" s="9" t="n">
        <f aca="false">IF(ISBLANK(M2541),"",MONTH(M2541))</f>
        <v>3</v>
      </c>
      <c r="P2541" s="9" t="n">
        <f aca="false">IF(ISBLANK(M2541),"",YEAR(M2541))</f>
        <v>2021</v>
      </c>
    </row>
    <row r="2542" customFormat="false" ht="12" hidden="false" customHeight="true" outlineLevel="0" collapsed="false">
      <c r="A2542" s="6" t="s">
        <v>6024</v>
      </c>
      <c r="B2542" s="6" t="s">
        <v>38</v>
      </c>
      <c r="C2542" s="6" t="n">
        <v>8</v>
      </c>
      <c r="D2542" s="6" t="s">
        <v>8012</v>
      </c>
      <c r="E2542" s="6" t="n">
        <v>8854019</v>
      </c>
      <c r="F2542" s="6" t="s">
        <v>8013</v>
      </c>
      <c r="G2542" s="6" t="s">
        <v>8014</v>
      </c>
      <c r="H2542" s="6" t="n">
        <v>58290</v>
      </c>
      <c r="I2542" s="6" t="s">
        <v>1490</v>
      </c>
      <c r="J2542" s="6" t="s">
        <v>527</v>
      </c>
      <c r="K2542" s="6" t="s">
        <v>1652</v>
      </c>
      <c r="L2542" s="6"/>
      <c r="M2542" s="7" t="n">
        <v>44256</v>
      </c>
      <c r="N2542" s="8" t="n">
        <f aca="false">DATE(2021,3,DAY(M2542))</f>
        <v>44256</v>
      </c>
      <c r="O2542" s="9" t="n">
        <f aca="false">IF(ISBLANK(M2542),"",MONTH(M2542))</f>
        <v>3</v>
      </c>
      <c r="P2542" s="9" t="n">
        <f aca="false">IF(ISBLANK(M2542),"",YEAR(M2542))</f>
        <v>2021</v>
      </c>
    </row>
    <row r="2543" customFormat="false" ht="12" hidden="false" customHeight="true" outlineLevel="0" collapsed="false">
      <c r="A2543" s="6" t="s">
        <v>6024</v>
      </c>
      <c r="B2543" s="6" t="s">
        <v>17</v>
      </c>
      <c r="C2543" s="6" t="n">
        <v>8</v>
      </c>
      <c r="D2543" s="6" t="s">
        <v>8015</v>
      </c>
      <c r="E2543" s="6" t="n">
        <v>8849368</v>
      </c>
      <c r="F2543" s="6" t="s">
        <v>8016</v>
      </c>
      <c r="G2543" s="6" t="s">
        <v>8017</v>
      </c>
      <c r="H2543" s="6" t="n">
        <v>40803</v>
      </c>
      <c r="I2543" s="6" t="s">
        <v>318</v>
      </c>
      <c r="J2543" s="6" t="s">
        <v>147</v>
      </c>
      <c r="K2543" s="6" t="s">
        <v>1652</v>
      </c>
      <c r="L2543" s="6"/>
      <c r="M2543" s="7" t="n">
        <v>44256</v>
      </c>
      <c r="N2543" s="8" t="n">
        <f aca="false">DATE(2021,3,DAY(M2543))</f>
        <v>44256</v>
      </c>
      <c r="O2543" s="9" t="n">
        <f aca="false">IF(ISBLANK(M2543),"",MONTH(M2543))</f>
        <v>3</v>
      </c>
      <c r="P2543" s="9" t="n">
        <f aca="false">IF(ISBLANK(M2543),"",YEAR(M2543))</f>
        <v>2021</v>
      </c>
    </row>
    <row r="2544" customFormat="false" ht="12" hidden="false" customHeight="true" outlineLevel="0" collapsed="false">
      <c r="A2544" s="6" t="s">
        <v>6024</v>
      </c>
      <c r="B2544" s="6" t="s">
        <v>68</v>
      </c>
      <c r="C2544" s="6" t="n">
        <v>8</v>
      </c>
      <c r="D2544" s="6" t="s">
        <v>8018</v>
      </c>
      <c r="E2544" s="6" t="n">
        <v>8842731</v>
      </c>
      <c r="F2544" s="6" t="s">
        <v>8019</v>
      </c>
      <c r="G2544" s="6" t="s">
        <v>8020</v>
      </c>
      <c r="H2544" s="6" t="n">
        <v>40803</v>
      </c>
      <c r="I2544" s="6" t="s">
        <v>314</v>
      </c>
      <c r="J2544" s="6" t="s">
        <v>73</v>
      </c>
      <c r="K2544" s="6" t="s">
        <v>23</v>
      </c>
      <c r="L2544" s="6"/>
      <c r="M2544" s="7" t="n">
        <v>44256</v>
      </c>
      <c r="N2544" s="8" t="n">
        <f aca="false">DATE(2021,3,DAY(M2544))</f>
        <v>44256</v>
      </c>
      <c r="O2544" s="9" t="n">
        <f aca="false">IF(ISBLANK(M2544),"",MONTH(M2544))</f>
        <v>3</v>
      </c>
      <c r="P2544" s="9" t="n">
        <f aca="false">IF(ISBLANK(M2544),"",YEAR(M2544))</f>
        <v>2021</v>
      </c>
    </row>
    <row r="2545" customFormat="false" ht="12" hidden="false" customHeight="true" outlineLevel="0" collapsed="false">
      <c r="A2545" s="6" t="s">
        <v>6024</v>
      </c>
      <c r="B2545" s="6" t="s">
        <v>38</v>
      </c>
      <c r="C2545" s="6" t="n">
        <v>11</v>
      </c>
      <c r="D2545" s="6" t="s">
        <v>8021</v>
      </c>
      <c r="E2545" s="6" t="n">
        <v>8800963</v>
      </c>
      <c r="F2545" s="6" t="s">
        <v>8022</v>
      </c>
      <c r="G2545" s="6" t="s">
        <v>8023</v>
      </c>
      <c r="H2545" s="6" t="n">
        <v>43935</v>
      </c>
      <c r="I2545" s="6" t="s">
        <v>2131</v>
      </c>
      <c r="J2545" s="6" t="s">
        <v>2131</v>
      </c>
      <c r="K2545" s="6" t="s">
        <v>23</v>
      </c>
      <c r="L2545" s="6"/>
      <c r="M2545" s="7" t="n">
        <v>44256</v>
      </c>
      <c r="N2545" s="8" t="n">
        <f aca="false">DATE(2021,3,DAY(M2545))</f>
        <v>44256</v>
      </c>
      <c r="O2545" s="9" t="n">
        <f aca="false">IF(ISBLANK(M2545),"",MONTH(M2545))</f>
        <v>3</v>
      </c>
      <c r="P2545" s="9" t="n">
        <f aca="false">IF(ISBLANK(M2545),"",YEAR(M2545))</f>
        <v>2021</v>
      </c>
    </row>
    <row r="2546" customFormat="false" ht="12" hidden="false" customHeight="true" outlineLevel="0" collapsed="false">
      <c r="A2546" s="6" t="s">
        <v>6024</v>
      </c>
      <c r="B2546" s="6" t="s">
        <v>24</v>
      </c>
      <c r="C2546" s="6" t="n">
        <v>9</v>
      </c>
      <c r="D2546" s="6" t="s">
        <v>8024</v>
      </c>
      <c r="E2546" s="6" t="n">
        <v>8832326</v>
      </c>
      <c r="F2546" s="6" t="s">
        <v>8025</v>
      </c>
      <c r="G2546" s="6" t="s">
        <v>8026</v>
      </c>
      <c r="H2546" s="6" t="n">
        <v>41006</v>
      </c>
      <c r="I2546" s="6" t="s">
        <v>8027</v>
      </c>
      <c r="J2546" s="6" t="s">
        <v>29</v>
      </c>
      <c r="K2546" s="6" t="s">
        <v>23</v>
      </c>
      <c r="L2546" s="6"/>
      <c r="M2546" s="7" t="n">
        <v>44256</v>
      </c>
      <c r="N2546" s="8" t="n">
        <f aca="false">DATE(2021,3,DAY(M2546))</f>
        <v>44256</v>
      </c>
      <c r="O2546" s="9" t="n">
        <f aca="false">IF(ISBLANK(M2546),"",MONTH(M2546))</f>
        <v>3</v>
      </c>
      <c r="P2546" s="9" t="n">
        <f aca="false">IF(ISBLANK(M2546),"",YEAR(M2546))</f>
        <v>2021</v>
      </c>
    </row>
    <row r="2547" customFormat="false" ht="12" hidden="false" customHeight="true" outlineLevel="0" collapsed="false">
      <c r="A2547" s="6" t="s">
        <v>6024</v>
      </c>
      <c r="B2547" s="6" t="s">
        <v>24</v>
      </c>
      <c r="C2547" s="6" t="n">
        <v>9</v>
      </c>
      <c r="D2547" s="6" t="s">
        <v>8028</v>
      </c>
      <c r="E2547" s="6" t="n">
        <v>8830845</v>
      </c>
      <c r="F2547" s="6" t="s">
        <v>8029</v>
      </c>
      <c r="G2547" s="6" t="s">
        <v>8030</v>
      </c>
      <c r="H2547" s="6" t="n">
        <v>60490</v>
      </c>
      <c r="I2547" s="6" t="s">
        <v>28</v>
      </c>
      <c r="J2547" s="6" t="s">
        <v>29</v>
      </c>
      <c r="K2547" s="6" t="s">
        <v>23</v>
      </c>
      <c r="L2547" s="6"/>
      <c r="M2547" s="7" t="n">
        <v>44256</v>
      </c>
      <c r="N2547" s="8" t="n">
        <f aca="false">DATE(2021,3,DAY(M2547))</f>
        <v>44256</v>
      </c>
      <c r="O2547" s="9" t="n">
        <f aca="false">IF(ISBLANK(M2547),"",MONTH(M2547))</f>
        <v>3</v>
      </c>
      <c r="P2547" s="9" t="n">
        <f aca="false">IF(ISBLANK(M2547),"",YEAR(M2547))</f>
        <v>2021</v>
      </c>
    </row>
    <row r="2548" customFormat="false" ht="12" hidden="false" customHeight="true" outlineLevel="0" collapsed="false">
      <c r="A2548" s="6" t="s">
        <v>6024</v>
      </c>
      <c r="B2548" s="6" t="s">
        <v>38</v>
      </c>
      <c r="C2548" s="6" t="n">
        <v>9</v>
      </c>
      <c r="D2548" s="6" t="s">
        <v>8031</v>
      </c>
      <c r="E2548" s="6" t="n">
        <v>8832062</v>
      </c>
      <c r="F2548" s="6" t="s">
        <v>8032</v>
      </c>
      <c r="G2548" s="6" t="s">
        <v>8033</v>
      </c>
      <c r="H2548" s="6" t="n">
        <v>46081</v>
      </c>
      <c r="I2548" s="6" t="s">
        <v>6179</v>
      </c>
      <c r="J2548" s="6" t="s">
        <v>6179</v>
      </c>
      <c r="K2548" s="6" t="s">
        <v>23</v>
      </c>
      <c r="L2548" s="6"/>
      <c r="M2548" s="7" t="n">
        <v>44256</v>
      </c>
      <c r="N2548" s="8" t="n">
        <f aca="false">DATE(2021,3,DAY(M2548))</f>
        <v>44256</v>
      </c>
      <c r="O2548" s="9" t="n">
        <f aca="false">IF(ISBLANK(M2548),"",MONTH(M2548))</f>
        <v>3</v>
      </c>
      <c r="P2548" s="9" t="n">
        <f aca="false">IF(ISBLANK(M2548),"",YEAR(M2548))</f>
        <v>2021</v>
      </c>
    </row>
    <row r="2549" customFormat="false" ht="12" hidden="false" customHeight="true" outlineLevel="0" collapsed="false">
      <c r="A2549" s="6" t="s">
        <v>6024</v>
      </c>
      <c r="B2549" s="6" t="s">
        <v>38</v>
      </c>
      <c r="C2549" s="6" t="n">
        <v>9</v>
      </c>
      <c r="D2549" s="6" t="s">
        <v>8034</v>
      </c>
      <c r="E2549" s="6" t="n">
        <v>8831880</v>
      </c>
      <c r="F2549" s="6" t="s">
        <v>8035</v>
      </c>
      <c r="G2549" s="6" t="s">
        <v>8036</v>
      </c>
      <c r="H2549" s="6" t="n">
        <v>45512</v>
      </c>
      <c r="I2549" s="6" t="s">
        <v>678</v>
      </c>
      <c r="J2549" s="6" t="s">
        <v>48</v>
      </c>
      <c r="K2549" s="6" t="s">
        <v>23</v>
      </c>
      <c r="L2549" s="6"/>
      <c r="M2549" s="7" t="n">
        <v>44256</v>
      </c>
      <c r="N2549" s="8" t="n">
        <f aca="false">DATE(2021,3,DAY(M2549))</f>
        <v>44256</v>
      </c>
      <c r="O2549" s="9" t="n">
        <f aca="false">IF(ISBLANK(M2549),"",MONTH(M2549))</f>
        <v>3</v>
      </c>
      <c r="P2549" s="9" t="n">
        <f aca="false">IF(ISBLANK(M2549),"",YEAR(M2549))</f>
        <v>2021</v>
      </c>
    </row>
    <row r="2550" customFormat="false" ht="12" hidden="false" customHeight="true" outlineLevel="0" collapsed="false">
      <c r="A2550" s="6" t="s">
        <v>6024</v>
      </c>
      <c r="B2550" s="6" t="s">
        <v>38</v>
      </c>
      <c r="C2550" s="6" t="n">
        <v>12</v>
      </c>
      <c r="D2550" s="6" t="s">
        <v>8037</v>
      </c>
      <c r="E2550" s="6" t="n">
        <v>8776799</v>
      </c>
      <c r="F2550" s="6" t="s">
        <v>8038</v>
      </c>
      <c r="G2550" s="6" t="s">
        <v>8039</v>
      </c>
      <c r="H2550" s="6" t="n">
        <v>43935</v>
      </c>
      <c r="I2550" s="6" t="s">
        <v>2131</v>
      </c>
      <c r="J2550" s="6" t="s">
        <v>2131</v>
      </c>
      <c r="K2550" s="6" t="s">
        <v>23</v>
      </c>
      <c r="L2550" s="6"/>
      <c r="M2550" s="7" t="n">
        <v>44256</v>
      </c>
      <c r="N2550" s="8" t="n">
        <f aca="false">DATE(2021,3,DAY(M2550))</f>
        <v>44256</v>
      </c>
      <c r="O2550" s="9" t="n">
        <f aca="false">IF(ISBLANK(M2550),"",MONTH(M2550))</f>
        <v>3</v>
      </c>
      <c r="P2550" s="9" t="n">
        <f aca="false">IF(ISBLANK(M2550),"",YEAR(M2550))</f>
        <v>2021</v>
      </c>
    </row>
    <row r="2551" customFormat="false" ht="12" hidden="false" customHeight="true" outlineLevel="0" collapsed="false">
      <c r="A2551" s="6" t="s">
        <v>6024</v>
      </c>
      <c r="B2551" s="6" t="s">
        <v>38</v>
      </c>
      <c r="C2551" s="6" t="n">
        <v>8</v>
      </c>
      <c r="D2551" s="6" t="s">
        <v>8040</v>
      </c>
      <c r="E2551" s="6" t="n">
        <v>8837372</v>
      </c>
      <c r="F2551" s="6" t="s">
        <v>8041</v>
      </c>
      <c r="G2551" s="6" t="s">
        <v>8042</v>
      </c>
      <c r="H2551" s="6" t="n">
        <v>62590</v>
      </c>
      <c r="I2551" s="6" t="s">
        <v>428</v>
      </c>
      <c r="J2551" s="6" t="s">
        <v>43</v>
      </c>
      <c r="K2551" s="6" t="s">
        <v>23</v>
      </c>
      <c r="L2551" s="6"/>
      <c r="M2551" s="7" t="n">
        <v>44256</v>
      </c>
      <c r="N2551" s="8" t="n">
        <f aca="false">DATE(2021,3,DAY(M2551))</f>
        <v>44256</v>
      </c>
      <c r="O2551" s="9" t="n">
        <f aca="false">IF(ISBLANK(M2551),"",MONTH(M2551))</f>
        <v>3</v>
      </c>
      <c r="P2551" s="9" t="n">
        <f aca="false">IF(ISBLANK(M2551),"",YEAR(M2551))</f>
        <v>2021</v>
      </c>
    </row>
    <row r="2552" customFormat="false" ht="12" hidden="false" customHeight="true" outlineLevel="0" collapsed="false">
      <c r="A2552" s="6" t="s">
        <v>6024</v>
      </c>
      <c r="B2552" s="6" t="s">
        <v>24</v>
      </c>
      <c r="C2552" s="6" t="n">
        <v>9</v>
      </c>
      <c r="D2552" s="6" t="s">
        <v>8043</v>
      </c>
      <c r="E2552" s="6" t="n">
        <v>8829373</v>
      </c>
      <c r="F2552" s="6" t="s">
        <v>8044</v>
      </c>
      <c r="G2552" s="6" t="s">
        <v>8045</v>
      </c>
      <c r="H2552" s="6" t="n">
        <v>61551</v>
      </c>
      <c r="I2552" s="6" t="s">
        <v>7129</v>
      </c>
      <c r="J2552" s="6" t="s">
        <v>373</v>
      </c>
      <c r="K2552" s="6" t="s">
        <v>1652</v>
      </c>
      <c r="L2552" s="6"/>
      <c r="M2552" s="7" t="n">
        <v>44256</v>
      </c>
      <c r="N2552" s="8" t="n">
        <f aca="false">DATE(2021,3,DAY(M2552))</f>
        <v>44256</v>
      </c>
      <c r="O2552" s="9" t="n">
        <f aca="false">IF(ISBLANK(M2552),"",MONTH(M2552))</f>
        <v>3</v>
      </c>
      <c r="P2552" s="9" t="n">
        <f aca="false">IF(ISBLANK(M2552),"",YEAR(M2552))</f>
        <v>2021</v>
      </c>
    </row>
    <row r="2553" customFormat="false" ht="12" hidden="false" customHeight="true" outlineLevel="0" collapsed="false">
      <c r="A2553" s="6" t="s">
        <v>6024</v>
      </c>
      <c r="B2553" s="6" t="s">
        <v>38</v>
      </c>
      <c r="C2553" s="6" t="n">
        <v>8</v>
      </c>
      <c r="D2553" s="6" t="s">
        <v>8046</v>
      </c>
      <c r="E2553" s="6" t="n">
        <v>8840950</v>
      </c>
      <c r="F2553" s="6" t="s">
        <v>8047</v>
      </c>
      <c r="G2553" s="6" t="s">
        <v>8048</v>
      </c>
      <c r="H2553" s="6" t="n">
        <v>43718</v>
      </c>
      <c r="I2553" s="6" t="s">
        <v>513</v>
      </c>
      <c r="J2553" s="6" t="s">
        <v>301</v>
      </c>
      <c r="K2553" s="6" t="s">
        <v>23</v>
      </c>
      <c r="L2553" s="6"/>
      <c r="M2553" s="7" t="n">
        <v>44256</v>
      </c>
      <c r="N2553" s="8" t="n">
        <f aca="false">DATE(2021,3,DAY(M2553))</f>
        <v>44256</v>
      </c>
      <c r="O2553" s="9" t="n">
        <f aca="false">IF(ISBLANK(M2553),"",MONTH(M2553))</f>
        <v>3</v>
      </c>
      <c r="P2553" s="9" t="n">
        <f aca="false">IF(ISBLANK(M2553),"",YEAR(M2553))</f>
        <v>2021</v>
      </c>
    </row>
    <row r="2554" customFormat="false" ht="12" hidden="false" customHeight="true" outlineLevel="0" collapsed="false">
      <c r="A2554" s="6" t="s">
        <v>6024</v>
      </c>
      <c r="B2554" s="6" t="s">
        <v>38</v>
      </c>
      <c r="C2554" s="6" t="n">
        <v>8</v>
      </c>
      <c r="D2554" s="6" t="s">
        <v>8049</v>
      </c>
      <c r="E2554" s="6" t="n">
        <v>8836446</v>
      </c>
      <c r="F2554" s="6" t="s">
        <v>8050</v>
      </c>
      <c r="G2554" s="6" t="s">
        <v>8051</v>
      </c>
      <c r="H2554" s="6" t="n">
        <v>40803</v>
      </c>
      <c r="I2554" s="6" t="s">
        <v>428</v>
      </c>
      <c r="J2554" s="6" t="s">
        <v>43</v>
      </c>
      <c r="K2554" s="6" t="s">
        <v>23</v>
      </c>
      <c r="L2554" s="6"/>
      <c r="M2554" s="7" t="n">
        <v>44256</v>
      </c>
      <c r="N2554" s="8" t="n">
        <f aca="false">DATE(2021,3,DAY(M2554))</f>
        <v>44256</v>
      </c>
      <c r="O2554" s="9" t="n">
        <f aca="false">IF(ISBLANK(M2554),"",MONTH(M2554))</f>
        <v>3</v>
      </c>
      <c r="P2554" s="9" t="n">
        <f aca="false">IF(ISBLANK(M2554),"",YEAR(M2554))</f>
        <v>2021</v>
      </c>
    </row>
    <row r="2555" customFormat="false" ht="12" hidden="false" customHeight="true" outlineLevel="0" collapsed="false">
      <c r="A2555" s="6" t="s">
        <v>6024</v>
      </c>
      <c r="B2555" s="6" t="s">
        <v>38</v>
      </c>
      <c r="C2555" s="6" t="n">
        <v>11</v>
      </c>
      <c r="D2555" s="6" t="s">
        <v>8052</v>
      </c>
      <c r="E2555" s="6" t="n">
        <v>8805449</v>
      </c>
      <c r="F2555" s="6" t="s">
        <v>8053</v>
      </c>
      <c r="G2555" s="6" t="s">
        <v>8054</v>
      </c>
      <c r="H2555" s="6" t="n">
        <v>61551</v>
      </c>
      <c r="I2555" s="6" t="s">
        <v>2131</v>
      </c>
      <c r="J2555" s="6" t="s">
        <v>2131</v>
      </c>
      <c r="K2555" s="6" t="s">
        <v>23</v>
      </c>
      <c r="L2555" s="6"/>
      <c r="M2555" s="7" t="n">
        <v>44256</v>
      </c>
      <c r="N2555" s="8" t="n">
        <f aca="false">DATE(2021,3,DAY(M2555))</f>
        <v>44256</v>
      </c>
      <c r="O2555" s="9" t="n">
        <f aca="false">IF(ISBLANK(M2555),"",MONTH(M2555))</f>
        <v>3</v>
      </c>
      <c r="P2555" s="9" t="n">
        <f aca="false">IF(ISBLANK(M2555),"",YEAR(M2555))</f>
        <v>2021</v>
      </c>
    </row>
    <row r="2556" customFormat="false" ht="12" hidden="false" customHeight="true" outlineLevel="0" collapsed="false">
      <c r="A2556" s="6" t="s">
        <v>6024</v>
      </c>
      <c r="B2556" s="6" t="s">
        <v>38</v>
      </c>
      <c r="C2556" s="6" t="n">
        <v>10</v>
      </c>
      <c r="D2556" s="6" t="s">
        <v>8055</v>
      </c>
      <c r="E2556" s="6" t="n">
        <v>8819342</v>
      </c>
      <c r="F2556" s="6" t="s">
        <v>8056</v>
      </c>
      <c r="G2556" s="6" t="s">
        <v>8057</v>
      </c>
      <c r="H2556" s="6" t="n">
        <v>61551</v>
      </c>
      <c r="I2556" s="6" t="s">
        <v>2131</v>
      </c>
      <c r="J2556" s="6" t="s">
        <v>2131</v>
      </c>
      <c r="K2556" s="6" t="s">
        <v>1652</v>
      </c>
      <c r="L2556" s="6"/>
      <c r="M2556" s="7" t="n">
        <v>44256</v>
      </c>
      <c r="N2556" s="8" t="n">
        <f aca="false">DATE(2021,3,DAY(M2556))</f>
        <v>44256</v>
      </c>
      <c r="O2556" s="9" t="n">
        <f aca="false">IF(ISBLANK(M2556),"",MONTH(M2556))</f>
        <v>3</v>
      </c>
      <c r="P2556" s="9" t="n">
        <f aca="false">IF(ISBLANK(M2556),"",YEAR(M2556))</f>
        <v>2021</v>
      </c>
    </row>
    <row r="2557" customFormat="false" ht="12" hidden="false" customHeight="true" outlineLevel="0" collapsed="false">
      <c r="A2557" s="6" t="s">
        <v>6024</v>
      </c>
      <c r="B2557" s="6" t="s">
        <v>24</v>
      </c>
      <c r="C2557" s="6" t="n">
        <v>9</v>
      </c>
      <c r="D2557" s="6" t="s">
        <v>8058</v>
      </c>
      <c r="E2557" s="6" t="n">
        <v>8835110</v>
      </c>
      <c r="F2557" s="6" t="s">
        <v>8059</v>
      </c>
      <c r="G2557" s="6" t="s">
        <v>8060</v>
      </c>
      <c r="H2557" s="6" t="n">
        <v>42668</v>
      </c>
      <c r="I2557" s="6" t="s">
        <v>1213</v>
      </c>
      <c r="J2557" s="6" t="s">
        <v>424</v>
      </c>
      <c r="K2557" s="6" t="s">
        <v>23</v>
      </c>
      <c r="L2557" s="6"/>
      <c r="M2557" s="7" t="n">
        <v>44256</v>
      </c>
      <c r="N2557" s="8" t="n">
        <f aca="false">DATE(2021,3,DAY(M2557))</f>
        <v>44256</v>
      </c>
      <c r="O2557" s="9" t="n">
        <f aca="false">IF(ISBLANK(M2557),"",MONTH(M2557))</f>
        <v>3</v>
      </c>
      <c r="P2557" s="9" t="n">
        <f aca="false">IF(ISBLANK(M2557),"",YEAR(M2557))</f>
        <v>2021</v>
      </c>
    </row>
    <row r="2558" customFormat="false" ht="12" hidden="false" customHeight="true" outlineLevel="0" collapsed="false">
      <c r="A2558" s="6" t="s">
        <v>6024</v>
      </c>
      <c r="B2558" s="6" t="s">
        <v>38</v>
      </c>
      <c r="C2558" s="6" t="n">
        <v>9</v>
      </c>
      <c r="D2558" s="6" t="s">
        <v>8061</v>
      </c>
      <c r="E2558" s="6" t="n">
        <v>8824442</v>
      </c>
      <c r="F2558" s="6" t="s">
        <v>8062</v>
      </c>
      <c r="G2558" s="6" t="s">
        <v>8063</v>
      </c>
      <c r="H2558" s="6" t="n">
        <v>46864</v>
      </c>
      <c r="I2558" s="6" t="s">
        <v>2131</v>
      </c>
      <c r="J2558" s="6" t="s">
        <v>2131</v>
      </c>
      <c r="K2558" s="6" t="s">
        <v>23</v>
      </c>
      <c r="L2558" s="6"/>
      <c r="M2558" s="7" t="n">
        <v>44256</v>
      </c>
      <c r="N2558" s="8" t="n">
        <f aca="false">DATE(2021,3,DAY(M2558))</f>
        <v>44256</v>
      </c>
      <c r="O2558" s="9" t="n">
        <f aca="false">IF(ISBLANK(M2558),"",MONTH(M2558))</f>
        <v>3</v>
      </c>
      <c r="P2558" s="9" t="n">
        <f aca="false">IF(ISBLANK(M2558),"",YEAR(M2558))</f>
        <v>2021</v>
      </c>
    </row>
    <row r="2559" customFormat="false" ht="12" hidden="false" customHeight="true" outlineLevel="0" collapsed="false">
      <c r="A2559" s="6" t="s">
        <v>6024</v>
      </c>
      <c r="B2559" s="6" t="s">
        <v>38</v>
      </c>
      <c r="C2559" s="6" t="n">
        <v>12</v>
      </c>
      <c r="D2559" s="6" t="s">
        <v>8064</v>
      </c>
      <c r="E2559" s="6" t="n">
        <v>8795695</v>
      </c>
      <c r="F2559" s="6" t="s">
        <v>8065</v>
      </c>
      <c r="G2559" s="6" t="s">
        <v>8066</v>
      </c>
      <c r="H2559" s="6" t="n">
        <v>61551</v>
      </c>
      <c r="I2559" s="6" t="s">
        <v>336</v>
      </c>
      <c r="J2559" s="6" t="s">
        <v>301</v>
      </c>
      <c r="K2559" s="6" t="s">
        <v>23</v>
      </c>
      <c r="L2559" s="6"/>
      <c r="M2559" s="7" t="n">
        <v>44256</v>
      </c>
      <c r="N2559" s="8" t="n">
        <f aca="false">DATE(2021,3,DAY(M2559))</f>
        <v>44256</v>
      </c>
      <c r="O2559" s="9" t="n">
        <f aca="false">IF(ISBLANK(M2559),"",MONTH(M2559))</f>
        <v>3</v>
      </c>
      <c r="P2559" s="9" t="n">
        <f aca="false">IF(ISBLANK(M2559),"",YEAR(M2559))</f>
        <v>2021</v>
      </c>
    </row>
    <row r="2560" customFormat="false" ht="12" hidden="false" customHeight="true" outlineLevel="0" collapsed="false">
      <c r="A2560" s="6" t="s">
        <v>6024</v>
      </c>
      <c r="B2560" s="6" t="s">
        <v>38</v>
      </c>
      <c r="C2560" s="6" t="n">
        <v>9</v>
      </c>
      <c r="D2560" s="6" t="s">
        <v>8067</v>
      </c>
      <c r="E2560" s="6" t="n">
        <v>8833485</v>
      </c>
      <c r="F2560" s="6" t="s">
        <v>8068</v>
      </c>
      <c r="G2560" s="6" t="s">
        <v>8069</v>
      </c>
      <c r="H2560" s="6" t="n">
        <v>39823</v>
      </c>
      <c r="I2560" s="6" t="s">
        <v>1310</v>
      </c>
      <c r="J2560" s="6" t="s">
        <v>6382</v>
      </c>
      <c r="K2560" s="6" t="s">
        <v>23</v>
      </c>
      <c r="L2560" s="6"/>
      <c r="M2560" s="7" t="n">
        <v>44256</v>
      </c>
      <c r="N2560" s="8" t="n">
        <f aca="false">DATE(2021,3,DAY(M2560))</f>
        <v>44256</v>
      </c>
      <c r="O2560" s="9" t="n">
        <f aca="false">IF(ISBLANK(M2560),"",MONTH(M2560))</f>
        <v>3</v>
      </c>
      <c r="P2560" s="9" t="n">
        <f aca="false">IF(ISBLANK(M2560),"",YEAR(M2560))</f>
        <v>2021</v>
      </c>
    </row>
    <row r="2561" customFormat="false" ht="12" hidden="false" customHeight="true" outlineLevel="0" collapsed="false">
      <c r="A2561" s="6" t="s">
        <v>6024</v>
      </c>
      <c r="B2561" s="6" t="s">
        <v>38</v>
      </c>
      <c r="C2561" s="6" t="n">
        <v>8</v>
      </c>
      <c r="D2561" s="6" t="s">
        <v>8070</v>
      </c>
      <c r="E2561" s="6" t="n">
        <v>8847814</v>
      </c>
      <c r="F2561" s="6" t="s">
        <v>8071</v>
      </c>
      <c r="G2561" s="6" t="s">
        <v>8072</v>
      </c>
      <c r="H2561" s="6" t="n">
        <v>40803</v>
      </c>
      <c r="I2561" s="6" t="s">
        <v>1490</v>
      </c>
      <c r="J2561" s="6" t="s">
        <v>527</v>
      </c>
      <c r="K2561" s="6" t="s">
        <v>23</v>
      </c>
      <c r="L2561" s="6"/>
      <c r="M2561" s="7" t="n">
        <v>44256</v>
      </c>
      <c r="N2561" s="8" t="n">
        <f aca="false">DATE(2021,3,DAY(M2561))</f>
        <v>44256</v>
      </c>
      <c r="O2561" s="9" t="n">
        <f aca="false">IF(ISBLANK(M2561),"",MONTH(M2561))</f>
        <v>3</v>
      </c>
      <c r="P2561" s="9" t="n">
        <f aca="false">IF(ISBLANK(M2561),"",YEAR(M2561))</f>
        <v>2021</v>
      </c>
    </row>
    <row r="2562" customFormat="false" ht="12" hidden="false" customHeight="true" outlineLevel="0" collapsed="false">
      <c r="A2562" s="6" t="s">
        <v>6024</v>
      </c>
      <c r="B2562" s="6" t="s">
        <v>68</v>
      </c>
      <c r="C2562" s="6" t="n">
        <v>12</v>
      </c>
      <c r="D2562" s="6" t="s">
        <v>8073</v>
      </c>
      <c r="E2562" s="6" t="n">
        <v>8791841</v>
      </c>
      <c r="F2562" s="6" t="s">
        <v>8074</v>
      </c>
      <c r="G2562" s="6" t="s">
        <v>8075</v>
      </c>
      <c r="H2562" s="6" t="n">
        <v>61551</v>
      </c>
      <c r="I2562" s="6" t="s">
        <v>8076</v>
      </c>
      <c r="J2562" s="6" t="s">
        <v>408</v>
      </c>
      <c r="K2562" s="6" t="s">
        <v>23</v>
      </c>
      <c r="L2562" s="6"/>
      <c r="M2562" s="7" t="n">
        <v>44256</v>
      </c>
      <c r="N2562" s="8" t="n">
        <f aca="false">DATE(2021,3,DAY(M2562))</f>
        <v>44256</v>
      </c>
      <c r="O2562" s="9" t="n">
        <f aca="false">IF(ISBLANK(M2562),"",MONTH(M2562))</f>
        <v>3</v>
      </c>
      <c r="P2562" s="9" t="n">
        <f aca="false">IF(ISBLANK(M2562),"",YEAR(M2562))</f>
        <v>2021</v>
      </c>
    </row>
    <row r="2563" customFormat="false" ht="12" hidden="false" customHeight="true" outlineLevel="0" collapsed="false">
      <c r="A2563" s="6" t="s">
        <v>6024</v>
      </c>
      <c r="B2563" s="6" t="s">
        <v>38</v>
      </c>
      <c r="C2563" s="6" t="n">
        <v>8</v>
      </c>
      <c r="D2563" s="6" t="s">
        <v>8077</v>
      </c>
      <c r="E2563" s="6" t="n">
        <v>8849774</v>
      </c>
      <c r="F2563" s="6" t="s">
        <v>8078</v>
      </c>
      <c r="G2563" s="6" t="s">
        <v>8079</v>
      </c>
      <c r="H2563" s="6" t="n">
        <v>52461</v>
      </c>
      <c r="I2563" s="6" t="s">
        <v>63</v>
      </c>
      <c r="J2563" s="6" t="s">
        <v>48</v>
      </c>
      <c r="K2563" s="6" t="s">
        <v>79</v>
      </c>
      <c r="L2563" s="6" t="s">
        <v>914</v>
      </c>
      <c r="M2563" s="7" t="n">
        <v>44256</v>
      </c>
      <c r="N2563" s="8" t="n">
        <f aca="false">DATE(2021,3,DAY(M2563))</f>
        <v>44256</v>
      </c>
      <c r="O2563" s="9" t="n">
        <f aca="false">IF(ISBLANK(M2563),"",MONTH(M2563))</f>
        <v>3</v>
      </c>
      <c r="P2563" s="9" t="n">
        <f aca="false">IF(ISBLANK(M2563),"",YEAR(M2563))</f>
        <v>2021</v>
      </c>
    </row>
    <row r="2564" customFormat="false" ht="12" hidden="false" customHeight="true" outlineLevel="0" collapsed="false">
      <c r="A2564" s="6" t="s">
        <v>6024</v>
      </c>
      <c r="B2564" s="6" t="s">
        <v>24</v>
      </c>
      <c r="C2564" s="6" t="n">
        <v>9</v>
      </c>
      <c r="D2564" s="6" t="s">
        <v>8080</v>
      </c>
      <c r="E2564" s="6" t="n">
        <v>8825531</v>
      </c>
      <c r="F2564" s="6" t="s">
        <v>8081</v>
      </c>
      <c r="G2564" s="6" t="s">
        <v>8082</v>
      </c>
      <c r="H2564" s="6" t="n">
        <v>46864</v>
      </c>
      <c r="I2564" s="6" t="s">
        <v>2131</v>
      </c>
      <c r="J2564" s="6" t="s">
        <v>2131</v>
      </c>
      <c r="K2564" s="6" t="s">
        <v>58</v>
      </c>
      <c r="L2564" s="6"/>
      <c r="M2564" s="7" t="n">
        <v>44256</v>
      </c>
      <c r="N2564" s="8" t="n">
        <f aca="false">DATE(2021,3,DAY(M2564))</f>
        <v>44256</v>
      </c>
      <c r="O2564" s="9" t="n">
        <f aca="false">IF(ISBLANK(M2564),"",MONTH(M2564))</f>
        <v>3</v>
      </c>
      <c r="P2564" s="9" t="n">
        <f aca="false">IF(ISBLANK(M2564),"",YEAR(M2564))</f>
        <v>2021</v>
      </c>
    </row>
    <row r="2565" customFormat="false" ht="12" hidden="false" customHeight="true" outlineLevel="0" collapsed="false">
      <c r="A2565" s="6" t="s">
        <v>6024</v>
      </c>
      <c r="B2565" s="6" t="s">
        <v>24</v>
      </c>
      <c r="C2565" s="6" t="n">
        <v>9</v>
      </c>
      <c r="D2565" s="6" t="s">
        <v>8083</v>
      </c>
      <c r="E2565" s="6" t="n">
        <v>8823673</v>
      </c>
      <c r="F2565" s="6" t="s">
        <v>8084</v>
      </c>
      <c r="G2565" s="6" t="s">
        <v>8085</v>
      </c>
      <c r="H2565" s="6" t="n">
        <v>42668</v>
      </c>
      <c r="I2565" s="6" t="s">
        <v>28</v>
      </c>
      <c r="J2565" s="6" t="s">
        <v>29</v>
      </c>
      <c r="K2565" s="6" t="s">
        <v>23</v>
      </c>
      <c r="L2565" s="6"/>
      <c r="M2565" s="7" t="n">
        <v>44256</v>
      </c>
      <c r="N2565" s="8" t="n">
        <f aca="false">DATE(2021,3,DAY(M2565))</f>
        <v>44256</v>
      </c>
      <c r="O2565" s="9" t="n">
        <f aca="false">IF(ISBLANK(M2565),"",MONTH(M2565))</f>
        <v>3</v>
      </c>
      <c r="P2565" s="9" t="n">
        <f aca="false">IF(ISBLANK(M2565),"",YEAR(M2565))</f>
        <v>2021</v>
      </c>
    </row>
    <row r="2566" customFormat="false" ht="12" hidden="false" customHeight="true" outlineLevel="0" collapsed="false">
      <c r="A2566" s="6" t="s">
        <v>6024</v>
      </c>
      <c r="B2566" s="6" t="s">
        <v>17</v>
      </c>
      <c r="C2566" s="6" t="n">
        <v>9</v>
      </c>
      <c r="D2566" s="6" t="s">
        <v>8086</v>
      </c>
      <c r="E2566" s="6" t="n">
        <v>8833930</v>
      </c>
      <c r="F2566" s="6" t="s">
        <v>8087</v>
      </c>
      <c r="G2566" s="6" t="s">
        <v>8088</v>
      </c>
      <c r="H2566" s="6" t="n">
        <v>56890</v>
      </c>
      <c r="I2566" s="6" t="s">
        <v>6371</v>
      </c>
      <c r="J2566" s="6" t="s">
        <v>22</v>
      </c>
      <c r="K2566" s="6" t="s">
        <v>23</v>
      </c>
      <c r="L2566" s="6"/>
      <c r="M2566" s="7" t="n">
        <v>44256</v>
      </c>
      <c r="N2566" s="8" t="n">
        <f aca="false">DATE(2021,3,DAY(M2566))</f>
        <v>44256</v>
      </c>
      <c r="O2566" s="9" t="n">
        <f aca="false">IF(ISBLANK(M2566),"",MONTH(M2566))</f>
        <v>3</v>
      </c>
      <c r="P2566" s="9" t="n">
        <f aca="false">IF(ISBLANK(M2566),"",YEAR(M2566))</f>
        <v>2021</v>
      </c>
    </row>
    <row r="2567" customFormat="false" ht="12" hidden="false" customHeight="true" outlineLevel="0" collapsed="false">
      <c r="A2567" s="6" t="s">
        <v>6024</v>
      </c>
      <c r="B2567" s="6" t="s">
        <v>109</v>
      </c>
      <c r="C2567" s="6" t="n">
        <v>11</v>
      </c>
      <c r="D2567" s="6" t="s">
        <v>8089</v>
      </c>
      <c r="E2567" s="6" t="n">
        <v>8797469</v>
      </c>
      <c r="F2567" s="6" t="s">
        <v>8090</v>
      </c>
      <c r="G2567" s="6" t="s">
        <v>8091</v>
      </c>
      <c r="H2567" s="6" t="n">
        <v>61090</v>
      </c>
      <c r="I2567" s="6" t="s">
        <v>7119</v>
      </c>
      <c r="J2567" s="6" t="s">
        <v>6864</v>
      </c>
      <c r="K2567" s="6" t="s">
        <v>23</v>
      </c>
      <c r="L2567" s="6"/>
      <c r="M2567" s="7" t="n">
        <v>44256</v>
      </c>
      <c r="N2567" s="8" t="n">
        <f aca="false">DATE(2021,3,DAY(M2567))</f>
        <v>44256</v>
      </c>
      <c r="O2567" s="9" t="n">
        <f aca="false">IF(ISBLANK(M2567),"",MONTH(M2567))</f>
        <v>3</v>
      </c>
      <c r="P2567" s="9" t="n">
        <f aca="false">IF(ISBLANK(M2567),"",YEAR(M2567))</f>
        <v>2021</v>
      </c>
    </row>
    <row r="2568" customFormat="false" ht="12" hidden="false" customHeight="true" outlineLevel="0" collapsed="false">
      <c r="A2568" s="6" t="s">
        <v>6024</v>
      </c>
      <c r="B2568" s="6" t="s">
        <v>24</v>
      </c>
      <c r="C2568" s="6" t="n">
        <v>12</v>
      </c>
      <c r="D2568" s="6" t="s">
        <v>8092</v>
      </c>
      <c r="E2568" s="6" t="n">
        <v>8799786</v>
      </c>
      <c r="F2568" s="6" t="s">
        <v>8093</v>
      </c>
      <c r="G2568" s="6" t="s">
        <v>8094</v>
      </c>
      <c r="H2568" s="6" t="n">
        <v>39823</v>
      </c>
      <c r="I2568" s="6" t="s">
        <v>8095</v>
      </c>
      <c r="J2568" s="6" t="s">
        <v>6797</v>
      </c>
      <c r="K2568" s="6" t="s">
        <v>1652</v>
      </c>
      <c r="L2568" s="6"/>
      <c r="M2568" s="7" t="n">
        <v>44256</v>
      </c>
      <c r="N2568" s="8" t="n">
        <f aca="false">DATE(2021,3,DAY(M2568))</f>
        <v>44256</v>
      </c>
      <c r="O2568" s="9" t="n">
        <f aca="false">IF(ISBLANK(M2568),"",MONTH(M2568))</f>
        <v>3</v>
      </c>
      <c r="P2568" s="9" t="n">
        <f aca="false">IF(ISBLANK(M2568),"",YEAR(M2568))</f>
        <v>2021</v>
      </c>
    </row>
    <row r="2569" customFormat="false" ht="12" hidden="false" customHeight="true" outlineLevel="0" collapsed="false">
      <c r="A2569" s="6" t="s">
        <v>6024</v>
      </c>
      <c r="B2569" s="6" t="s">
        <v>68</v>
      </c>
      <c r="C2569" s="6" t="n">
        <v>12</v>
      </c>
      <c r="D2569" s="6" t="s">
        <v>8096</v>
      </c>
      <c r="E2569" s="6" t="n">
        <v>8794602</v>
      </c>
      <c r="F2569" s="6" t="s">
        <v>8097</v>
      </c>
      <c r="G2569" s="6" t="s">
        <v>8098</v>
      </c>
      <c r="H2569" s="6" t="n">
        <v>61551</v>
      </c>
      <c r="I2569" s="6" t="s">
        <v>1427</v>
      </c>
      <c r="J2569" s="6" t="s">
        <v>1408</v>
      </c>
      <c r="K2569" s="6" t="s">
        <v>23</v>
      </c>
      <c r="L2569" s="6"/>
      <c r="M2569" s="7" t="n">
        <v>44256</v>
      </c>
      <c r="N2569" s="8" t="n">
        <f aca="false">DATE(2021,3,DAY(M2569))</f>
        <v>44256</v>
      </c>
      <c r="O2569" s="9" t="n">
        <f aca="false">IF(ISBLANK(M2569),"",MONTH(M2569))</f>
        <v>3</v>
      </c>
      <c r="P2569" s="9" t="n">
        <f aca="false">IF(ISBLANK(M2569),"",YEAR(M2569))</f>
        <v>2021</v>
      </c>
    </row>
    <row r="2570" customFormat="false" ht="12" hidden="false" customHeight="true" outlineLevel="0" collapsed="false">
      <c r="A2570" s="6" t="s">
        <v>6024</v>
      </c>
      <c r="B2570" s="6" t="s">
        <v>38</v>
      </c>
      <c r="C2570" s="6" t="n">
        <v>9</v>
      </c>
      <c r="D2570" s="6" t="s">
        <v>8099</v>
      </c>
      <c r="E2570" s="6" t="n">
        <v>8833364</v>
      </c>
      <c r="F2570" s="6" t="s">
        <v>8100</v>
      </c>
      <c r="G2570" s="6" t="s">
        <v>8101</v>
      </c>
      <c r="H2570" s="6" t="n">
        <v>39823</v>
      </c>
      <c r="I2570" s="6" t="s">
        <v>329</v>
      </c>
      <c r="J2570" s="6" t="s">
        <v>48</v>
      </c>
      <c r="K2570" s="6" t="s">
        <v>1652</v>
      </c>
      <c r="L2570" s="6"/>
      <c r="M2570" s="7" t="n">
        <v>44256</v>
      </c>
      <c r="N2570" s="8" t="n">
        <f aca="false">DATE(2021,3,DAY(M2570))</f>
        <v>44256</v>
      </c>
      <c r="O2570" s="9" t="n">
        <f aca="false">IF(ISBLANK(M2570),"",MONTH(M2570))</f>
        <v>3</v>
      </c>
      <c r="P2570" s="9" t="n">
        <f aca="false">IF(ISBLANK(M2570),"",YEAR(M2570))</f>
        <v>2021</v>
      </c>
    </row>
    <row r="2571" customFormat="false" ht="12" hidden="false" customHeight="true" outlineLevel="0" collapsed="false">
      <c r="A2571" s="6" t="s">
        <v>6024</v>
      </c>
      <c r="B2571" s="6" t="s">
        <v>17</v>
      </c>
      <c r="C2571" s="6" t="n">
        <v>9</v>
      </c>
      <c r="D2571" s="6" t="s">
        <v>8102</v>
      </c>
      <c r="E2571" s="6" t="n">
        <v>8841123</v>
      </c>
      <c r="F2571" s="6" t="s">
        <v>8103</v>
      </c>
      <c r="G2571" s="6" t="s">
        <v>8104</v>
      </c>
      <c r="H2571" s="6" t="n">
        <v>42668</v>
      </c>
      <c r="I2571" s="6" t="s">
        <v>36</v>
      </c>
      <c r="J2571" s="6" t="s">
        <v>36</v>
      </c>
      <c r="K2571" s="6" t="s">
        <v>23</v>
      </c>
      <c r="L2571" s="6"/>
      <c r="M2571" s="7" t="n">
        <v>44256</v>
      </c>
      <c r="N2571" s="8" t="n">
        <f aca="false">DATE(2021,3,DAY(M2571))</f>
        <v>44256</v>
      </c>
      <c r="O2571" s="9" t="n">
        <f aca="false">IF(ISBLANK(M2571),"",MONTH(M2571))</f>
        <v>3</v>
      </c>
      <c r="P2571" s="9" t="n">
        <f aca="false">IF(ISBLANK(M2571),"",YEAR(M2571))</f>
        <v>2021</v>
      </c>
    </row>
    <row r="2572" customFormat="false" ht="12" hidden="false" customHeight="true" outlineLevel="0" collapsed="false">
      <c r="A2572" s="6" t="s">
        <v>6024</v>
      </c>
      <c r="B2572" s="6" t="s">
        <v>38</v>
      </c>
      <c r="C2572" s="6" t="n">
        <v>12</v>
      </c>
      <c r="D2572" s="6" t="s">
        <v>8105</v>
      </c>
      <c r="E2572" s="6" t="n">
        <v>8794116</v>
      </c>
      <c r="F2572" s="6" t="s">
        <v>8106</v>
      </c>
      <c r="G2572" s="6" t="s">
        <v>8107</v>
      </c>
      <c r="H2572" s="6" t="n">
        <v>43935</v>
      </c>
      <c r="I2572" s="6" t="s">
        <v>2131</v>
      </c>
      <c r="J2572" s="6" t="s">
        <v>2131</v>
      </c>
      <c r="K2572" s="6" t="s">
        <v>23</v>
      </c>
      <c r="L2572" s="6"/>
      <c r="M2572" s="7" t="n">
        <v>44256</v>
      </c>
      <c r="N2572" s="8" t="n">
        <f aca="false">DATE(2021,3,DAY(M2572))</f>
        <v>44256</v>
      </c>
      <c r="O2572" s="9" t="n">
        <f aca="false">IF(ISBLANK(M2572),"",MONTH(M2572))</f>
        <v>3</v>
      </c>
      <c r="P2572" s="9" t="n">
        <f aca="false">IF(ISBLANK(M2572),"",YEAR(M2572))</f>
        <v>2021</v>
      </c>
    </row>
    <row r="2573" customFormat="false" ht="12" hidden="false" customHeight="true" outlineLevel="0" collapsed="false">
      <c r="A2573" s="6" t="s">
        <v>6024</v>
      </c>
      <c r="B2573" s="6" t="s">
        <v>24</v>
      </c>
      <c r="C2573" s="6" t="n">
        <v>12</v>
      </c>
      <c r="D2573" s="6" t="s">
        <v>8108</v>
      </c>
      <c r="E2573" s="6" t="n">
        <v>8798137</v>
      </c>
      <c r="F2573" s="6" t="s">
        <v>8109</v>
      </c>
      <c r="G2573" s="6" t="s">
        <v>8110</v>
      </c>
      <c r="H2573" s="6" t="n">
        <v>39823</v>
      </c>
      <c r="I2573" s="6" t="s">
        <v>6398</v>
      </c>
      <c r="J2573" s="6" t="s">
        <v>424</v>
      </c>
      <c r="K2573" s="6" t="s">
        <v>23</v>
      </c>
      <c r="L2573" s="6"/>
      <c r="M2573" s="7" t="n">
        <v>44256</v>
      </c>
      <c r="N2573" s="8" t="n">
        <f aca="false">DATE(2021,3,DAY(M2573))</f>
        <v>44256</v>
      </c>
      <c r="O2573" s="9" t="n">
        <f aca="false">IF(ISBLANK(M2573),"",MONTH(M2573))</f>
        <v>3</v>
      </c>
      <c r="P2573" s="9" t="n">
        <f aca="false">IF(ISBLANK(M2573),"",YEAR(M2573))</f>
        <v>2021</v>
      </c>
    </row>
    <row r="2574" customFormat="false" ht="12" hidden="false" customHeight="true" outlineLevel="0" collapsed="false">
      <c r="A2574" s="6" t="s">
        <v>6024</v>
      </c>
      <c r="B2574" s="6" t="s">
        <v>24</v>
      </c>
      <c r="C2574" s="6" t="n">
        <v>8</v>
      </c>
      <c r="D2574" s="6" t="s">
        <v>8111</v>
      </c>
      <c r="E2574" s="6" t="n">
        <v>8842028</v>
      </c>
      <c r="F2574" s="6" t="s">
        <v>8112</v>
      </c>
      <c r="G2574" s="6" t="s">
        <v>8113</v>
      </c>
      <c r="H2574" s="6" t="n">
        <v>46632</v>
      </c>
      <c r="I2574" s="6" t="s">
        <v>6765</v>
      </c>
      <c r="J2574" s="6" t="s">
        <v>373</v>
      </c>
      <c r="K2574" s="6" t="s">
        <v>1652</v>
      </c>
      <c r="L2574" s="6"/>
      <c r="M2574" s="7" t="n">
        <v>44256</v>
      </c>
      <c r="N2574" s="8" t="n">
        <f aca="false">DATE(2021,3,DAY(M2574))</f>
        <v>44256</v>
      </c>
      <c r="O2574" s="9" t="n">
        <f aca="false">IF(ISBLANK(M2574),"",MONTH(M2574))</f>
        <v>3</v>
      </c>
      <c r="P2574" s="9" t="n">
        <f aca="false">IF(ISBLANK(M2574),"",YEAR(M2574))</f>
        <v>2021</v>
      </c>
    </row>
    <row r="2575" customFormat="false" ht="12" hidden="false" customHeight="true" outlineLevel="0" collapsed="false">
      <c r="A2575" s="6" t="s">
        <v>6024</v>
      </c>
      <c r="B2575" s="6" t="s">
        <v>24</v>
      </c>
      <c r="C2575" s="6" t="n">
        <v>8</v>
      </c>
      <c r="D2575" s="6" t="s">
        <v>8114</v>
      </c>
      <c r="E2575" s="6" t="n">
        <v>8844118</v>
      </c>
      <c r="F2575" s="6" t="s">
        <v>8115</v>
      </c>
      <c r="G2575" s="6" t="s">
        <v>8116</v>
      </c>
      <c r="H2575" s="6" t="n">
        <v>58290</v>
      </c>
      <c r="I2575" s="6" t="s">
        <v>1372</v>
      </c>
      <c r="J2575" s="6" t="s">
        <v>424</v>
      </c>
      <c r="K2575" s="6" t="s">
        <v>23</v>
      </c>
      <c r="L2575" s="6"/>
      <c r="M2575" s="7" t="n">
        <v>44256</v>
      </c>
      <c r="N2575" s="8" t="n">
        <f aca="false">DATE(2021,3,DAY(M2575))</f>
        <v>44256</v>
      </c>
      <c r="O2575" s="9" t="n">
        <f aca="false">IF(ISBLANK(M2575),"",MONTH(M2575))</f>
        <v>3</v>
      </c>
      <c r="P2575" s="9" t="n">
        <f aca="false">IF(ISBLANK(M2575),"",YEAR(M2575))</f>
        <v>2021</v>
      </c>
    </row>
    <row r="2576" customFormat="false" ht="12" hidden="false" customHeight="true" outlineLevel="0" collapsed="false">
      <c r="A2576" s="6" t="s">
        <v>6024</v>
      </c>
      <c r="B2576" s="6" t="s">
        <v>24</v>
      </c>
      <c r="C2576" s="6" t="n">
        <v>8</v>
      </c>
      <c r="D2576" s="6" t="s">
        <v>8114</v>
      </c>
      <c r="E2576" s="6" t="n">
        <v>8844123</v>
      </c>
      <c r="F2576" s="6" t="s">
        <v>8115</v>
      </c>
      <c r="G2576" s="6" t="s">
        <v>8117</v>
      </c>
      <c r="H2576" s="6" t="n">
        <v>58290</v>
      </c>
      <c r="I2576" s="6" t="s">
        <v>1372</v>
      </c>
      <c r="J2576" s="6" t="s">
        <v>424</v>
      </c>
      <c r="K2576" s="6" t="s">
        <v>23</v>
      </c>
      <c r="L2576" s="6"/>
      <c r="M2576" s="7" t="n">
        <v>44256</v>
      </c>
      <c r="N2576" s="8" t="n">
        <f aca="false">DATE(2021,3,DAY(M2576))</f>
        <v>44256</v>
      </c>
      <c r="O2576" s="9" t="n">
        <f aca="false">IF(ISBLANK(M2576),"",MONTH(M2576))</f>
        <v>3</v>
      </c>
      <c r="P2576" s="9" t="n">
        <f aca="false">IF(ISBLANK(M2576),"",YEAR(M2576))</f>
        <v>2021</v>
      </c>
    </row>
    <row r="2577" customFormat="false" ht="12" hidden="false" customHeight="true" outlineLevel="0" collapsed="false">
      <c r="A2577" s="6" t="s">
        <v>6024</v>
      </c>
      <c r="B2577" s="6" t="s">
        <v>38</v>
      </c>
      <c r="C2577" s="6" t="n">
        <v>8</v>
      </c>
      <c r="D2577" s="6" t="s">
        <v>8118</v>
      </c>
      <c r="E2577" s="6" t="n">
        <v>8848048</v>
      </c>
      <c r="F2577" s="6" t="s">
        <v>8119</v>
      </c>
      <c r="G2577" s="6" t="s">
        <v>8120</v>
      </c>
      <c r="H2577" s="6" t="n">
        <v>52461</v>
      </c>
      <c r="I2577" s="6" t="s">
        <v>8121</v>
      </c>
      <c r="J2577" s="6" t="s">
        <v>48</v>
      </c>
      <c r="K2577" s="6" t="s">
        <v>1652</v>
      </c>
      <c r="L2577" s="6"/>
      <c r="M2577" s="7" t="n">
        <v>44256</v>
      </c>
      <c r="N2577" s="8" t="n">
        <f aca="false">DATE(2021,3,DAY(M2577))</f>
        <v>44256</v>
      </c>
      <c r="O2577" s="9" t="n">
        <f aca="false">IF(ISBLANK(M2577),"",MONTH(M2577))</f>
        <v>3</v>
      </c>
      <c r="P2577" s="9" t="n">
        <f aca="false">IF(ISBLANK(M2577),"",YEAR(M2577))</f>
        <v>2021</v>
      </c>
    </row>
    <row r="2578" customFormat="false" ht="12" hidden="false" customHeight="true" outlineLevel="0" collapsed="false">
      <c r="A2578" s="6" t="s">
        <v>6024</v>
      </c>
      <c r="B2578" s="6" t="s">
        <v>68</v>
      </c>
      <c r="C2578" s="6" t="n">
        <v>8</v>
      </c>
      <c r="D2578" s="6" t="s">
        <v>8122</v>
      </c>
      <c r="E2578" s="6" t="n">
        <v>8839374</v>
      </c>
      <c r="F2578" s="6" t="s">
        <v>8123</v>
      </c>
      <c r="G2578" s="6" t="s">
        <v>8124</v>
      </c>
      <c r="H2578" s="6" t="n">
        <v>58290</v>
      </c>
      <c r="I2578" s="6" t="s">
        <v>1427</v>
      </c>
      <c r="J2578" s="6" t="s">
        <v>1408</v>
      </c>
      <c r="K2578" s="6" t="s">
        <v>23</v>
      </c>
      <c r="L2578" s="6"/>
      <c r="M2578" s="7" t="n">
        <v>44256</v>
      </c>
      <c r="N2578" s="8" t="n">
        <f aca="false">DATE(2021,3,DAY(M2578))</f>
        <v>44256</v>
      </c>
      <c r="O2578" s="9" t="n">
        <f aca="false">IF(ISBLANK(M2578),"",MONTH(M2578))</f>
        <v>3</v>
      </c>
      <c r="P2578" s="9" t="n">
        <f aca="false">IF(ISBLANK(M2578),"",YEAR(M2578))</f>
        <v>2021</v>
      </c>
    </row>
    <row r="2579" customFormat="false" ht="12" hidden="false" customHeight="true" outlineLevel="0" collapsed="false">
      <c r="A2579" s="6" t="s">
        <v>6024</v>
      </c>
      <c r="B2579" s="6" t="s">
        <v>17</v>
      </c>
      <c r="C2579" s="6" t="n">
        <v>8</v>
      </c>
      <c r="D2579" s="6" t="s">
        <v>8125</v>
      </c>
      <c r="E2579" s="6" t="n">
        <v>8838229</v>
      </c>
      <c r="F2579" s="6" t="s">
        <v>8126</v>
      </c>
      <c r="G2579" s="6" t="s">
        <v>8127</v>
      </c>
      <c r="H2579" s="6" t="n">
        <v>43718</v>
      </c>
      <c r="I2579" s="6" t="s">
        <v>164</v>
      </c>
      <c r="J2579" s="6" t="s">
        <v>22</v>
      </c>
      <c r="K2579" s="6" t="s">
        <v>23</v>
      </c>
      <c r="L2579" s="6"/>
      <c r="M2579" s="7" t="n">
        <v>44256</v>
      </c>
      <c r="N2579" s="8" t="n">
        <f aca="false">DATE(2021,3,DAY(M2579))</f>
        <v>44256</v>
      </c>
      <c r="O2579" s="9" t="n">
        <f aca="false">IF(ISBLANK(M2579),"",MONTH(M2579))</f>
        <v>3</v>
      </c>
      <c r="P2579" s="9" t="n">
        <f aca="false">IF(ISBLANK(M2579),"",YEAR(M2579))</f>
        <v>2021</v>
      </c>
    </row>
    <row r="2580" customFormat="false" ht="12" hidden="false" customHeight="true" outlineLevel="0" collapsed="false">
      <c r="A2580" s="6" t="s">
        <v>6024</v>
      </c>
      <c r="B2580" s="6" t="s">
        <v>38</v>
      </c>
      <c r="C2580" s="6" t="n">
        <v>10</v>
      </c>
      <c r="D2580" s="6" t="s">
        <v>8128</v>
      </c>
      <c r="E2580" s="6" t="n">
        <v>8821294</v>
      </c>
      <c r="F2580" s="6" t="s">
        <v>8129</v>
      </c>
      <c r="G2580" s="6" t="s">
        <v>8130</v>
      </c>
      <c r="H2580" s="6" t="n">
        <v>61551</v>
      </c>
      <c r="I2580" s="6" t="s">
        <v>336</v>
      </c>
      <c r="J2580" s="6" t="s">
        <v>301</v>
      </c>
      <c r="K2580" s="6" t="s">
        <v>23</v>
      </c>
      <c r="L2580" s="6"/>
      <c r="M2580" s="7" t="n">
        <v>44256</v>
      </c>
      <c r="N2580" s="8" t="n">
        <f aca="false">DATE(2021,3,DAY(M2580))</f>
        <v>44256</v>
      </c>
      <c r="O2580" s="9" t="n">
        <f aca="false">IF(ISBLANK(M2580),"",MONTH(M2580))</f>
        <v>3</v>
      </c>
      <c r="P2580" s="9" t="n">
        <f aca="false">IF(ISBLANK(M2580),"",YEAR(M2580))</f>
        <v>2021</v>
      </c>
    </row>
    <row r="2581" customFormat="false" ht="12" hidden="false" customHeight="true" outlineLevel="0" collapsed="false">
      <c r="A2581" s="6" t="s">
        <v>6024</v>
      </c>
      <c r="B2581" s="6" t="s">
        <v>17</v>
      </c>
      <c r="C2581" s="6" t="n">
        <v>9</v>
      </c>
      <c r="D2581" s="6" t="s">
        <v>8131</v>
      </c>
      <c r="E2581" s="6" t="n">
        <v>8835131</v>
      </c>
      <c r="F2581" s="6" t="s">
        <v>8132</v>
      </c>
      <c r="G2581" s="6" t="s">
        <v>8133</v>
      </c>
      <c r="H2581" s="6" t="n">
        <v>51201</v>
      </c>
      <c r="I2581" s="6" t="s">
        <v>8134</v>
      </c>
      <c r="J2581" s="6" t="s">
        <v>22</v>
      </c>
      <c r="K2581" s="6" t="s">
        <v>23</v>
      </c>
      <c r="L2581" s="6"/>
      <c r="M2581" s="7" t="n">
        <v>44256</v>
      </c>
      <c r="N2581" s="8" t="n">
        <f aca="false">DATE(2021,3,DAY(M2581))</f>
        <v>44256</v>
      </c>
      <c r="O2581" s="9" t="n">
        <f aca="false">IF(ISBLANK(M2581),"",MONTH(M2581))</f>
        <v>3</v>
      </c>
      <c r="P2581" s="9" t="n">
        <f aca="false">IF(ISBLANK(M2581),"",YEAR(M2581))</f>
        <v>2021</v>
      </c>
    </row>
    <row r="2582" customFormat="false" ht="12" hidden="false" customHeight="true" outlineLevel="0" collapsed="false">
      <c r="A2582" s="6" t="s">
        <v>6024</v>
      </c>
      <c r="B2582" s="6" t="s">
        <v>109</v>
      </c>
      <c r="C2582" s="6" t="n">
        <v>12</v>
      </c>
      <c r="D2582" s="6" t="s">
        <v>8135</v>
      </c>
      <c r="E2582" s="6" t="n">
        <v>8791157</v>
      </c>
      <c r="F2582" s="6" t="s">
        <v>8136</v>
      </c>
      <c r="G2582" s="6" t="s">
        <v>8137</v>
      </c>
      <c r="H2582" s="6" t="n">
        <v>61551</v>
      </c>
      <c r="I2582" s="6" t="s">
        <v>6110</v>
      </c>
      <c r="J2582" s="6" t="s">
        <v>487</v>
      </c>
      <c r="K2582" s="6" t="s">
        <v>23</v>
      </c>
      <c r="L2582" s="6"/>
      <c r="M2582" s="7" t="n">
        <v>44256</v>
      </c>
      <c r="N2582" s="8" t="n">
        <f aca="false">DATE(2021,3,DAY(M2582))</f>
        <v>44256</v>
      </c>
      <c r="O2582" s="9" t="n">
        <f aca="false">IF(ISBLANK(M2582),"",MONTH(M2582))</f>
        <v>3</v>
      </c>
      <c r="P2582" s="9" t="n">
        <f aca="false">IF(ISBLANK(M2582),"",YEAR(M2582))</f>
        <v>2021</v>
      </c>
    </row>
    <row r="2583" customFormat="false" ht="12" hidden="false" customHeight="true" outlineLevel="0" collapsed="false">
      <c r="A2583" s="6" t="s">
        <v>6024</v>
      </c>
      <c r="B2583" s="6" t="s">
        <v>68</v>
      </c>
      <c r="C2583" s="6" t="n">
        <v>8</v>
      </c>
      <c r="D2583" s="6" t="s">
        <v>8138</v>
      </c>
      <c r="E2583" s="6" t="n">
        <v>8844734</v>
      </c>
      <c r="F2583" s="6" t="s">
        <v>8139</v>
      </c>
      <c r="G2583" s="6" t="s">
        <v>8140</v>
      </c>
      <c r="H2583" s="6" t="n">
        <v>58290</v>
      </c>
      <c r="I2583" s="6" t="s">
        <v>1626</v>
      </c>
      <c r="J2583" s="6" t="s">
        <v>310</v>
      </c>
      <c r="K2583" s="6" t="s">
        <v>23</v>
      </c>
      <c r="L2583" s="6"/>
      <c r="M2583" s="7" t="n">
        <v>44256</v>
      </c>
      <c r="N2583" s="8" t="n">
        <f aca="false">DATE(2021,3,DAY(M2583))</f>
        <v>44256</v>
      </c>
      <c r="O2583" s="9" t="n">
        <f aca="false">IF(ISBLANK(M2583),"",MONTH(M2583))</f>
        <v>3</v>
      </c>
      <c r="P2583" s="9" t="n">
        <f aca="false">IF(ISBLANK(M2583),"",YEAR(M2583))</f>
        <v>2021</v>
      </c>
    </row>
    <row r="2584" customFormat="false" ht="12" hidden="false" customHeight="true" outlineLevel="0" collapsed="false">
      <c r="A2584" s="6" t="s">
        <v>6024</v>
      </c>
      <c r="B2584" s="6" t="s">
        <v>68</v>
      </c>
      <c r="C2584" s="6" t="n">
        <v>9</v>
      </c>
      <c r="D2584" s="6" t="s">
        <v>8141</v>
      </c>
      <c r="E2584" s="6" t="n">
        <v>8827774</v>
      </c>
      <c r="F2584" s="6" t="s">
        <v>8142</v>
      </c>
      <c r="G2584" s="6" t="s">
        <v>8143</v>
      </c>
      <c r="H2584" s="6" t="n">
        <v>68390</v>
      </c>
      <c r="I2584" s="6" t="s">
        <v>209</v>
      </c>
      <c r="J2584" s="6" t="s">
        <v>408</v>
      </c>
      <c r="K2584" s="6" t="s">
        <v>79</v>
      </c>
      <c r="L2584" s="6" t="s">
        <v>1078</v>
      </c>
      <c r="M2584" s="7" t="n">
        <v>44256</v>
      </c>
      <c r="N2584" s="8" t="n">
        <f aca="false">DATE(2021,3,DAY(M2584))</f>
        <v>44256</v>
      </c>
      <c r="O2584" s="9" t="n">
        <f aca="false">IF(ISBLANK(M2584),"",MONTH(M2584))</f>
        <v>3</v>
      </c>
      <c r="P2584" s="9" t="n">
        <f aca="false">IF(ISBLANK(M2584),"",YEAR(M2584))</f>
        <v>2021</v>
      </c>
    </row>
    <row r="2585" customFormat="false" ht="12" hidden="false" customHeight="true" outlineLevel="0" collapsed="false">
      <c r="A2585" s="6" t="s">
        <v>6024</v>
      </c>
      <c r="B2585" s="6" t="s">
        <v>68</v>
      </c>
      <c r="C2585" s="6" t="n">
        <v>8</v>
      </c>
      <c r="D2585" s="6" t="s">
        <v>8144</v>
      </c>
      <c r="E2585" s="6" t="n">
        <v>8851057</v>
      </c>
      <c r="F2585" s="6" t="s">
        <v>8145</v>
      </c>
      <c r="G2585" s="6" t="s">
        <v>8146</v>
      </c>
      <c r="H2585" s="6" t="n">
        <v>58290</v>
      </c>
      <c r="I2585" s="6" t="s">
        <v>4341</v>
      </c>
      <c r="J2585" s="6" t="s">
        <v>310</v>
      </c>
      <c r="K2585" s="6" t="s">
        <v>1652</v>
      </c>
      <c r="L2585" s="6"/>
      <c r="M2585" s="7" t="n">
        <v>44256</v>
      </c>
      <c r="N2585" s="8" t="n">
        <f aca="false">DATE(2021,3,DAY(M2585))</f>
        <v>44256</v>
      </c>
      <c r="O2585" s="9" t="n">
        <f aca="false">IF(ISBLANK(M2585),"",MONTH(M2585))</f>
        <v>3</v>
      </c>
      <c r="P2585" s="9" t="n">
        <f aca="false">IF(ISBLANK(M2585),"",YEAR(M2585))</f>
        <v>2021</v>
      </c>
    </row>
    <row r="2586" customFormat="false" ht="12" hidden="false" customHeight="true" outlineLevel="0" collapsed="false">
      <c r="A2586" s="6" t="s">
        <v>6024</v>
      </c>
      <c r="B2586" s="6" t="s">
        <v>109</v>
      </c>
      <c r="C2586" s="6" t="n">
        <v>12</v>
      </c>
      <c r="D2586" s="6" t="s">
        <v>8147</v>
      </c>
      <c r="E2586" s="6" t="n">
        <v>8795699</v>
      </c>
      <c r="F2586" s="6" t="s">
        <v>8148</v>
      </c>
      <c r="G2586" s="6" t="s">
        <v>8149</v>
      </c>
      <c r="H2586" s="6" t="n">
        <v>41993</v>
      </c>
      <c r="I2586" s="6" t="s">
        <v>7119</v>
      </c>
      <c r="J2586" s="6" t="s">
        <v>6864</v>
      </c>
      <c r="K2586" s="6" t="s">
        <v>23</v>
      </c>
      <c r="L2586" s="6"/>
      <c r="M2586" s="7" t="n">
        <v>44256</v>
      </c>
      <c r="N2586" s="8" t="n">
        <f aca="false">DATE(2021,3,DAY(M2586))</f>
        <v>44256</v>
      </c>
      <c r="O2586" s="9" t="n">
        <f aca="false">IF(ISBLANK(M2586),"",MONTH(M2586))</f>
        <v>3</v>
      </c>
      <c r="P2586" s="9" t="n">
        <f aca="false">IF(ISBLANK(M2586),"",YEAR(M2586))</f>
        <v>2021</v>
      </c>
    </row>
    <row r="2587" customFormat="false" ht="12" hidden="false" customHeight="true" outlineLevel="0" collapsed="false">
      <c r="A2587" s="6" t="s">
        <v>6024</v>
      </c>
      <c r="B2587" s="6" t="s">
        <v>68</v>
      </c>
      <c r="C2587" s="6" t="n">
        <v>12</v>
      </c>
      <c r="D2587" s="6" t="s">
        <v>8150</v>
      </c>
      <c r="E2587" s="6" t="n">
        <v>8790675</v>
      </c>
      <c r="F2587" s="6" t="s">
        <v>8151</v>
      </c>
      <c r="G2587" s="6" t="s">
        <v>8152</v>
      </c>
      <c r="H2587" s="6" t="n">
        <v>68390</v>
      </c>
      <c r="I2587" s="6" t="s">
        <v>8076</v>
      </c>
      <c r="J2587" s="6" t="s">
        <v>408</v>
      </c>
      <c r="K2587" s="6" t="s">
        <v>1652</v>
      </c>
      <c r="L2587" s="6"/>
      <c r="M2587" s="7" t="n">
        <v>44256</v>
      </c>
      <c r="N2587" s="8" t="n">
        <f aca="false">DATE(2021,3,DAY(M2587))</f>
        <v>44256</v>
      </c>
      <c r="O2587" s="9" t="n">
        <f aca="false">IF(ISBLANK(M2587),"",MONTH(M2587))</f>
        <v>3</v>
      </c>
      <c r="P2587" s="9" t="n">
        <f aca="false">IF(ISBLANK(M2587),"",YEAR(M2587))</f>
        <v>2021</v>
      </c>
    </row>
    <row r="2588" customFormat="false" ht="12" hidden="false" customHeight="true" outlineLevel="0" collapsed="false">
      <c r="A2588" s="6" t="s">
        <v>6024</v>
      </c>
      <c r="B2588" s="6" t="s">
        <v>68</v>
      </c>
      <c r="C2588" s="6" t="n">
        <v>8</v>
      </c>
      <c r="D2588" s="6" t="s">
        <v>8153</v>
      </c>
      <c r="E2588" s="6" t="n">
        <v>8849813</v>
      </c>
      <c r="F2588" s="6" t="s">
        <v>8154</v>
      </c>
      <c r="G2588" s="6" t="s">
        <v>8155</v>
      </c>
      <c r="H2588" s="6" t="n">
        <v>40803</v>
      </c>
      <c r="I2588" s="6" t="s">
        <v>346</v>
      </c>
      <c r="J2588" s="6" t="s">
        <v>73</v>
      </c>
      <c r="K2588" s="6" t="s">
        <v>23</v>
      </c>
      <c r="L2588" s="6"/>
      <c r="M2588" s="7" t="n">
        <v>44256</v>
      </c>
      <c r="N2588" s="8" t="n">
        <f aca="false">DATE(2021,3,DAY(M2588))</f>
        <v>44256</v>
      </c>
      <c r="O2588" s="9" t="n">
        <f aca="false">IF(ISBLANK(M2588),"",MONTH(M2588))</f>
        <v>3</v>
      </c>
      <c r="P2588" s="9" t="n">
        <f aca="false">IF(ISBLANK(M2588),"",YEAR(M2588))</f>
        <v>2021</v>
      </c>
    </row>
    <row r="2589" customFormat="false" ht="12" hidden="false" customHeight="true" outlineLevel="0" collapsed="false">
      <c r="A2589" s="6" t="s">
        <v>6024</v>
      </c>
      <c r="B2589" s="6" t="s">
        <v>38</v>
      </c>
      <c r="C2589" s="6" t="n">
        <v>8</v>
      </c>
      <c r="D2589" s="6" t="s">
        <v>8156</v>
      </c>
      <c r="E2589" s="6" t="n">
        <v>8838863</v>
      </c>
      <c r="F2589" s="6" t="s">
        <v>8157</v>
      </c>
      <c r="G2589" s="6" t="s">
        <v>8158</v>
      </c>
      <c r="H2589" s="6" t="n">
        <v>52461</v>
      </c>
      <c r="I2589" s="6" t="s">
        <v>63</v>
      </c>
      <c r="J2589" s="6" t="s">
        <v>48</v>
      </c>
      <c r="K2589" s="6" t="s">
        <v>23</v>
      </c>
      <c r="L2589" s="6"/>
      <c r="M2589" s="7" t="n">
        <v>44256</v>
      </c>
      <c r="N2589" s="8" t="n">
        <f aca="false">DATE(2021,3,DAY(M2589))</f>
        <v>44256</v>
      </c>
      <c r="O2589" s="9" t="n">
        <f aca="false">IF(ISBLANK(M2589),"",MONTH(M2589))</f>
        <v>3</v>
      </c>
      <c r="P2589" s="9" t="n">
        <f aca="false">IF(ISBLANK(M2589),"",YEAR(M2589))</f>
        <v>2021</v>
      </c>
    </row>
    <row r="2590" customFormat="false" ht="12" hidden="false" customHeight="true" outlineLevel="0" collapsed="false">
      <c r="A2590" s="6" t="s">
        <v>6024</v>
      </c>
      <c r="B2590" s="6" t="s">
        <v>17</v>
      </c>
      <c r="C2590" s="6" t="n">
        <v>8</v>
      </c>
      <c r="D2590" s="6" t="s">
        <v>8159</v>
      </c>
      <c r="E2590" s="6" t="n">
        <v>8844534</v>
      </c>
      <c r="F2590" s="6" t="s">
        <v>8160</v>
      </c>
      <c r="G2590" s="6" t="s">
        <v>8161</v>
      </c>
      <c r="H2590" s="6" t="n">
        <v>58290</v>
      </c>
      <c r="I2590" s="6" t="s">
        <v>108</v>
      </c>
      <c r="J2590" s="6" t="s">
        <v>22</v>
      </c>
      <c r="K2590" s="6" t="s">
        <v>23</v>
      </c>
      <c r="L2590" s="6"/>
      <c r="M2590" s="7" t="n">
        <v>44256</v>
      </c>
      <c r="N2590" s="8" t="n">
        <f aca="false">DATE(2021,3,DAY(M2590))</f>
        <v>44256</v>
      </c>
      <c r="O2590" s="9" t="n">
        <f aca="false">IF(ISBLANK(M2590),"",MONTH(M2590))</f>
        <v>3</v>
      </c>
      <c r="P2590" s="9" t="n">
        <f aca="false">IF(ISBLANK(M2590),"",YEAR(M2590))</f>
        <v>2021</v>
      </c>
    </row>
    <row r="2591" customFormat="false" ht="12" hidden="false" customHeight="true" outlineLevel="0" collapsed="false">
      <c r="A2591" s="6" t="s">
        <v>6024</v>
      </c>
      <c r="B2591" s="6" t="s">
        <v>24</v>
      </c>
      <c r="C2591" s="6" t="n">
        <v>9</v>
      </c>
      <c r="D2591" s="6" t="s">
        <v>8162</v>
      </c>
      <c r="E2591" s="6" t="n">
        <v>8766591</v>
      </c>
      <c r="F2591" s="6" t="s">
        <v>8163</v>
      </c>
      <c r="G2591" s="6" t="s">
        <v>8164</v>
      </c>
      <c r="H2591" s="6" t="n">
        <v>52722</v>
      </c>
      <c r="I2591" s="6" t="s">
        <v>2131</v>
      </c>
      <c r="J2591" s="6" t="s">
        <v>2131</v>
      </c>
      <c r="K2591" s="6" t="s">
        <v>23</v>
      </c>
      <c r="L2591" s="6"/>
      <c r="M2591" s="7" t="n">
        <v>44256</v>
      </c>
      <c r="N2591" s="8" t="n">
        <f aca="false">DATE(2021,3,DAY(M2591))</f>
        <v>44256</v>
      </c>
      <c r="O2591" s="9" t="n">
        <f aca="false">IF(ISBLANK(M2591),"",MONTH(M2591))</f>
        <v>3</v>
      </c>
      <c r="P2591" s="9" t="n">
        <f aca="false">IF(ISBLANK(M2591),"",YEAR(M2591))</f>
        <v>2021</v>
      </c>
    </row>
    <row r="2592" customFormat="false" ht="12" hidden="false" customHeight="true" outlineLevel="0" collapsed="false">
      <c r="A2592" s="6" t="s">
        <v>6024</v>
      </c>
      <c r="B2592" s="6" t="s">
        <v>24</v>
      </c>
      <c r="C2592" s="6" t="n">
        <v>8</v>
      </c>
      <c r="D2592" s="6" t="s">
        <v>8165</v>
      </c>
      <c r="E2592" s="6" t="n">
        <v>8843203</v>
      </c>
      <c r="F2592" s="6" t="s">
        <v>8166</v>
      </c>
      <c r="G2592" s="6" t="s">
        <v>8167</v>
      </c>
      <c r="H2592" s="6" t="n">
        <v>40803</v>
      </c>
      <c r="I2592" s="6" t="s">
        <v>182</v>
      </c>
      <c r="J2592" s="6" t="s">
        <v>373</v>
      </c>
      <c r="K2592" s="6" t="s">
        <v>23</v>
      </c>
      <c r="L2592" s="6"/>
      <c r="M2592" s="7" t="n">
        <v>44256</v>
      </c>
      <c r="N2592" s="8" t="n">
        <f aca="false">DATE(2021,3,DAY(M2592))</f>
        <v>44256</v>
      </c>
      <c r="O2592" s="9" t="n">
        <f aca="false">IF(ISBLANK(M2592),"",MONTH(M2592))</f>
        <v>3</v>
      </c>
      <c r="P2592" s="9" t="n">
        <f aca="false">IF(ISBLANK(M2592),"",YEAR(M2592))</f>
        <v>2021</v>
      </c>
    </row>
    <row r="2593" customFormat="false" ht="12" hidden="false" customHeight="true" outlineLevel="0" collapsed="false">
      <c r="A2593" s="6" t="s">
        <v>6024</v>
      </c>
      <c r="B2593" s="6" t="s">
        <v>68</v>
      </c>
      <c r="C2593" s="6" t="n">
        <v>9</v>
      </c>
      <c r="D2593" s="6" t="s">
        <v>8168</v>
      </c>
      <c r="E2593" s="6" t="n">
        <v>8834058</v>
      </c>
      <c r="F2593" s="6" t="s">
        <v>8169</v>
      </c>
      <c r="G2593" s="6" t="s">
        <v>8170</v>
      </c>
      <c r="H2593" s="6" t="n">
        <v>39823</v>
      </c>
      <c r="I2593" s="6" t="s">
        <v>1334</v>
      </c>
      <c r="J2593" s="6" t="s">
        <v>408</v>
      </c>
      <c r="K2593" s="6" t="s">
        <v>1652</v>
      </c>
      <c r="L2593" s="6"/>
      <c r="M2593" s="7" t="n">
        <v>44256</v>
      </c>
      <c r="N2593" s="8" t="n">
        <f aca="false">DATE(2021,3,DAY(M2593))</f>
        <v>44256</v>
      </c>
      <c r="O2593" s="9" t="n">
        <f aca="false">IF(ISBLANK(M2593),"",MONTH(M2593))</f>
        <v>3</v>
      </c>
      <c r="P2593" s="9" t="n">
        <f aca="false">IF(ISBLANK(M2593),"",YEAR(M2593))</f>
        <v>2021</v>
      </c>
    </row>
    <row r="2594" customFormat="false" ht="12" hidden="false" customHeight="true" outlineLevel="0" collapsed="false">
      <c r="A2594" s="6" t="s">
        <v>6024</v>
      </c>
      <c r="B2594" s="6" t="s">
        <v>38</v>
      </c>
      <c r="C2594" s="6" t="n">
        <v>8</v>
      </c>
      <c r="D2594" s="6" t="s">
        <v>8171</v>
      </c>
      <c r="E2594" s="6" t="n">
        <v>8848245</v>
      </c>
      <c r="F2594" s="6" t="s">
        <v>8172</v>
      </c>
      <c r="G2594" s="6" t="s">
        <v>8173</v>
      </c>
      <c r="H2594" s="6" t="n">
        <v>52461</v>
      </c>
      <c r="I2594" s="6" t="s">
        <v>336</v>
      </c>
      <c r="J2594" s="6" t="s">
        <v>301</v>
      </c>
      <c r="K2594" s="6" t="s">
        <v>23</v>
      </c>
      <c r="L2594" s="6"/>
      <c r="M2594" s="7" t="n">
        <v>44256</v>
      </c>
      <c r="N2594" s="8" t="n">
        <f aca="false">DATE(2021,3,DAY(M2594))</f>
        <v>44256</v>
      </c>
      <c r="O2594" s="9" t="n">
        <f aca="false">IF(ISBLANK(M2594),"",MONTH(M2594))</f>
        <v>3</v>
      </c>
      <c r="P2594" s="9" t="n">
        <f aca="false">IF(ISBLANK(M2594),"",YEAR(M2594))</f>
        <v>2021</v>
      </c>
    </row>
    <row r="2595" customFormat="false" ht="12" hidden="false" customHeight="true" outlineLevel="0" collapsed="false">
      <c r="A2595" s="6" t="s">
        <v>6024</v>
      </c>
      <c r="B2595" s="6" t="s">
        <v>68</v>
      </c>
      <c r="C2595" s="6" t="n">
        <v>8</v>
      </c>
      <c r="D2595" s="6" t="s">
        <v>8174</v>
      </c>
      <c r="E2595" s="6" t="n">
        <v>8837956</v>
      </c>
      <c r="F2595" s="6" t="s">
        <v>8175</v>
      </c>
      <c r="G2595" s="6" t="s">
        <v>8176</v>
      </c>
      <c r="H2595" s="6" t="n">
        <v>40803</v>
      </c>
      <c r="I2595" s="6" t="s">
        <v>1427</v>
      </c>
      <c r="J2595" s="6" t="s">
        <v>1408</v>
      </c>
      <c r="K2595" s="6" t="s">
        <v>58</v>
      </c>
      <c r="L2595" s="6"/>
      <c r="M2595" s="7" t="n">
        <v>44256</v>
      </c>
      <c r="N2595" s="8" t="n">
        <f aca="false">DATE(2021,3,DAY(M2595))</f>
        <v>44256</v>
      </c>
      <c r="O2595" s="9" t="n">
        <f aca="false">IF(ISBLANK(M2595),"",MONTH(M2595))</f>
        <v>3</v>
      </c>
      <c r="P2595" s="9" t="n">
        <f aca="false">IF(ISBLANK(M2595),"",YEAR(M2595))</f>
        <v>2021</v>
      </c>
    </row>
    <row r="2596" customFormat="false" ht="12" hidden="false" customHeight="true" outlineLevel="0" collapsed="false">
      <c r="A2596" s="6" t="s">
        <v>6024</v>
      </c>
      <c r="B2596" s="6" t="s">
        <v>24</v>
      </c>
      <c r="C2596" s="6" t="n">
        <v>9</v>
      </c>
      <c r="D2596" s="6" t="s">
        <v>8177</v>
      </c>
      <c r="E2596" s="6" t="n">
        <v>8834569</v>
      </c>
      <c r="F2596" s="6" t="s">
        <v>8178</v>
      </c>
      <c r="G2596" s="6" t="s">
        <v>8179</v>
      </c>
      <c r="H2596" s="6" t="n">
        <v>45512</v>
      </c>
      <c r="I2596" s="6" t="s">
        <v>6553</v>
      </c>
      <c r="J2596" s="6" t="s">
        <v>29</v>
      </c>
      <c r="K2596" s="6" t="s">
        <v>1652</v>
      </c>
      <c r="L2596" s="6"/>
      <c r="M2596" s="7" t="n">
        <v>44256</v>
      </c>
      <c r="N2596" s="8" t="n">
        <f aca="false">DATE(2021,3,DAY(M2596))</f>
        <v>44256</v>
      </c>
      <c r="O2596" s="9" t="n">
        <f aca="false">IF(ISBLANK(M2596),"",MONTH(M2596))</f>
        <v>3</v>
      </c>
      <c r="P2596" s="9" t="n">
        <f aca="false">IF(ISBLANK(M2596),"",YEAR(M2596))</f>
        <v>2021</v>
      </c>
    </row>
    <row r="2597" customFormat="false" ht="12" hidden="false" customHeight="true" outlineLevel="0" collapsed="false">
      <c r="A2597" s="6" t="s">
        <v>6024</v>
      </c>
      <c r="B2597" s="6" t="s">
        <v>68</v>
      </c>
      <c r="C2597" s="6" t="n">
        <v>8</v>
      </c>
      <c r="D2597" s="6" t="s">
        <v>8180</v>
      </c>
      <c r="E2597" s="6" t="n">
        <v>8849603</v>
      </c>
      <c r="F2597" s="6" t="s">
        <v>8181</v>
      </c>
      <c r="G2597" s="6" t="s">
        <v>8182</v>
      </c>
      <c r="H2597" s="6" t="n">
        <v>46632</v>
      </c>
      <c r="I2597" s="6" t="s">
        <v>1360</v>
      </c>
      <c r="J2597" s="6" t="s">
        <v>73</v>
      </c>
      <c r="K2597" s="6" t="s">
        <v>23</v>
      </c>
      <c r="L2597" s="6"/>
      <c r="M2597" s="7" t="n">
        <v>44256</v>
      </c>
      <c r="N2597" s="8" t="n">
        <f aca="false">DATE(2021,3,DAY(M2597))</f>
        <v>44256</v>
      </c>
      <c r="O2597" s="9" t="n">
        <f aca="false">IF(ISBLANK(M2597),"",MONTH(M2597))</f>
        <v>3</v>
      </c>
      <c r="P2597" s="9" t="n">
        <f aca="false">IF(ISBLANK(M2597),"",YEAR(M2597))</f>
        <v>2021</v>
      </c>
    </row>
    <row r="2598" customFormat="false" ht="12" hidden="false" customHeight="true" outlineLevel="0" collapsed="false">
      <c r="A2598" s="6" t="s">
        <v>6024</v>
      </c>
      <c r="B2598" s="6" t="s">
        <v>68</v>
      </c>
      <c r="C2598" s="6" t="n">
        <v>8</v>
      </c>
      <c r="D2598" s="6" t="s">
        <v>8183</v>
      </c>
      <c r="E2598" s="6" t="n">
        <v>8842770</v>
      </c>
      <c r="F2598" s="6" t="s">
        <v>8184</v>
      </c>
      <c r="G2598" s="6" t="s">
        <v>8185</v>
      </c>
      <c r="H2598" s="6" t="n">
        <v>52461</v>
      </c>
      <c r="I2598" s="6" t="s">
        <v>357</v>
      </c>
      <c r="J2598" s="6" t="s">
        <v>310</v>
      </c>
      <c r="K2598" s="6" t="s">
        <v>23</v>
      </c>
      <c r="L2598" s="6"/>
      <c r="M2598" s="7" t="n">
        <v>44256</v>
      </c>
      <c r="N2598" s="8" t="n">
        <f aca="false">DATE(2021,3,DAY(M2598))</f>
        <v>44256</v>
      </c>
      <c r="O2598" s="9" t="n">
        <f aca="false">IF(ISBLANK(M2598),"",MONTH(M2598))</f>
        <v>3</v>
      </c>
      <c r="P2598" s="9" t="n">
        <f aca="false">IF(ISBLANK(M2598),"",YEAR(M2598))</f>
        <v>2021</v>
      </c>
    </row>
    <row r="2599" customFormat="false" ht="12" hidden="false" customHeight="true" outlineLevel="0" collapsed="false">
      <c r="A2599" s="6" t="s">
        <v>6024</v>
      </c>
      <c r="B2599" s="6" t="s">
        <v>38</v>
      </c>
      <c r="C2599" s="6" t="n">
        <v>12</v>
      </c>
      <c r="D2599" s="6" t="s">
        <v>8186</v>
      </c>
      <c r="E2599" s="6" t="n">
        <v>8781446</v>
      </c>
      <c r="F2599" s="6" t="s">
        <v>8187</v>
      </c>
      <c r="G2599" s="6" t="s">
        <v>8188</v>
      </c>
      <c r="H2599" s="6" t="n">
        <v>68390</v>
      </c>
      <c r="I2599" s="6" t="s">
        <v>539</v>
      </c>
      <c r="J2599" s="6" t="s">
        <v>6702</v>
      </c>
      <c r="K2599" s="6" t="s">
        <v>23</v>
      </c>
      <c r="L2599" s="6"/>
      <c r="M2599" s="7" t="n">
        <v>44256</v>
      </c>
      <c r="N2599" s="8" t="n">
        <f aca="false">DATE(2021,3,DAY(M2599))</f>
        <v>44256</v>
      </c>
      <c r="O2599" s="9" t="n">
        <f aca="false">IF(ISBLANK(M2599),"",MONTH(M2599))</f>
        <v>3</v>
      </c>
      <c r="P2599" s="9" t="n">
        <f aca="false">IF(ISBLANK(M2599),"",YEAR(M2599))</f>
        <v>2021</v>
      </c>
    </row>
    <row r="2600" customFormat="false" ht="12" hidden="false" customHeight="true" outlineLevel="0" collapsed="false">
      <c r="A2600" s="6" t="s">
        <v>6024</v>
      </c>
      <c r="B2600" s="6" t="s">
        <v>38</v>
      </c>
      <c r="C2600" s="6" t="n">
        <v>8</v>
      </c>
      <c r="D2600" s="6" t="s">
        <v>8189</v>
      </c>
      <c r="E2600" s="6" t="n">
        <v>8841214</v>
      </c>
      <c r="F2600" s="6" t="s">
        <v>8190</v>
      </c>
      <c r="G2600" s="6" t="s">
        <v>8191</v>
      </c>
      <c r="H2600" s="6" t="n">
        <v>40803</v>
      </c>
      <c r="I2600" s="6" t="s">
        <v>1440</v>
      </c>
      <c r="J2600" s="6" t="s">
        <v>322</v>
      </c>
      <c r="K2600" s="6" t="s">
        <v>23</v>
      </c>
      <c r="L2600" s="6"/>
      <c r="M2600" s="7" t="n">
        <v>44256</v>
      </c>
      <c r="N2600" s="8" t="n">
        <f aca="false">DATE(2021,3,DAY(M2600))</f>
        <v>44256</v>
      </c>
      <c r="O2600" s="9" t="n">
        <f aca="false">IF(ISBLANK(M2600),"",MONTH(M2600))</f>
        <v>3</v>
      </c>
      <c r="P2600" s="9" t="n">
        <f aca="false">IF(ISBLANK(M2600),"",YEAR(M2600))</f>
        <v>2021</v>
      </c>
    </row>
    <row r="2601" customFormat="false" ht="12" hidden="false" customHeight="true" outlineLevel="0" collapsed="false">
      <c r="A2601" s="6" t="s">
        <v>6024</v>
      </c>
      <c r="B2601" s="6" t="s">
        <v>24</v>
      </c>
      <c r="C2601" s="6" t="n">
        <v>11</v>
      </c>
      <c r="D2601" s="6" t="s">
        <v>8192</v>
      </c>
      <c r="E2601" s="6" t="n">
        <v>8790586</v>
      </c>
      <c r="F2601" s="6" t="s">
        <v>8193</v>
      </c>
      <c r="G2601" s="6" t="s">
        <v>8194</v>
      </c>
      <c r="H2601" s="6" t="n">
        <v>40803</v>
      </c>
      <c r="I2601" s="6" t="s">
        <v>8195</v>
      </c>
      <c r="J2601" s="6" t="s">
        <v>8196</v>
      </c>
      <c r="K2601" s="6" t="s">
        <v>23</v>
      </c>
      <c r="L2601" s="6"/>
      <c r="M2601" s="7" t="n">
        <v>44256</v>
      </c>
      <c r="N2601" s="8" t="n">
        <f aca="false">DATE(2021,3,DAY(M2601))</f>
        <v>44256</v>
      </c>
      <c r="O2601" s="9" t="n">
        <f aca="false">IF(ISBLANK(M2601),"",MONTH(M2601))</f>
        <v>3</v>
      </c>
      <c r="P2601" s="9" t="n">
        <f aca="false">IF(ISBLANK(M2601),"",YEAR(M2601))</f>
        <v>2021</v>
      </c>
    </row>
    <row r="2602" customFormat="false" ht="12" hidden="false" customHeight="true" outlineLevel="0" collapsed="false">
      <c r="A2602" s="6" t="s">
        <v>6024</v>
      </c>
      <c r="B2602" s="6" t="s">
        <v>17</v>
      </c>
      <c r="C2602" s="6" t="n">
        <v>9</v>
      </c>
      <c r="D2602" s="6" t="s">
        <v>8197</v>
      </c>
      <c r="E2602" s="6" t="n">
        <v>8833631</v>
      </c>
      <c r="F2602" s="6" t="s">
        <v>8198</v>
      </c>
      <c r="G2602" s="6" t="s">
        <v>8199</v>
      </c>
      <c r="H2602" s="6" t="n">
        <v>56890</v>
      </c>
      <c r="I2602" s="6" t="s">
        <v>36</v>
      </c>
      <c r="J2602" s="6" t="s">
        <v>36</v>
      </c>
      <c r="K2602" s="6" t="s">
        <v>23</v>
      </c>
      <c r="L2602" s="6"/>
      <c r="M2602" s="7" t="n">
        <v>44256</v>
      </c>
      <c r="N2602" s="8" t="n">
        <f aca="false">DATE(2021,3,DAY(M2602))</f>
        <v>44256</v>
      </c>
      <c r="O2602" s="9" t="n">
        <f aca="false">IF(ISBLANK(M2602),"",MONTH(M2602))</f>
        <v>3</v>
      </c>
      <c r="P2602" s="9" t="n">
        <f aca="false">IF(ISBLANK(M2602),"",YEAR(M2602))</f>
        <v>2021</v>
      </c>
    </row>
    <row r="2603" customFormat="false" ht="12" hidden="false" customHeight="true" outlineLevel="0" collapsed="false">
      <c r="A2603" s="6" t="s">
        <v>6024</v>
      </c>
      <c r="B2603" s="6" t="s">
        <v>38</v>
      </c>
      <c r="C2603" s="6" t="n">
        <v>8</v>
      </c>
      <c r="D2603" s="6" t="s">
        <v>8200</v>
      </c>
      <c r="E2603" s="6" t="n">
        <v>8843440</v>
      </c>
      <c r="F2603" s="6" t="s">
        <v>8201</v>
      </c>
      <c r="G2603" s="6" t="s">
        <v>8202</v>
      </c>
      <c r="H2603" s="6" t="n">
        <v>40803</v>
      </c>
      <c r="I2603" s="6" t="s">
        <v>1391</v>
      </c>
      <c r="J2603" s="6" t="s">
        <v>6069</v>
      </c>
      <c r="K2603" s="6" t="s">
        <v>1652</v>
      </c>
      <c r="L2603" s="6"/>
      <c r="M2603" s="7" t="n">
        <v>44256</v>
      </c>
      <c r="N2603" s="8" t="n">
        <f aca="false">DATE(2021,3,DAY(M2603))</f>
        <v>44256</v>
      </c>
      <c r="O2603" s="9" t="n">
        <f aca="false">IF(ISBLANK(M2603),"",MONTH(M2603))</f>
        <v>3</v>
      </c>
      <c r="P2603" s="9" t="n">
        <f aca="false">IF(ISBLANK(M2603),"",YEAR(M2603))</f>
        <v>2021</v>
      </c>
    </row>
    <row r="2604" customFormat="false" ht="12" hidden="false" customHeight="true" outlineLevel="0" collapsed="false">
      <c r="A2604" s="6" t="s">
        <v>6024</v>
      </c>
      <c r="B2604" s="6" t="s">
        <v>38</v>
      </c>
      <c r="C2604" s="6" t="n">
        <v>9</v>
      </c>
      <c r="D2604" s="6" t="s">
        <v>8203</v>
      </c>
      <c r="E2604" s="6" t="n">
        <v>8825751</v>
      </c>
      <c r="F2604" s="6" t="s">
        <v>8204</v>
      </c>
      <c r="G2604" s="6" t="s">
        <v>8205</v>
      </c>
      <c r="H2604" s="6" t="n">
        <v>61090</v>
      </c>
      <c r="I2604" s="6" t="s">
        <v>1364</v>
      </c>
      <c r="J2604" s="6" t="s">
        <v>48</v>
      </c>
      <c r="K2604" s="6" t="s">
        <v>23</v>
      </c>
      <c r="L2604" s="6"/>
      <c r="M2604" s="7" t="n">
        <v>44256</v>
      </c>
      <c r="N2604" s="8" t="n">
        <f aca="false">DATE(2021,3,DAY(M2604))</f>
        <v>44256</v>
      </c>
      <c r="O2604" s="9" t="n">
        <f aca="false">IF(ISBLANK(M2604),"",MONTH(M2604))</f>
        <v>3</v>
      </c>
      <c r="P2604" s="9" t="n">
        <f aca="false">IF(ISBLANK(M2604),"",YEAR(M2604))</f>
        <v>2021</v>
      </c>
    </row>
    <row r="2605" customFormat="false" ht="12" hidden="false" customHeight="true" outlineLevel="0" collapsed="false">
      <c r="A2605" s="6" t="s">
        <v>6024</v>
      </c>
      <c r="B2605" s="6" t="s">
        <v>38</v>
      </c>
      <c r="C2605" s="6" t="n">
        <v>9</v>
      </c>
      <c r="D2605" s="6" t="s">
        <v>8206</v>
      </c>
      <c r="E2605" s="6" t="n">
        <v>8826501</v>
      </c>
      <c r="F2605" s="6" t="s">
        <v>8207</v>
      </c>
      <c r="G2605" s="6" t="s">
        <v>8208</v>
      </c>
      <c r="H2605" s="6" t="n">
        <v>52722</v>
      </c>
      <c r="I2605" s="6" t="s">
        <v>2131</v>
      </c>
      <c r="J2605" s="6" t="s">
        <v>2131</v>
      </c>
      <c r="K2605" s="6" t="s">
        <v>23</v>
      </c>
      <c r="L2605" s="6"/>
      <c r="M2605" s="7" t="n">
        <v>44256</v>
      </c>
      <c r="N2605" s="8" t="n">
        <f aca="false">DATE(2021,3,DAY(M2605))</f>
        <v>44256</v>
      </c>
      <c r="O2605" s="9" t="n">
        <f aca="false">IF(ISBLANK(M2605),"",MONTH(M2605))</f>
        <v>3</v>
      </c>
      <c r="P2605" s="9" t="n">
        <f aca="false">IF(ISBLANK(M2605),"",YEAR(M2605))</f>
        <v>2021</v>
      </c>
    </row>
    <row r="2606" customFormat="false" ht="12" hidden="false" customHeight="true" outlineLevel="0" collapsed="false">
      <c r="A2606" s="6" t="s">
        <v>6024</v>
      </c>
      <c r="B2606" s="6" t="s">
        <v>68</v>
      </c>
      <c r="C2606" s="6" t="n">
        <v>10</v>
      </c>
      <c r="D2606" s="6" t="s">
        <v>8209</v>
      </c>
      <c r="E2606" s="6" t="n">
        <v>8817000</v>
      </c>
      <c r="F2606" s="6" t="s">
        <v>8210</v>
      </c>
      <c r="G2606" s="6" t="s">
        <v>8211</v>
      </c>
      <c r="H2606" s="6" t="n">
        <v>34134</v>
      </c>
      <c r="I2606" s="6" t="s">
        <v>407</v>
      </c>
      <c r="J2606" s="6" t="s">
        <v>408</v>
      </c>
      <c r="K2606" s="6" t="s">
        <v>58</v>
      </c>
      <c r="L2606" s="6"/>
      <c r="M2606" s="7" t="n">
        <v>44256</v>
      </c>
      <c r="N2606" s="8" t="n">
        <f aca="false">DATE(2021,3,DAY(M2606))</f>
        <v>44256</v>
      </c>
      <c r="O2606" s="9" t="n">
        <f aca="false">IF(ISBLANK(M2606),"",MONTH(M2606))</f>
        <v>3</v>
      </c>
      <c r="P2606" s="9" t="n">
        <f aca="false">IF(ISBLANK(M2606),"",YEAR(M2606))</f>
        <v>2021</v>
      </c>
    </row>
    <row r="2607" customFormat="false" ht="12" hidden="false" customHeight="true" outlineLevel="0" collapsed="false">
      <c r="A2607" s="6" t="s">
        <v>6024</v>
      </c>
      <c r="B2607" s="6" t="s">
        <v>38</v>
      </c>
      <c r="C2607" s="6" t="n">
        <v>12</v>
      </c>
      <c r="D2607" s="6" t="s">
        <v>8212</v>
      </c>
      <c r="E2607" s="6" t="n">
        <v>8788669</v>
      </c>
      <c r="F2607" s="6" t="s">
        <v>8213</v>
      </c>
      <c r="G2607" s="6" t="s">
        <v>8214</v>
      </c>
      <c r="H2607" s="6" t="n">
        <v>68390</v>
      </c>
      <c r="I2607" s="6" t="s">
        <v>1573</v>
      </c>
      <c r="J2607" s="6" t="s">
        <v>48</v>
      </c>
      <c r="K2607" s="6" t="s">
        <v>23</v>
      </c>
      <c r="L2607" s="6"/>
      <c r="M2607" s="7" t="n">
        <v>44256</v>
      </c>
      <c r="N2607" s="8" t="n">
        <f aca="false">DATE(2021,3,DAY(M2607))</f>
        <v>44256</v>
      </c>
      <c r="O2607" s="9" t="n">
        <f aca="false">IF(ISBLANK(M2607),"",MONTH(M2607))</f>
        <v>3</v>
      </c>
      <c r="P2607" s="9" t="n">
        <f aca="false">IF(ISBLANK(M2607),"",YEAR(M2607))</f>
        <v>2021</v>
      </c>
    </row>
    <row r="2608" customFormat="false" ht="12" hidden="false" customHeight="true" outlineLevel="0" collapsed="false">
      <c r="A2608" s="6" t="s">
        <v>6024</v>
      </c>
      <c r="B2608" s="6" t="s">
        <v>38</v>
      </c>
      <c r="C2608" s="6" t="n">
        <v>8</v>
      </c>
      <c r="D2608" s="6" t="s">
        <v>8215</v>
      </c>
      <c r="E2608" s="6" t="n">
        <v>8847060</v>
      </c>
      <c r="F2608" s="6" t="s">
        <v>8216</v>
      </c>
      <c r="G2608" s="6" t="s">
        <v>8217</v>
      </c>
      <c r="H2608" s="6" t="n">
        <v>58290</v>
      </c>
      <c r="I2608" s="6" t="s">
        <v>1029</v>
      </c>
      <c r="J2608" s="6" t="s">
        <v>527</v>
      </c>
      <c r="K2608" s="6" t="s">
        <v>1652</v>
      </c>
      <c r="L2608" s="6"/>
      <c r="M2608" s="7" t="n">
        <v>44256</v>
      </c>
      <c r="N2608" s="8" t="n">
        <f aca="false">DATE(2021,3,DAY(M2608))</f>
        <v>44256</v>
      </c>
      <c r="O2608" s="9" t="n">
        <f aca="false">IF(ISBLANK(M2608),"",MONTH(M2608))</f>
        <v>3</v>
      </c>
      <c r="P2608" s="9" t="n">
        <f aca="false">IF(ISBLANK(M2608),"",YEAR(M2608))</f>
        <v>2021</v>
      </c>
    </row>
    <row r="2609" customFormat="false" ht="12" hidden="false" customHeight="true" outlineLevel="0" collapsed="false">
      <c r="A2609" s="6" t="s">
        <v>6024</v>
      </c>
      <c r="B2609" s="6" t="s">
        <v>68</v>
      </c>
      <c r="C2609" s="6" t="n">
        <v>9</v>
      </c>
      <c r="D2609" s="6" t="s">
        <v>8218</v>
      </c>
      <c r="E2609" s="6" t="n">
        <v>8826851</v>
      </c>
      <c r="F2609" s="6" t="s">
        <v>8219</v>
      </c>
      <c r="G2609" s="6" t="s">
        <v>8220</v>
      </c>
      <c r="H2609" s="6" t="n">
        <v>56890</v>
      </c>
      <c r="I2609" s="6" t="s">
        <v>1314</v>
      </c>
      <c r="J2609" s="6" t="s">
        <v>202</v>
      </c>
      <c r="K2609" s="6" t="s">
        <v>23</v>
      </c>
      <c r="L2609" s="6"/>
      <c r="M2609" s="7" t="n">
        <v>44256</v>
      </c>
      <c r="N2609" s="8" t="n">
        <f aca="false">DATE(2021,3,DAY(M2609))</f>
        <v>44256</v>
      </c>
      <c r="O2609" s="9" t="n">
        <f aca="false">IF(ISBLANK(M2609),"",MONTH(M2609))</f>
        <v>3</v>
      </c>
      <c r="P2609" s="9" t="n">
        <f aca="false">IF(ISBLANK(M2609),"",YEAR(M2609))</f>
        <v>2021</v>
      </c>
    </row>
    <row r="2610" customFormat="false" ht="12" hidden="false" customHeight="true" outlineLevel="0" collapsed="false">
      <c r="A2610" s="6" t="s">
        <v>6024</v>
      </c>
      <c r="B2610" s="6" t="s">
        <v>38</v>
      </c>
      <c r="C2610" s="6" t="n">
        <v>12</v>
      </c>
      <c r="D2610" s="6" t="s">
        <v>8221</v>
      </c>
      <c r="E2610" s="6" t="n">
        <v>8805761</v>
      </c>
      <c r="F2610" s="6" t="s">
        <v>8222</v>
      </c>
      <c r="G2610" s="6" t="s">
        <v>8223</v>
      </c>
      <c r="H2610" s="6" t="n">
        <v>46864</v>
      </c>
      <c r="I2610" s="6" t="s">
        <v>2131</v>
      </c>
      <c r="J2610" s="6" t="s">
        <v>2131</v>
      </c>
      <c r="K2610" s="6" t="s">
        <v>1652</v>
      </c>
      <c r="L2610" s="6"/>
      <c r="M2610" s="7" t="n">
        <v>44256</v>
      </c>
      <c r="N2610" s="8" t="n">
        <f aca="false">DATE(2021,3,DAY(M2610))</f>
        <v>44256</v>
      </c>
      <c r="O2610" s="9" t="n">
        <f aca="false">IF(ISBLANK(M2610),"",MONTH(M2610))</f>
        <v>3</v>
      </c>
      <c r="P2610" s="9" t="n">
        <f aca="false">IF(ISBLANK(M2610),"",YEAR(M2610))</f>
        <v>2021</v>
      </c>
    </row>
    <row r="2611" customFormat="false" ht="12" hidden="false" customHeight="true" outlineLevel="0" collapsed="false">
      <c r="A2611" s="6" t="s">
        <v>6024</v>
      </c>
      <c r="B2611" s="6" t="s">
        <v>24</v>
      </c>
      <c r="C2611" s="6" t="n">
        <v>9</v>
      </c>
      <c r="D2611" s="6" t="s">
        <v>8224</v>
      </c>
      <c r="E2611" s="6" t="n">
        <v>8834246</v>
      </c>
      <c r="F2611" s="6" t="s">
        <v>8225</v>
      </c>
      <c r="G2611" s="6" t="s">
        <v>8226</v>
      </c>
      <c r="H2611" s="6" t="n">
        <v>42668</v>
      </c>
      <c r="I2611" s="6" t="s">
        <v>28</v>
      </c>
      <c r="J2611" s="6" t="s">
        <v>29</v>
      </c>
      <c r="K2611" s="6" t="s">
        <v>23</v>
      </c>
      <c r="L2611" s="6"/>
      <c r="M2611" s="7" t="n">
        <v>44256</v>
      </c>
      <c r="N2611" s="8" t="n">
        <f aca="false">DATE(2021,3,DAY(M2611))</f>
        <v>44256</v>
      </c>
      <c r="O2611" s="9" t="n">
        <f aca="false">IF(ISBLANK(M2611),"",MONTH(M2611))</f>
        <v>3</v>
      </c>
      <c r="P2611" s="9" t="n">
        <f aca="false">IF(ISBLANK(M2611),"",YEAR(M2611))</f>
        <v>2021</v>
      </c>
    </row>
    <row r="2612" customFormat="false" ht="12" hidden="false" customHeight="true" outlineLevel="0" collapsed="false">
      <c r="A2612" s="6" t="s">
        <v>6024</v>
      </c>
      <c r="B2612" s="6" t="s">
        <v>17</v>
      </c>
      <c r="C2612" s="6" t="n">
        <v>10</v>
      </c>
      <c r="D2612" s="6" t="s">
        <v>8227</v>
      </c>
      <c r="E2612" s="6" t="n">
        <v>8812368</v>
      </c>
      <c r="F2612" s="6" t="s">
        <v>8228</v>
      </c>
      <c r="G2612" s="6" t="s">
        <v>8229</v>
      </c>
      <c r="H2612" s="6" t="n">
        <v>68390</v>
      </c>
      <c r="I2612" s="6" t="s">
        <v>36</v>
      </c>
      <c r="J2612" s="6" t="s">
        <v>36</v>
      </c>
      <c r="K2612" s="6" t="s">
        <v>23</v>
      </c>
      <c r="L2612" s="6"/>
      <c r="M2612" s="7" t="n">
        <v>44256</v>
      </c>
      <c r="N2612" s="8" t="n">
        <f aca="false">DATE(2021,3,DAY(M2612))</f>
        <v>44256</v>
      </c>
      <c r="O2612" s="9" t="n">
        <f aca="false">IF(ISBLANK(M2612),"",MONTH(M2612))</f>
        <v>3</v>
      </c>
      <c r="P2612" s="9" t="n">
        <f aca="false">IF(ISBLANK(M2612),"",YEAR(M2612))</f>
        <v>2021</v>
      </c>
    </row>
    <row r="2613" customFormat="false" ht="12" hidden="false" customHeight="true" outlineLevel="0" collapsed="false">
      <c r="A2613" s="6" t="s">
        <v>6024</v>
      </c>
      <c r="B2613" s="6" t="s">
        <v>17</v>
      </c>
      <c r="C2613" s="6" t="n">
        <v>11</v>
      </c>
      <c r="D2613" s="6" t="s">
        <v>8230</v>
      </c>
      <c r="E2613" s="6" t="n">
        <v>8787729</v>
      </c>
      <c r="F2613" s="6" t="s">
        <v>8231</v>
      </c>
      <c r="G2613" s="6" t="s">
        <v>8232</v>
      </c>
      <c r="H2613" s="6" t="n">
        <v>39823</v>
      </c>
      <c r="I2613" s="6" t="s">
        <v>6226</v>
      </c>
      <c r="J2613" s="6" t="s">
        <v>6227</v>
      </c>
      <c r="K2613" s="6" t="s">
        <v>23</v>
      </c>
      <c r="L2613" s="6"/>
      <c r="M2613" s="7" t="n">
        <v>44256</v>
      </c>
      <c r="N2613" s="8" t="n">
        <f aca="false">DATE(2021,3,DAY(M2613))</f>
        <v>44256</v>
      </c>
      <c r="O2613" s="9" t="n">
        <f aca="false">IF(ISBLANK(M2613),"",MONTH(M2613))</f>
        <v>3</v>
      </c>
      <c r="P2613" s="9" t="n">
        <f aca="false">IF(ISBLANK(M2613),"",YEAR(M2613))</f>
        <v>2021</v>
      </c>
    </row>
    <row r="2614" customFormat="false" ht="12" hidden="false" customHeight="true" outlineLevel="0" collapsed="false">
      <c r="A2614" s="6" t="s">
        <v>6024</v>
      </c>
      <c r="B2614" s="6" t="s">
        <v>38</v>
      </c>
      <c r="C2614" s="6" t="n">
        <v>8</v>
      </c>
      <c r="D2614" s="6" t="s">
        <v>8233</v>
      </c>
      <c r="E2614" s="6" t="n">
        <v>8843002</v>
      </c>
      <c r="F2614" s="6" t="s">
        <v>8234</v>
      </c>
      <c r="G2614" s="6" t="s">
        <v>8235</v>
      </c>
      <c r="H2614" s="6" t="n">
        <v>46632</v>
      </c>
      <c r="I2614" s="6" t="s">
        <v>448</v>
      </c>
      <c r="J2614" s="6" t="s">
        <v>43</v>
      </c>
      <c r="K2614" s="6" t="s">
        <v>1652</v>
      </c>
      <c r="L2614" s="6"/>
      <c r="M2614" s="7" t="n">
        <v>44256</v>
      </c>
      <c r="N2614" s="8" t="n">
        <f aca="false">DATE(2021,3,DAY(M2614))</f>
        <v>44256</v>
      </c>
      <c r="O2614" s="9" t="n">
        <f aca="false">IF(ISBLANK(M2614),"",MONTH(M2614))</f>
        <v>3</v>
      </c>
      <c r="P2614" s="9" t="n">
        <f aca="false">IF(ISBLANK(M2614),"",YEAR(M2614))</f>
        <v>2021</v>
      </c>
    </row>
    <row r="2615" customFormat="false" ht="12" hidden="false" customHeight="true" outlineLevel="0" collapsed="false">
      <c r="A2615" s="6" t="s">
        <v>6024</v>
      </c>
      <c r="B2615" s="6" t="s">
        <v>68</v>
      </c>
      <c r="C2615" s="6" t="n">
        <v>9</v>
      </c>
      <c r="D2615" s="6" t="s">
        <v>8236</v>
      </c>
      <c r="E2615" s="6" t="n">
        <v>8835594</v>
      </c>
      <c r="F2615" s="6" t="s">
        <v>8237</v>
      </c>
      <c r="G2615" s="6" t="s">
        <v>8238</v>
      </c>
      <c r="H2615" s="6" t="n">
        <v>42668</v>
      </c>
      <c r="I2615" s="6" t="s">
        <v>1209</v>
      </c>
      <c r="J2615" s="6" t="s">
        <v>1408</v>
      </c>
      <c r="K2615" s="6" t="s">
        <v>1652</v>
      </c>
      <c r="L2615" s="6"/>
      <c r="M2615" s="7" t="n">
        <v>44256</v>
      </c>
      <c r="N2615" s="8" t="n">
        <f aca="false">DATE(2021,3,DAY(M2615))</f>
        <v>44256</v>
      </c>
      <c r="O2615" s="9" t="n">
        <f aca="false">IF(ISBLANK(M2615),"",MONTH(M2615))</f>
        <v>3</v>
      </c>
      <c r="P2615" s="9" t="n">
        <f aca="false">IF(ISBLANK(M2615),"",YEAR(M2615))</f>
        <v>2021</v>
      </c>
    </row>
    <row r="2616" customFormat="false" ht="12" hidden="false" customHeight="true" outlineLevel="0" collapsed="false">
      <c r="A2616" s="6" t="s">
        <v>6024</v>
      </c>
      <c r="B2616" s="6" t="s">
        <v>68</v>
      </c>
      <c r="C2616" s="6" t="n">
        <v>8</v>
      </c>
      <c r="D2616" s="6" t="s">
        <v>8239</v>
      </c>
      <c r="E2616" s="6" t="n">
        <v>8851671</v>
      </c>
      <c r="F2616" s="6" t="s">
        <v>8240</v>
      </c>
      <c r="G2616" s="6" t="s">
        <v>8241</v>
      </c>
      <c r="H2616" s="6" t="n">
        <v>61551</v>
      </c>
      <c r="I2616" s="6" t="s">
        <v>842</v>
      </c>
      <c r="J2616" s="6" t="s">
        <v>202</v>
      </c>
      <c r="K2616" s="6" t="s">
        <v>1652</v>
      </c>
      <c r="L2616" s="6"/>
      <c r="M2616" s="7" t="n">
        <v>44256</v>
      </c>
      <c r="N2616" s="8" t="n">
        <f aca="false">DATE(2021,3,DAY(M2616))</f>
        <v>44256</v>
      </c>
      <c r="O2616" s="9" t="n">
        <f aca="false">IF(ISBLANK(M2616),"",MONTH(M2616))</f>
        <v>3</v>
      </c>
      <c r="P2616" s="9" t="n">
        <f aca="false">IF(ISBLANK(M2616),"",YEAR(M2616))</f>
        <v>2021</v>
      </c>
    </row>
    <row r="2617" customFormat="false" ht="12" hidden="false" customHeight="true" outlineLevel="0" collapsed="false">
      <c r="A2617" s="6" t="s">
        <v>6024</v>
      </c>
      <c r="B2617" s="6" t="s">
        <v>38</v>
      </c>
      <c r="C2617" s="6" t="n">
        <v>9</v>
      </c>
      <c r="D2617" s="6" t="s">
        <v>8242</v>
      </c>
      <c r="E2617" s="6" t="n">
        <v>8839389</v>
      </c>
      <c r="F2617" s="6" t="s">
        <v>8243</v>
      </c>
      <c r="G2617" s="6" t="s">
        <v>8244</v>
      </c>
      <c r="H2617" s="6" t="n">
        <v>42668</v>
      </c>
      <c r="I2617" s="6" t="s">
        <v>258</v>
      </c>
      <c r="J2617" s="6" t="s">
        <v>43</v>
      </c>
      <c r="K2617" s="6" t="s">
        <v>23</v>
      </c>
      <c r="L2617" s="6"/>
      <c r="M2617" s="7" t="n">
        <v>44256</v>
      </c>
      <c r="N2617" s="8" t="n">
        <f aca="false">DATE(2021,3,DAY(M2617))</f>
        <v>44256</v>
      </c>
      <c r="O2617" s="9" t="n">
        <f aca="false">IF(ISBLANK(M2617),"",MONTH(M2617))</f>
        <v>3</v>
      </c>
      <c r="P2617" s="9" t="n">
        <f aca="false">IF(ISBLANK(M2617),"",YEAR(M2617))</f>
        <v>2021</v>
      </c>
    </row>
    <row r="2618" customFormat="false" ht="12" hidden="false" customHeight="true" outlineLevel="0" collapsed="false">
      <c r="A2618" s="6" t="s">
        <v>6024</v>
      </c>
      <c r="B2618" s="6" t="s">
        <v>24</v>
      </c>
      <c r="C2618" s="6" t="n">
        <v>8</v>
      </c>
      <c r="D2618" s="6" t="s">
        <v>8245</v>
      </c>
      <c r="E2618" s="6" t="n">
        <v>8844961</v>
      </c>
      <c r="F2618" s="6" t="s">
        <v>8246</v>
      </c>
      <c r="G2618" s="6" t="s">
        <v>8247</v>
      </c>
      <c r="H2618" s="6" t="n">
        <v>62590</v>
      </c>
      <c r="I2618" s="6" t="s">
        <v>455</v>
      </c>
      <c r="J2618" s="6" t="s">
        <v>29</v>
      </c>
      <c r="K2618" s="6" t="s">
        <v>23</v>
      </c>
      <c r="L2618" s="6"/>
      <c r="M2618" s="7" t="n">
        <v>44256</v>
      </c>
      <c r="N2618" s="8" t="n">
        <f aca="false">DATE(2021,3,DAY(M2618))</f>
        <v>44256</v>
      </c>
      <c r="O2618" s="9" t="n">
        <f aca="false">IF(ISBLANK(M2618),"",MONTH(M2618))</f>
        <v>3</v>
      </c>
      <c r="P2618" s="9" t="n">
        <f aca="false">IF(ISBLANK(M2618),"",YEAR(M2618))</f>
        <v>2021</v>
      </c>
    </row>
    <row r="2619" customFormat="false" ht="12" hidden="false" customHeight="true" outlineLevel="0" collapsed="false">
      <c r="A2619" s="6" t="s">
        <v>6024</v>
      </c>
      <c r="B2619" s="6" t="s">
        <v>38</v>
      </c>
      <c r="C2619" s="6" t="n">
        <v>12</v>
      </c>
      <c r="D2619" s="6" t="s">
        <v>8248</v>
      </c>
      <c r="E2619" s="6" t="n">
        <v>8792588</v>
      </c>
      <c r="F2619" s="6" t="s">
        <v>8249</v>
      </c>
      <c r="G2619" s="6" t="s">
        <v>8250</v>
      </c>
      <c r="H2619" s="6" t="n">
        <v>39823</v>
      </c>
      <c r="I2619" s="6" t="s">
        <v>6150</v>
      </c>
      <c r="J2619" s="6" t="s">
        <v>43</v>
      </c>
      <c r="K2619" s="6" t="s">
        <v>23</v>
      </c>
      <c r="L2619" s="6"/>
      <c r="M2619" s="7" t="n">
        <v>44256</v>
      </c>
      <c r="N2619" s="8" t="n">
        <f aca="false">DATE(2021,3,DAY(M2619))</f>
        <v>44256</v>
      </c>
      <c r="O2619" s="9" t="n">
        <f aca="false">IF(ISBLANK(M2619),"",MONTH(M2619))</f>
        <v>3</v>
      </c>
      <c r="P2619" s="9" t="n">
        <f aca="false">IF(ISBLANK(M2619),"",YEAR(M2619))</f>
        <v>2021</v>
      </c>
    </row>
    <row r="2620" customFormat="false" ht="12" hidden="false" customHeight="true" outlineLevel="0" collapsed="false">
      <c r="A2620" s="6" t="s">
        <v>6024</v>
      </c>
      <c r="B2620" s="6" t="s">
        <v>68</v>
      </c>
      <c r="C2620" s="6" t="n">
        <v>9</v>
      </c>
      <c r="D2620" s="6" t="s">
        <v>8251</v>
      </c>
      <c r="E2620" s="6" t="n">
        <v>8830544</v>
      </c>
      <c r="F2620" s="6" t="s">
        <v>8252</v>
      </c>
      <c r="G2620" s="6" t="s">
        <v>8253</v>
      </c>
      <c r="H2620" s="6" t="n">
        <v>61551</v>
      </c>
      <c r="I2620" s="6" t="s">
        <v>309</v>
      </c>
      <c r="J2620" s="6" t="s">
        <v>310</v>
      </c>
      <c r="K2620" s="6" t="s">
        <v>23</v>
      </c>
      <c r="L2620" s="6"/>
      <c r="M2620" s="7" t="n">
        <v>44256</v>
      </c>
      <c r="N2620" s="8" t="n">
        <f aca="false">DATE(2021,3,DAY(M2620))</f>
        <v>44256</v>
      </c>
      <c r="O2620" s="9" t="n">
        <f aca="false">IF(ISBLANK(M2620),"",MONTH(M2620))</f>
        <v>3</v>
      </c>
      <c r="P2620" s="9" t="n">
        <f aca="false">IF(ISBLANK(M2620),"",YEAR(M2620))</f>
        <v>2021</v>
      </c>
    </row>
    <row r="2621" customFormat="false" ht="12" hidden="false" customHeight="true" outlineLevel="0" collapsed="false">
      <c r="A2621" s="6" t="s">
        <v>6024</v>
      </c>
      <c r="B2621" s="6" t="s">
        <v>68</v>
      </c>
      <c r="C2621" s="6" t="n">
        <v>8</v>
      </c>
      <c r="D2621" s="6" t="s">
        <v>8254</v>
      </c>
      <c r="E2621" s="6" t="n">
        <v>8847924</v>
      </c>
      <c r="F2621" s="6" t="s">
        <v>8255</v>
      </c>
      <c r="G2621" s="6" t="s">
        <v>8256</v>
      </c>
      <c r="H2621" s="6" t="n">
        <v>46632</v>
      </c>
      <c r="I2621" s="6" t="s">
        <v>438</v>
      </c>
      <c r="J2621" s="6" t="s">
        <v>408</v>
      </c>
      <c r="K2621" s="6" t="s">
        <v>23</v>
      </c>
      <c r="L2621" s="6"/>
      <c r="M2621" s="7" t="n">
        <v>44256</v>
      </c>
      <c r="N2621" s="8" t="n">
        <f aca="false">DATE(2021,3,DAY(M2621))</f>
        <v>44256</v>
      </c>
      <c r="O2621" s="9" t="n">
        <f aca="false">IF(ISBLANK(M2621),"",MONTH(M2621))</f>
        <v>3</v>
      </c>
      <c r="P2621" s="9" t="n">
        <f aca="false">IF(ISBLANK(M2621),"",YEAR(M2621))</f>
        <v>2021</v>
      </c>
    </row>
    <row r="2622" customFormat="false" ht="12" hidden="false" customHeight="true" outlineLevel="0" collapsed="false">
      <c r="A2622" s="6" t="s">
        <v>6024</v>
      </c>
      <c r="B2622" s="6" t="s">
        <v>38</v>
      </c>
      <c r="C2622" s="6" t="n">
        <v>8</v>
      </c>
      <c r="D2622" s="6" t="s">
        <v>8257</v>
      </c>
      <c r="E2622" s="6" t="n">
        <v>8848272</v>
      </c>
      <c r="F2622" s="6" t="s">
        <v>8258</v>
      </c>
      <c r="G2622" s="6" t="s">
        <v>8259</v>
      </c>
      <c r="H2622" s="6" t="n">
        <v>40803</v>
      </c>
      <c r="I2622" s="6" t="s">
        <v>1510</v>
      </c>
      <c r="J2622" s="6" t="s">
        <v>301</v>
      </c>
      <c r="K2622" s="6" t="s">
        <v>1652</v>
      </c>
      <c r="L2622" s="6"/>
      <c r="M2622" s="7" t="n">
        <v>44256</v>
      </c>
      <c r="N2622" s="8" t="n">
        <f aca="false">DATE(2021,3,DAY(M2622))</f>
        <v>44256</v>
      </c>
      <c r="O2622" s="9" t="n">
        <f aca="false">IF(ISBLANK(M2622),"",MONTH(M2622))</f>
        <v>3</v>
      </c>
      <c r="P2622" s="9" t="n">
        <f aca="false">IF(ISBLANK(M2622),"",YEAR(M2622))</f>
        <v>2021</v>
      </c>
    </row>
    <row r="2623" customFormat="false" ht="12" hidden="false" customHeight="true" outlineLevel="0" collapsed="false">
      <c r="A2623" s="6" t="s">
        <v>6024</v>
      </c>
      <c r="B2623" s="6" t="s">
        <v>68</v>
      </c>
      <c r="C2623" s="6" t="n">
        <v>8</v>
      </c>
      <c r="D2623" s="6" t="s">
        <v>8260</v>
      </c>
      <c r="E2623" s="6" t="n">
        <v>8850001</v>
      </c>
      <c r="F2623" s="6" t="s">
        <v>8261</v>
      </c>
      <c r="G2623" s="6" t="s">
        <v>8262</v>
      </c>
      <c r="H2623" s="6" t="n">
        <v>40803</v>
      </c>
      <c r="I2623" s="6" t="s">
        <v>353</v>
      </c>
      <c r="J2623" s="6" t="s">
        <v>73</v>
      </c>
      <c r="K2623" s="6" t="s">
        <v>1652</v>
      </c>
      <c r="L2623" s="6"/>
      <c r="M2623" s="7" t="n">
        <v>44256</v>
      </c>
      <c r="N2623" s="8" t="n">
        <f aca="false">DATE(2021,3,DAY(M2623))</f>
        <v>44256</v>
      </c>
      <c r="O2623" s="9" t="n">
        <f aca="false">IF(ISBLANK(M2623),"",MONTH(M2623))</f>
        <v>3</v>
      </c>
      <c r="P2623" s="9" t="n">
        <f aca="false">IF(ISBLANK(M2623),"",YEAR(M2623))</f>
        <v>2021</v>
      </c>
    </row>
    <row r="2624" customFormat="false" ht="12" hidden="false" customHeight="true" outlineLevel="0" collapsed="false">
      <c r="A2624" s="6" t="s">
        <v>6024</v>
      </c>
      <c r="B2624" s="6" t="s">
        <v>24</v>
      </c>
      <c r="C2624" s="6" t="n">
        <v>9</v>
      </c>
      <c r="D2624" s="6" t="s">
        <v>8263</v>
      </c>
      <c r="E2624" s="6" t="n">
        <v>8828501</v>
      </c>
      <c r="F2624" s="6" t="s">
        <v>8264</v>
      </c>
      <c r="G2624" s="6" t="s">
        <v>8265</v>
      </c>
      <c r="H2624" s="6" t="n">
        <v>36979</v>
      </c>
      <c r="I2624" s="6" t="s">
        <v>8266</v>
      </c>
      <c r="J2624" s="6" t="s">
        <v>29</v>
      </c>
      <c r="K2624" s="6" t="s">
        <v>23</v>
      </c>
      <c r="L2624" s="6"/>
      <c r="M2624" s="7" t="n">
        <v>44256</v>
      </c>
      <c r="N2624" s="8" t="n">
        <f aca="false">DATE(2021,3,DAY(M2624))</f>
        <v>44256</v>
      </c>
      <c r="O2624" s="9" t="n">
        <f aca="false">IF(ISBLANK(M2624),"",MONTH(M2624))</f>
        <v>3</v>
      </c>
      <c r="P2624" s="9" t="n">
        <f aca="false">IF(ISBLANK(M2624),"",YEAR(M2624))</f>
        <v>2021</v>
      </c>
    </row>
    <row r="2625" customFormat="false" ht="12" hidden="false" customHeight="true" outlineLevel="0" collapsed="false">
      <c r="A2625" s="6" t="s">
        <v>6024</v>
      </c>
      <c r="B2625" s="6" t="s">
        <v>68</v>
      </c>
      <c r="C2625" s="6" t="n">
        <v>9</v>
      </c>
      <c r="D2625" s="6" t="s">
        <v>8267</v>
      </c>
      <c r="E2625" s="6" t="n">
        <v>8836349</v>
      </c>
      <c r="F2625" s="6" t="s">
        <v>8268</v>
      </c>
      <c r="G2625" s="6" t="s">
        <v>8269</v>
      </c>
      <c r="H2625" s="6" t="n">
        <v>39823</v>
      </c>
      <c r="I2625" s="6" t="s">
        <v>314</v>
      </c>
      <c r="J2625" s="6" t="s">
        <v>73</v>
      </c>
      <c r="K2625" s="6" t="s">
        <v>23</v>
      </c>
      <c r="L2625" s="6"/>
      <c r="M2625" s="7" t="n">
        <v>44256</v>
      </c>
      <c r="N2625" s="8" t="n">
        <f aca="false">DATE(2021,3,DAY(M2625))</f>
        <v>44256</v>
      </c>
      <c r="O2625" s="9" t="n">
        <f aca="false">IF(ISBLANK(M2625),"",MONTH(M2625))</f>
        <v>3</v>
      </c>
      <c r="P2625" s="9" t="n">
        <f aca="false">IF(ISBLANK(M2625),"",YEAR(M2625))</f>
        <v>2021</v>
      </c>
    </row>
    <row r="2626" customFormat="false" ht="12" hidden="false" customHeight="true" outlineLevel="0" collapsed="false">
      <c r="A2626" s="6" t="s">
        <v>6024</v>
      </c>
      <c r="B2626" s="6" t="s">
        <v>68</v>
      </c>
      <c r="C2626" s="6" t="n">
        <v>8</v>
      </c>
      <c r="D2626" s="6" t="s">
        <v>8270</v>
      </c>
      <c r="E2626" s="6" t="n">
        <v>8841333</v>
      </c>
      <c r="F2626" s="6" t="s">
        <v>8271</v>
      </c>
      <c r="G2626" s="6" t="s">
        <v>8272</v>
      </c>
      <c r="H2626" s="6" t="n">
        <v>46632</v>
      </c>
      <c r="I2626" s="6" t="s">
        <v>104</v>
      </c>
      <c r="J2626" s="6" t="s">
        <v>73</v>
      </c>
      <c r="K2626" s="6" t="s">
        <v>23</v>
      </c>
      <c r="L2626" s="6"/>
      <c r="M2626" s="7" t="n">
        <v>44256</v>
      </c>
      <c r="N2626" s="8" t="n">
        <f aca="false">DATE(2021,3,DAY(M2626))</f>
        <v>44256</v>
      </c>
      <c r="O2626" s="9" t="n">
        <f aca="false">IF(ISBLANK(M2626),"",MONTH(M2626))</f>
        <v>3</v>
      </c>
      <c r="P2626" s="9" t="n">
        <f aca="false">IF(ISBLANK(M2626),"",YEAR(M2626))</f>
        <v>2021</v>
      </c>
    </row>
    <row r="2627" customFormat="false" ht="12" hidden="false" customHeight="true" outlineLevel="0" collapsed="false">
      <c r="A2627" s="6" t="s">
        <v>6024</v>
      </c>
      <c r="B2627" s="6" t="s">
        <v>38</v>
      </c>
      <c r="C2627" s="6" t="n">
        <v>11</v>
      </c>
      <c r="D2627" s="6" t="s">
        <v>8273</v>
      </c>
      <c r="E2627" s="6" t="n">
        <v>8811850</v>
      </c>
      <c r="F2627" s="6" t="s">
        <v>8274</v>
      </c>
      <c r="G2627" s="6" t="s">
        <v>8275</v>
      </c>
      <c r="H2627" s="6" t="n">
        <v>52722</v>
      </c>
      <c r="I2627" s="6" t="s">
        <v>2131</v>
      </c>
      <c r="J2627" s="6" t="s">
        <v>2131</v>
      </c>
      <c r="K2627" s="6" t="s">
        <v>1652</v>
      </c>
      <c r="L2627" s="6"/>
      <c r="M2627" s="7" t="n">
        <v>44256</v>
      </c>
      <c r="N2627" s="8" t="n">
        <f aca="false">DATE(2021,3,DAY(M2627))</f>
        <v>44256</v>
      </c>
      <c r="O2627" s="9" t="n">
        <f aca="false">IF(ISBLANK(M2627),"",MONTH(M2627))</f>
        <v>3</v>
      </c>
      <c r="P2627" s="9" t="n">
        <f aca="false">IF(ISBLANK(M2627),"",YEAR(M2627))</f>
        <v>2021</v>
      </c>
    </row>
    <row r="2628" customFormat="false" ht="12" hidden="false" customHeight="true" outlineLevel="0" collapsed="false">
      <c r="A2628" s="6" t="s">
        <v>6024</v>
      </c>
      <c r="B2628" s="6" t="s">
        <v>17</v>
      </c>
      <c r="C2628" s="6" t="n">
        <v>9</v>
      </c>
      <c r="D2628" s="6" t="s">
        <v>8276</v>
      </c>
      <c r="E2628" s="6" t="n">
        <v>8835816</v>
      </c>
      <c r="F2628" s="6" t="s">
        <v>8277</v>
      </c>
      <c r="G2628" s="6" t="s">
        <v>8278</v>
      </c>
      <c r="H2628" s="6" t="n">
        <v>51201</v>
      </c>
      <c r="I2628" s="6" t="s">
        <v>6623</v>
      </c>
      <c r="J2628" s="6" t="s">
        <v>147</v>
      </c>
      <c r="K2628" s="6" t="s">
        <v>23</v>
      </c>
      <c r="L2628" s="6"/>
      <c r="M2628" s="7" t="n">
        <v>44256</v>
      </c>
      <c r="N2628" s="8" t="n">
        <f aca="false">DATE(2021,3,DAY(M2628))</f>
        <v>44256</v>
      </c>
      <c r="O2628" s="9" t="n">
        <f aca="false">IF(ISBLANK(M2628),"",MONTH(M2628))</f>
        <v>3</v>
      </c>
      <c r="P2628" s="9" t="n">
        <f aca="false">IF(ISBLANK(M2628),"",YEAR(M2628))</f>
        <v>2021</v>
      </c>
    </row>
    <row r="2629" customFormat="false" ht="12" hidden="false" customHeight="true" outlineLevel="0" collapsed="false">
      <c r="A2629" s="6" t="s">
        <v>6024</v>
      </c>
      <c r="B2629" s="6" t="s">
        <v>68</v>
      </c>
      <c r="C2629" s="6" t="n">
        <v>12</v>
      </c>
      <c r="D2629" s="6" t="s">
        <v>8279</v>
      </c>
      <c r="E2629" s="6" t="n">
        <v>8794099</v>
      </c>
      <c r="F2629" s="6" t="s">
        <v>8280</v>
      </c>
      <c r="G2629" s="6" t="s">
        <v>8281</v>
      </c>
      <c r="H2629" s="6" t="n">
        <v>39823</v>
      </c>
      <c r="I2629" s="6" t="s">
        <v>6329</v>
      </c>
      <c r="J2629" s="6" t="s">
        <v>408</v>
      </c>
      <c r="K2629" s="6" t="s">
        <v>23</v>
      </c>
      <c r="L2629" s="6"/>
      <c r="M2629" s="7" t="n">
        <v>44256</v>
      </c>
      <c r="N2629" s="8" t="n">
        <f aca="false">DATE(2021,3,DAY(M2629))</f>
        <v>44256</v>
      </c>
      <c r="O2629" s="9" t="n">
        <f aca="false">IF(ISBLANK(M2629),"",MONTH(M2629))</f>
        <v>3</v>
      </c>
      <c r="P2629" s="9" t="n">
        <f aca="false">IF(ISBLANK(M2629),"",YEAR(M2629))</f>
        <v>2021</v>
      </c>
    </row>
    <row r="2630" customFormat="false" ht="12" hidden="false" customHeight="true" outlineLevel="0" collapsed="false">
      <c r="A2630" s="6" t="s">
        <v>6024</v>
      </c>
      <c r="B2630" s="6" t="s">
        <v>38</v>
      </c>
      <c r="C2630" s="6" t="n">
        <v>9</v>
      </c>
      <c r="D2630" s="6" t="s">
        <v>8282</v>
      </c>
      <c r="E2630" s="6" t="n">
        <v>8837445</v>
      </c>
      <c r="F2630" s="6" t="s">
        <v>8283</v>
      </c>
      <c r="G2630" s="6" t="s">
        <v>8284</v>
      </c>
      <c r="H2630" s="6" t="n">
        <v>42668</v>
      </c>
      <c r="I2630" s="6" t="s">
        <v>6728</v>
      </c>
      <c r="J2630" s="6" t="s">
        <v>322</v>
      </c>
      <c r="K2630" s="6" t="s">
        <v>23</v>
      </c>
      <c r="L2630" s="6"/>
      <c r="M2630" s="7" t="n">
        <v>44256</v>
      </c>
      <c r="N2630" s="8" t="n">
        <f aca="false">DATE(2021,3,DAY(M2630))</f>
        <v>44256</v>
      </c>
      <c r="O2630" s="9" t="n">
        <f aca="false">IF(ISBLANK(M2630),"",MONTH(M2630))</f>
        <v>3</v>
      </c>
      <c r="P2630" s="9" t="n">
        <f aca="false">IF(ISBLANK(M2630),"",YEAR(M2630))</f>
        <v>2021</v>
      </c>
    </row>
    <row r="2631" customFormat="false" ht="12" hidden="false" customHeight="true" outlineLevel="0" collapsed="false">
      <c r="A2631" s="6" t="s">
        <v>6024</v>
      </c>
      <c r="B2631" s="6" t="s">
        <v>38</v>
      </c>
      <c r="C2631" s="6" t="n">
        <v>8</v>
      </c>
      <c r="D2631" s="6" t="s">
        <v>8285</v>
      </c>
      <c r="E2631" s="6" t="n">
        <v>8848354</v>
      </c>
      <c r="F2631" s="6" t="s">
        <v>8286</v>
      </c>
      <c r="G2631" s="6" t="s">
        <v>8287</v>
      </c>
      <c r="H2631" s="6" t="n">
        <v>40803</v>
      </c>
      <c r="I2631" s="6" t="s">
        <v>6172</v>
      </c>
      <c r="J2631" s="6" t="s">
        <v>322</v>
      </c>
      <c r="K2631" s="6" t="s">
        <v>1652</v>
      </c>
      <c r="L2631" s="6"/>
      <c r="M2631" s="7" t="n">
        <v>44256</v>
      </c>
      <c r="N2631" s="8" t="n">
        <f aca="false">DATE(2021,3,DAY(M2631))</f>
        <v>44256</v>
      </c>
      <c r="O2631" s="9" t="n">
        <f aca="false">IF(ISBLANK(M2631),"",MONTH(M2631))</f>
        <v>3</v>
      </c>
      <c r="P2631" s="9" t="n">
        <f aca="false">IF(ISBLANK(M2631),"",YEAR(M2631))</f>
        <v>2021</v>
      </c>
    </row>
    <row r="2632" customFormat="false" ht="12" hidden="false" customHeight="true" outlineLevel="0" collapsed="false">
      <c r="A2632" s="6" t="s">
        <v>6024</v>
      </c>
      <c r="B2632" s="6" t="s">
        <v>38</v>
      </c>
      <c r="C2632" s="6" t="n">
        <v>8</v>
      </c>
      <c r="D2632" s="6" t="s">
        <v>8285</v>
      </c>
      <c r="E2632" s="6" t="n">
        <v>8849132</v>
      </c>
      <c r="F2632" s="6" t="s">
        <v>8286</v>
      </c>
      <c r="G2632" s="6" t="s">
        <v>8287</v>
      </c>
      <c r="H2632" s="6" t="n">
        <v>40803</v>
      </c>
      <c r="I2632" s="6" t="s">
        <v>531</v>
      </c>
      <c r="J2632" s="6" t="s">
        <v>322</v>
      </c>
      <c r="K2632" s="6" t="s">
        <v>23</v>
      </c>
      <c r="L2632" s="6"/>
      <c r="M2632" s="7" t="n">
        <v>44256</v>
      </c>
      <c r="N2632" s="8" t="n">
        <f aca="false">DATE(2021,3,DAY(M2632))</f>
        <v>44256</v>
      </c>
      <c r="O2632" s="9" t="n">
        <f aca="false">IF(ISBLANK(M2632),"",MONTH(M2632))</f>
        <v>3</v>
      </c>
      <c r="P2632" s="9" t="n">
        <f aca="false">IF(ISBLANK(M2632),"",YEAR(M2632))</f>
        <v>2021</v>
      </c>
    </row>
    <row r="2633" customFormat="false" ht="12" hidden="false" customHeight="true" outlineLevel="0" collapsed="false">
      <c r="A2633" s="6" t="s">
        <v>6024</v>
      </c>
      <c r="B2633" s="6" t="s">
        <v>38</v>
      </c>
      <c r="C2633" s="6" t="n">
        <v>12</v>
      </c>
      <c r="D2633" s="6" t="s">
        <v>8288</v>
      </c>
      <c r="E2633" s="6" t="n">
        <v>8788732</v>
      </c>
      <c r="F2633" s="6" t="s">
        <v>8289</v>
      </c>
      <c r="G2633" s="6" t="s">
        <v>8290</v>
      </c>
      <c r="H2633" s="6" t="n">
        <v>39823</v>
      </c>
      <c r="I2633" s="6" t="s">
        <v>539</v>
      </c>
      <c r="J2633" s="6" t="s">
        <v>6702</v>
      </c>
      <c r="K2633" s="6" t="s">
        <v>23</v>
      </c>
      <c r="L2633" s="6"/>
      <c r="M2633" s="7" t="n">
        <v>44256</v>
      </c>
      <c r="N2633" s="8" t="n">
        <f aca="false">DATE(2021,3,DAY(M2633))</f>
        <v>44256</v>
      </c>
      <c r="O2633" s="9" t="n">
        <f aca="false">IF(ISBLANK(M2633),"",MONTH(M2633))</f>
        <v>3</v>
      </c>
      <c r="P2633" s="9" t="n">
        <f aca="false">IF(ISBLANK(M2633),"",YEAR(M2633))</f>
        <v>2021</v>
      </c>
    </row>
    <row r="2634" customFormat="false" ht="12" hidden="false" customHeight="true" outlineLevel="0" collapsed="false">
      <c r="A2634" s="6" t="s">
        <v>6024</v>
      </c>
      <c r="B2634" s="6" t="s">
        <v>68</v>
      </c>
      <c r="C2634" s="6" t="n">
        <v>12</v>
      </c>
      <c r="D2634" s="6" t="s">
        <v>8291</v>
      </c>
      <c r="E2634" s="6" t="n">
        <v>8786735</v>
      </c>
      <c r="F2634" s="6" t="s">
        <v>8292</v>
      </c>
      <c r="G2634" s="6" t="s">
        <v>8293</v>
      </c>
      <c r="H2634" s="6" t="n">
        <v>52722</v>
      </c>
      <c r="I2634" s="6" t="s">
        <v>2131</v>
      </c>
      <c r="J2634" s="6" t="s">
        <v>2131</v>
      </c>
      <c r="K2634" s="6" t="s">
        <v>1652</v>
      </c>
      <c r="L2634" s="6"/>
      <c r="M2634" s="7" t="n">
        <v>44256</v>
      </c>
      <c r="N2634" s="8" t="n">
        <f aca="false">DATE(2021,3,DAY(M2634))</f>
        <v>44256</v>
      </c>
      <c r="O2634" s="9" t="n">
        <f aca="false">IF(ISBLANK(M2634),"",MONTH(M2634))</f>
        <v>3</v>
      </c>
      <c r="P2634" s="9" t="n">
        <f aca="false">IF(ISBLANK(M2634),"",YEAR(M2634))</f>
        <v>2021</v>
      </c>
    </row>
    <row r="2635" customFormat="false" ht="12" hidden="false" customHeight="true" outlineLevel="0" collapsed="false">
      <c r="A2635" s="6" t="s">
        <v>6024</v>
      </c>
      <c r="B2635" s="6" t="s">
        <v>68</v>
      </c>
      <c r="C2635" s="6" t="n">
        <v>8</v>
      </c>
      <c r="D2635" s="6" t="s">
        <v>8294</v>
      </c>
      <c r="E2635" s="6" t="n">
        <v>8844273</v>
      </c>
      <c r="F2635" s="6" t="s">
        <v>8295</v>
      </c>
      <c r="G2635" s="6" t="s">
        <v>8296</v>
      </c>
      <c r="H2635" s="6" t="n">
        <v>61551</v>
      </c>
      <c r="I2635" s="6" t="s">
        <v>357</v>
      </c>
      <c r="J2635" s="6" t="s">
        <v>310</v>
      </c>
      <c r="K2635" s="6" t="s">
        <v>1652</v>
      </c>
      <c r="L2635" s="6"/>
      <c r="M2635" s="7" t="n">
        <v>44256</v>
      </c>
      <c r="N2635" s="8" t="n">
        <f aca="false">DATE(2021,3,DAY(M2635))</f>
        <v>44256</v>
      </c>
      <c r="O2635" s="9" t="n">
        <f aca="false">IF(ISBLANK(M2635),"",MONTH(M2635))</f>
        <v>3</v>
      </c>
      <c r="P2635" s="9" t="n">
        <f aca="false">IF(ISBLANK(M2635),"",YEAR(M2635))</f>
        <v>2021</v>
      </c>
    </row>
    <row r="2636" customFormat="false" ht="12" hidden="false" customHeight="true" outlineLevel="0" collapsed="false">
      <c r="A2636" s="6" t="s">
        <v>6024</v>
      </c>
      <c r="B2636" s="6" t="s">
        <v>24</v>
      </c>
      <c r="C2636" s="6" t="n">
        <v>8</v>
      </c>
      <c r="D2636" s="6" t="s">
        <v>8297</v>
      </c>
      <c r="E2636" s="6" t="n">
        <v>8843779</v>
      </c>
      <c r="F2636" s="6" t="s">
        <v>8298</v>
      </c>
      <c r="G2636" s="6" t="s">
        <v>8299</v>
      </c>
      <c r="H2636" s="6" t="n">
        <v>43718</v>
      </c>
      <c r="I2636" s="6" t="s">
        <v>479</v>
      </c>
      <c r="J2636" s="6" t="s">
        <v>29</v>
      </c>
      <c r="K2636" s="6" t="s">
        <v>1652</v>
      </c>
      <c r="L2636" s="6"/>
      <c r="M2636" s="7" t="n">
        <v>44256</v>
      </c>
      <c r="N2636" s="8" t="n">
        <f aca="false">DATE(2021,3,DAY(M2636))</f>
        <v>44256</v>
      </c>
      <c r="O2636" s="9" t="n">
        <f aca="false">IF(ISBLANK(M2636),"",MONTH(M2636))</f>
        <v>3</v>
      </c>
      <c r="P2636" s="9" t="n">
        <f aca="false">IF(ISBLANK(M2636),"",YEAR(M2636))</f>
        <v>2021</v>
      </c>
    </row>
    <row r="2637" customFormat="false" ht="12" hidden="false" customHeight="true" outlineLevel="0" collapsed="false">
      <c r="A2637" s="6" t="s">
        <v>6024</v>
      </c>
      <c r="B2637" s="6" t="s">
        <v>38</v>
      </c>
      <c r="C2637" s="6" t="n">
        <v>8</v>
      </c>
      <c r="D2637" s="6" t="s">
        <v>8300</v>
      </c>
      <c r="E2637" s="6" t="n">
        <v>8845639</v>
      </c>
      <c r="F2637" s="6" t="s">
        <v>8301</v>
      </c>
      <c r="G2637" s="6" t="s">
        <v>8302</v>
      </c>
      <c r="H2637" s="6" t="n">
        <v>43718</v>
      </c>
      <c r="I2637" s="6" t="s">
        <v>448</v>
      </c>
      <c r="J2637" s="6" t="s">
        <v>43</v>
      </c>
      <c r="K2637" s="6" t="s">
        <v>1652</v>
      </c>
      <c r="L2637" s="6"/>
      <c r="M2637" s="7" t="n">
        <v>44256</v>
      </c>
      <c r="N2637" s="8" t="n">
        <f aca="false">DATE(2021,3,DAY(M2637))</f>
        <v>44256</v>
      </c>
      <c r="O2637" s="9" t="n">
        <f aca="false">IF(ISBLANK(M2637),"",MONTH(M2637))</f>
        <v>3</v>
      </c>
      <c r="P2637" s="9" t="n">
        <f aca="false">IF(ISBLANK(M2637),"",YEAR(M2637))</f>
        <v>2021</v>
      </c>
    </row>
    <row r="2638" customFormat="false" ht="12" hidden="false" customHeight="true" outlineLevel="0" collapsed="false">
      <c r="A2638" s="6" t="s">
        <v>8303</v>
      </c>
      <c r="B2638" s="6" t="s">
        <v>24</v>
      </c>
      <c r="C2638" s="6" t="s">
        <v>8304</v>
      </c>
      <c r="D2638" s="6" t="s">
        <v>8305</v>
      </c>
      <c r="E2638" s="6" t="n">
        <v>8839182</v>
      </c>
      <c r="F2638" s="6" t="s">
        <v>8306</v>
      </c>
      <c r="G2638" s="6" t="s">
        <v>8307</v>
      </c>
      <c r="H2638" s="6" t="n">
        <v>41006</v>
      </c>
      <c r="I2638" s="6" t="s">
        <v>6553</v>
      </c>
      <c r="J2638" s="6" t="s">
        <v>29</v>
      </c>
      <c r="K2638" s="6" t="s">
        <v>23</v>
      </c>
      <c r="L2638" s="6" t="s">
        <v>907</v>
      </c>
      <c r="M2638" s="7" t="n">
        <v>44256</v>
      </c>
      <c r="N2638" s="8" t="n">
        <f aca="false">DATE(2021,3,DAY(M2638))</f>
        <v>44256</v>
      </c>
      <c r="O2638" s="9" t="n">
        <f aca="false">IF(ISBLANK(M2638),"",MONTH(M2638))</f>
        <v>3</v>
      </c>
      <c r="P2638" s="9" t="n">
        <f aca="false">IF(ISBLANK(M2638),"",YEAR(M2638))</f>
        <v>2021</v>
      </c>
    </row>
    <row r="2639" customFormat="false" ht="12" hidden="false" customHeight="true" outlineLevel="0" collapsed="false">
      <c r="A2639" s="6" t="s">
        <v>8303</v>
      </c>
      <c r="B2639" s="6" t="s">
        <v>38</v>
      </c>
      <c r="C2639" s="6" t="s">
        <v>2308</v>
      </c>
      <c r="D2639" s="6" t="s">
        <v>8308</v>
      </c>
      <c r="E2639" s="6" t="n">
        <v>8855314</v>
      </c>
      <c r="F2639" s="6" t="s">
        <v>8309</v>
      </c>
      <c r="G2639" s="6" t="s">
        <v>8310</v>
      </c>
      <c r="H2639" s="6" t="n">
        <v>62890</v>
      </c>
      <c r="I2639" s="6" t="s">
        <v>7065</v>
      </c>
      <c r="J2639" s="6" t="s">
        <v>365</v>
      </c>
      <c r="K2639" s="6" t="s">
        <v>79</v>
      </c>
      <c r="L2639" s="6" t="s">
        <v>907</v>
      </c>
      <c r="M2639" s="7" t="n">
        <v>44256</v>
      </c>
      <c r="N2639" s="8" t="n">
        <f aca="false">DATE(2021,3,DAY(M2639))</f>
        <v>44256</v>
      </c>
      <c r="O2639" s="9" t="n">
        <f aca="false">IF(ISBLANK(M2639),"",MONTH(M2639))</f>
        <v>3</v>
      </c>
      <c r="P2639" s="9" t="n">
        <f aca="false">IF(ISBLANK(M2639),"",YEAR(M2639))</f>
        <v>2021</v>
      </c>
    </row>
    <row r="2640" customFormat="false" ht="12" hidden="false" customHeight="true" outlineLevel="0" collapsed="false">
      <c r="A2640" s="6" t="s">
        <v>8303</v>
      </c>
      <c r="B2640" s="6" t="s">
        <v>38</v>
      </c>
      <c r="C2640" s="6" t="s">
        <v>2423</v>
      </c>
      <c r="D2640" s="6" t="s">
        <v>8311</v>
      </c>
      <c r="E2640" s="6" t="n">
        <v>8897635</v>
      </c>
      <c r="F2640" s="6" t="s">
        <v>8312</v>
      </c>
      <c r="G2640" s="6" t="s">
        <v>8313</v>
      </c>
      <c r="H2640" s="6" t="n">
        <v>41006</v>
      </c>
      <c r="I2640" s="6" t="s">
        <v>448</v>
      </c>
      <c r="J2640" s="6" t="s">
        <v>43</v>
      </c>
      <c r="K2640" s="6" t="s">
        <v>79</v>
      </c>
      <c r="L2640" s="6" t="s">
        <v>1078</v>
      </c>
      <c r="M2640" s="7" t="n">
        <v>44256</v>
      </c>
      <c r="N2640" s="8" t="n">
        <f aca="false">DATE(2021,3,DAY(M2640))</f>
        <v>44256</v>
      </c>
      <c r="O2640" s="9" t="n">
        <f aca="false">IF(ISBLANK(M2640),"",MONTH(M2640))</f>
        <v>3</v>
      </c>
      <c r="P2640" s="9" t="n">
        <f aca="false">IF(ISBLANK(M2640),"",YEAR(M2640))</f>
        <v>2021</v>
      </c>
    </row>
    <row r="2641" customFormat="false" ht="12" hidden="false" customHeight="true" outlineLevel="0" collapsed="false">
      <c r="A2641" s="6" t="s">
        <v>8303</v>
      </c>
      <c r="B2641" s="6" t="s">
        <v>24</v>
      </c>
      <c r="C2641" s="6" t="s">
        <v>2423</v>
      </c>
      <c r="D2641" s="6" t="s">
        <v>8314</v>
      </c>
      <c r="E2641" s="6" t="n">
        <v>8900521</v>
      </c>
      <c r="F2641" s="6" t="s">
        <v>8315</v>
      </c>
      <c r="G2641" s="6" t="s">
        <v>8316</v>
      </c>
      <c r="H2641" s="6" t="n">
        <v>58580</v>
      </c>
      <c r="I2641" s="6" t="s">
        <v>981</v>
      </c>
      <c r="J2641" s="6" t="s">
        <v>125</v>
      </c>
      <c r="K2641" s="6" t="s">
        <v>58</v>
      </c>
      <c r="L2641" s="6" t="s">
        <v>8317</v>
      </c>
      <c r="M2641" s="7" t="n">
        <v>44256</v>
      </c>
      <c r="N2641" s="8" t="n">
        <f aca="false">DATE(2021,3,DAY(M2641))</f>
        <v>44256</v>
      </c>
      <c r="O2641" s="9" t="n">
        <f aca="false">IF(ISBLANK(M2641),"",MONTH(M2641))</f>
        <v>3</v>
      </c>
      <c r="P2641" s="9" t="n">
        <f aca="false">IF(ISBLANK(M2641),"",YEAR(M2641))</f>
        <v>2021</v>
      </c>
    </row>
    <row r="2642" customFormat="false" ht="12" hidden="false" customHeight="true" outlineLevel="0" collapsed="false">
      <c r="A2642" s="6" t="s">
        <v>8303</v>
      </c>
      <c r="B2642" s="6" t="s">
        <v>24</v>
      </c>
      <c r="C2642" s="6" t="s">
        <v>2308</v>
      </c>
      <c r="D2642" s="6" t="s">
        <v>8318</v>
      </c>
      <c r="E2642" s="6" t="n">
        <v>8853306</v>
      </c>
      <c r="F2642" s="6" t="s">
        <v>8319</v>
      </c>
      <c r="G2642" s="6" t="s">
        <v>8320</v>
      </c>
      <c r="H2642" s="6" t="n">
        <v>41006</v>
      </c>
      <c r="I2642" s="6" t="s">
        <v>660</v>
      </c>
      <c r="J2642" s="6" t="s">
        <v>373</v>
      </c>
      <c r="K2642" s="6" t="s">
        <v>23</v>
      </c>
      <c r="L2642" s="6" t="s">
        <v>2236</v>
      </c>
      <c r="M2642" s="7" t="n">
        <v>44256</v>
      </c>
      <c r="N2642" s="8" t="n">
        <f aca="false">DATE(2021,3,DAY(M2642))</f>
        <v>44256</v>
      </c>
      <c r="O2642" s="9" t="n">
        <f aca="false">IF(ISBLANK(M2642),"",MONTH(M2642))</f>
        <v>3</v>
      </c>
      <c r="P2642" s="9" t="n">
        <f aca="false">IF(ISBLANK(M2642),"",YEAR(M2642))</f>
        <v>2021</v>
      </c>
    </row>
    <row r="2643" customFormat="false" ht="12" hidden="false" customHeight="true" outlineLevel="0" collapsed="false">
      <c r="A2643" s="6" t="s">
        <v>8303</v>
      </c>
      <c r="B2643" s="6" t="s">
        <v>24</v>
      </c>
      <c r="C2643" s="6" t="s">
        <v>2423</v>
      </c>
      <c r="D2643" s="6" t="s">
        <v>8321</v>
      </c>
      <c r="E2643" s="6" t="n">
        <v>8894115</v>
      </c>
      <c r="F2643" s="6" t="s">
        <v>8322</v>
      </c>
      <c r="G2643" s="6" t="s">
        <v>8323</v>
      </c>
      <c r="H2643" s="6" t="n">
        <v>87290</v>
      </c>
      <c r="I2643" s="6" t="s">
        <v>479</v>
      </c>
      <c r="J2643" s="6" t="s">
        <v>29</v>
      </c>
      <c r="K2643" s="6" t="s">
        <v>58</v>
      </c>
      <c r="L2643" s="6" t="s">
        <v>8324</v>
      </c>
      <c r="M2643" s="7" t="n">
        <v>44256</v>
      </c>
      <c r="N2643" s="8" t="n">
        <f aca="false">DATE(2021,3,DAY(M2643))</f>
        <v>44256</v>
      </c>
      <c r="O2643" s="9" t="n">
        <f aca="false">IF(ISBLANK(M2643),"",MONTH(M2643))</f>
        <v>3</v>
      </c>
      <c r="P2643" s="9" t="n">
        <f aca="false">IF(ISBLANK(M2643),"",YEAR(M2643))</f>
        <v>2021</v>
      </c>
    </row>
    <row r="2644" customFormat="false" ht="12" hidden="false" customHeight="true" outlineLevel="0" collapsed="false">
      <c r="A2644" s="6" t="s">
        <v>8303</v>
      </c>
      <c r="B2644" s="6" t="s">
        <v>38</v>
      </c>
      <c r="C2644" s="6" t="s">
        <v>2423</v>
      </c>
      <c r="D2644" s="6" t="s">
        <v>8325</v>
      </c>
      <c r="E2644" s="6" t="n">
        <v>8884966</v>
      </c>
      <c r="F2644" s="6" t="s">
        <v>8326</v>
      </c>
      <c r="G2644" s="6" t="s">
        <v>8327</v>
      </c>
      <c r="H2644" s="6" t="n">
        <v>41006</v>
      </c>
      <c r="I2644" s="6" t="s">
        <v>468</v>
      </c>
      <c r="J2644" s="6" t="s">
        <v>1082</v>
      </c>
      <c r="K2644" s="6" t="s">
        <v>79</v>
      </c>
      <c r="L2644" s="6" t="s">
        <v>907</v>
      </c>
      <c r="M2644" s="7" t="n">
        <v>44256</v>
      </c>
      <c r="N2644" s="8" t="n">
        <f aca="false">DATE(2021,3,DAY(M2644))</f>
        <v>44256</v>
      </c>
      <c r="O2644" s="9" t="n">
        <f aca="false">IF(ISBLANK(M2644),"",MONTH(M2644))</f>
        <v>3</v>
      </c>
      <c r="P2644" s="9" t="n">
        <f aca="false">IF(ISBLANK(M2644),"",YEAR(M2644))</f>
        <v>2021</v>
      </c>
    </row>
    <row r="2645" customFormat="false" ht="12" hidden="false" customHeight="true" outlineLevel="0" collapsed="false">
      <c r="A2645" s="6" t="s">
        <v>8303</v>
      </c>
      <c r="B2645" s="6" t="s">
        <v>38</v>
      </c>
      <c r="C2645" s="6" t="s">
        <v>8328</v>
      </c>
      <c r="D2645" s="6" t="s">
        <v>8329</v>
      </c>
      <c r="E2645" s="6" t="n">
        <v>8850136</v>
      </c>
      <c r="F2645" s="6" t="s">
        <v>8330</v>
      </c>
      <c r="G2645" s="6" t="s">
        <v>8331</v>
      </c>
      <c r="H2645" s="6" t="n">
        <v>41006</v>
      </c>
      <c r="I2645" s="6" t="s">
        <v>1440</v>
      </c>
      <c r="J2645" s="6" t="s">
        <v>322</v>
      </c>
      <c r="K2645" s="6" t="s">
        <v>58</v>
      </c>
      <c r="L2645" s="6" t="s">
        <v>907</v>
      </c>
      <c r="M2645" s="7" t="n">
        <v>44256</v>
      </c>
      <c r="N2645" s="8" t="n">
        <f aca="false">DATE(2021,3,DAY(M2645))</f>
        <v>44256</v>
      </c>
      <c r="O2645" s="9" t="n">
        <f aca="false">IF(ISBLANK(M2645),"",MONTH(M2645))</f>
        <v>3</v>
      </c>
      <c r="P2645" s="9" t="n">
        <f aca="false">IF(ISBLANK(M2645),"",YEAR(M2645))</f>
        <v>2021</v>
      </c>
    </row>
    <row r="2646" customFormat="false" ht="12" hidden="false" customHeight="true" outlineLevel="0" collapsed="false">
      <c r="A2646" s="6" t="s">
        <v>8303</v>
      </c>
      <c r="B2646" s="6" t="s">
        <v>17</v>
      </c>
      <c r="C2646" s="6" t="s">
        <v>8328</v>
      </c>
      <c r="D2646" s="6" t="s">
        <v>8332</v>
      </c>
      <c r="E2646" s="6" t="n">
        <v>8855146</v>
      </c>
      <c r="F2646" s="6" t="s">
        <v>8333</v>
      </c>
      <c r="G2646" s="6" t="s">
        <v>8334</v>
      </c>
      <c r="H2646" s="6" t="n">
        <v>41006</v>
      </c>
      <c r="I2646" s="6" t="s">
        <v>6579</v>
      </c>
      <c r="J2646" s="6" t="s">
        <v>22</v>
      </c>
      <c r="K2646" s="6" t="s">
        <v>58</v>
      </c>
      <c r="L2646" s="6" t="s">
        <v>907</v>
      </c>
      <c r="M2646" s="7" t="n">
        <v>44256</v>
      </c>
      <c r="N2646" s="8" t="n">
        <f aca="false">DATE(2021,3,DAY(M2646))</f>
        <v>44256</v>
      </c>
      <c r="O2646" s="9" t="n">
        <f aca="false">IF(ISBLANK(M2646),"",MONTH(M2646))</f>
        <v>3</v>
      </c>
      <c r="P2646" s="9" t="n">
        <f aca="false">IF(ISBLANK(M2646),"",YEAR(M2646))</f>
        <v>2021</v>
      </c>
    </row>
    <row r="2647" customFormat="false" ht="12" hidden="false" customHeight="true" outlineLevel="0" collapsed="false">
      <c r="A2647" s="6" t="s">
        <v>8303</v>
      </c>
      <c r="B2647" s="6" t="s">
        <v>38</v>
      </c>
      <c r="C2647" s="6" t="s">
        <v>8328</v>
      </c>
      <c r="D2647" s="6" t="s">
        <v>8335</v>
      </c>
      <c r="E2647" s="6" t="n">
        <v>8843759</v>
      </c>
      <c r="F2647" s="6" t="s">
        <v>8336</v>
      </c>
      <c r="G2647" s="6" t="s">
        <v>8337</v>
      </c>
      <c r="H2647" s="6" t="n">
        <v>46864</v>
      </c>
      <c r="I2647" s="6" t="s">
        <v>2131</v>
      </c>
      <c r="J2647" s="6" t="s">
        <v>2131</v>
      </c>
      <c r="K2647" s="6" t="s">
        <v>58</v>
      </c>
      <c r="L2647" s="6" t="s">
        <v>907</v>
      </c>
      <c r="M2647" s="7" t="n">
        <v>44256</v>
      </c>
      <c r="N2647" s="8" t="n">
        <f aca="false">DATE(2021,3,DAY(M2647))</f>
        <v>44256</v>
      </c>
      <c r="O2647" s="9" t="n">
        <f aca="false">IF(ISBLANK(M2647),"",MONTH(M2647))</f>
        <v>3</v>
      </c>
      <c r="P2647" s="9" t="n">
        <f aca="false">IF(ISBLANK(M2647),"",YEAR(M2647))</f>
        <v>2021</v>
      </c>
    </row>
    <row r="2648" customFormat="false" ht="12" hidden="false" customHeight="true" outlineLevel="0" collapsed="false">
      <c r="A2648" s="6" t="s">
        <v>8303</v>
      </c>
      <c r="B2648" s="6" t="s">
        <v>38</v>
      </c>
      <c r="C2648" s="6" t="s">
        <v>8328</v>
      </c>
      <c r="D2648" s="6" t="s">
        <v>8338</v>
      </c>
      <c r="E2648" s="6" t="n">
        <v>8842059</v>
      </c>
      <c r="F2648" s="6" t="s">
        <v>8339</v>
      </c>
      <c r="G2648" s="6" t="s">
        <v>8340</v>
      </c>
      <c r="H2648" s="6" t="n">
        <v>46864</v>
      </c>
      <c r="I2648" s="6" t="s">
        <v>6817</v>
      </c>
      <c r="J2648" s="6" t="s">
        <v>6382</v>
      </c>
      <c r="K2648" s="6" t="s">
        <v>79</v>
      </c>
      <c r="L2648" s="6" t="s">
        <v>907</v>
      </c>
      <c r="M2648" s="7" t="n">
        <v>44256</v>
      </c>
      <c r="N2648" s="8" t="n">
        <f aca="false">DATE(2021,3,DAY(M2648))</f>
        <v>44256</v>
      </c>
      <c r="O2648" s="9" t="n">
        <f aca="false">IF(ISBLANK(M2648),"",MONTH(M2648))</f>
        <v>3</v>
      </c>
      <c r="P2648" s="9" t="n">
        <f aca="false">IF(ISBLANK(M2648),"",YEAR(M2648))</f>
        <v>2021</v>
      </c>
    </row>
    <row r="2649" customFormat="false" ht="12" hidden="false" customHeight="true" outlineLevel="0" collapsed="false">
      <c r="A2649" s="6" t="s">
        <v>8303</v>
      </c>
      <c r="B2649" s="6" t="s">
        <v>38</v>
      </c>
      <c r="C2649" s="6" t="s">
        <v>8341</v>
      </c>
      <c r="D2649" s="6" t="s">
        <v>8342</v>
      </c>
      <c r="E2649" s="6" t="n">
        <v>8883550</v>
      </c>
      <c r="F2649" s="6" t="s">
        <v>8343</v>
      </c>
      <c r="G2649" s="6" t="s">
        <v>8344</v>
      </c>
      <c r="H2649" s="6" t="n">
        <v>41006</v>
      </c>
      <c r="I2649" s="6" t="s">
        <v>377</v>
      </c>
      <c r="J2649" s="6" t="s">
        <v>147</v>
      </c>
      <c r="K2649" s="6" t="s">
        <v>79</v>
      </c>
      <c r="L2649" s="6" t="s">
        <v>907</v>
      </c>
      <c r="M2649" s="7" t="n">
        <v>44256</v>
      </c>
      <c r="N2649" s="8" t="n">
        <f aca="false">DATE(2021,3,DAY(M2649))</f>
        <v>44256</v>
      </c>
      <c r="O2649" s="9" t="n">
        <f aca="false">IF(ISBLANK(M2649),"",MONTH(M2649))</f>
        <v>3</v>
      </c>
      <c r="P2649" s="9" t="n">
        <f aca="false">IF(ISBLANK(M2649),"",YEAR(M2649))</f>
        <v>2021</v>
      </c>
    </row>
    <row r="2650" customFormat="false" ht="12" hidden="false" customHeight="true" outlineLevel="0" collapsed="false">
      <c r="A2650" s="6" t="s">
        <v>8303</v>
      </c>
      <c r="B2650" s="6" t="s">
        <v>24</v>
      </c>
      <c r="C2650" s="6" t="s">
        <v>2423</v>
      </c>
      <c r="D2650" s="6" t="s">
        <v>8345</v>
      </c>
      <c r="E2650" s="6" t="n">
        <v>8889611</v>
      </c>
      <c r="F2650" s="6" t="s">
        <v>8346</v>
      </c>
      <c r="G2650" s="6" t="s">
        <v>8347</v>
      </c>
      <c r="H2650" s="6" t="n">
        <v>43935</v>
      </c>
      <c r="I2650" s="6" t="s">
        <v>8348</v>
      </c>
      <c r="J2650" s="6" t="s">
        <v>125</v>
      </c>
      <c r="K2650" s="6" t="s">
        <v>79</v>
      </c>
      <c r="L2650" s="6" t="s">
        <v>8324</v>
      </c>
      <c r="M2650" s="7" t="n">
        <v>44256</v>
      </c>
      <c r="N2650" s="8" t="n">
        <f aca="false">DATE(2021,3,DAY(M2650))</f>
        <v>44256</v>
      </c>
      <c r="O2650" s="9" t="n">
        <f aca="false">IF(ISBLANK(M2650),"",MONTH(M2650))</f>
        <v>3</v>
      </c>
      <c r="P2650" s="9" t="n">
        <f aca="false">IF(ISBLANK(M2650),"",YEAR(M2650))</f>
        <v>2021</v>
      </c>
    </row>
    <row r="2651" customFormat="false" ht="12" hidden="false" customHeight="true" outlineLevel="0" collapsed="false">
      <c r="A2651" s="6" t="s">
        <v>8303</v>
      </c>
      <c r="B2651" s="6" t="s">
        <v>38</v>
      </c>
      <c r="C2651" s="6" t="s">
        <v>8341</v>
      </c>
      <c r="D2651" s="6" t="s">
        <v>8349</v>
      </c>
      <c r="E2651" s="6" t="n">
        <v>8867021</v>
      </c>
      <c r="F2651" s="6" t="s">
        <v>8350</v>
      </c>
      <c r="G2651" s="6" t="s">
        <v>8351</v>
      </c>
      <c r="H2651" s="6" t="n">
        <v>46864</v>
      </c>
      <c r="I2651" s="6" t="s">
        <v>448</v>
      </c>
      <c r="J2651" s="6" t="s">
        <v>43</v>
      </c>
      <c r="K2651" s="6" t="s">
        <v>79</v>
      </c>
      <c r="L2651" s="6" t="s">
        <v>907</v>
      </c>
      <c r="M2651" s="7" t="n">
        <v>44256</v>
      </c>
      <c r="N2651" s="8" t="n">
        <f aca="false">DATE(2021,3,DAY(M2651))</f>
        <v>44256</v>
      </c>
      <c r="O2651" s="9" t="n">
        <f aca="false">IF(ISBLANK(M2651),"",MONTH(M2651))</f>
        <v>3</v>
      </c>
      <c r="P2651" s="9" t="n">
        <f aca="false">IF(ISBLANK(M2651),"",YEAR(M2651))</f>
        <v>2021</v>
      </c>
    </row>
    <row r="2652" customFormat="false" ht="12" hidden="false" customHeight="true" outlineLevel="0" collapsed="false">
      <c r="A2652" s="6" t="s">
        <v>8303</v>
      </c>
      <c r="B2652" s="6" t="s">
        <v>38</v>
      </c>
      <c r="C2652" s="6" t="s">
        <v>8341</v>
      </c>
      <c r="D2652" s="6" t="s">
        <v>8352</v>
      </c>
      <c r="E2652" s="6" t="n">
        <v>8875062</v>
      </c>
      <c r="F2652" s="6" t="s">
        <v>8353</v>
      </c>
      <c r="G2652" s="6" t="s">
        <v>8354</v>
      </c>
      <c r="H2652" s="6" t="n">
        <v>43935</v>
      </c>
      <c r="I2652" s="6" t="s">
        <v>678</v>
      </c>
      <c r="J2652" s="6" t="s">
        <v>48</v>
      </c>
      <c r="K2652" s="6" t="s">
        <v>58</v>
      </c>
      <c r="L2652" s="6" t="s">
        <v>907</v>
      </c>
      <c r="M2652" s="7" t="n">
        <v>44256</v>
      </c>
      <c r="N2652" s="8" t="n">
        <f aca="false">DATE(2021,3,DAY(M2652))</f>
        <v>44256</v>
      </c>
      <c r="O2652" s="9" t="n">
        <f aca="false">IF(ISBLANK(M2652),"",MONTH(M2652))</f>
        <v>3</v>
      </c>
      <c r="P2652" s="9" t="n">
        <f aca="false">IF(ISBLANK(M2652),"",YEAR(M2652))</f>
        <v>2021</v>
      </c>
    </row>
    <row r="2653" customFormat="false" ht="12" hidden="false" customHeight="true" outlineLevel="0" collapsed="false">
      <c r="A2653" s="6" t="s">
        <v>8303</v>
      </c>
      <c r="B2653" s="6" t="s">
        <v>38</v>
      </c>
      <c r="C2653" s="6" t="s">
        <v>8341</v>
      </c>
      <c r="D2653" s="6" t="s">
        <v>8355</v>
      </c>
      <c r="E2653" s="6" t="n">
        <v>8873601</v>
      </c>
      <c r="F2653" s="6" t="s">
        <v>8356</v>
      </c>
      <c r="G2653" s="6" t="s">
        <v>8357</v>
      </c>
      <c r="H2653" s="6" t="n">
        <v>61551</v>
      </c>
      <c r="I2653" s="6" t="s">
        <v>733</v>
      </c>
      <c r="J2653" s="6" t="s">
        <v>241</v>
      </c>
      <c r="K2653" s="6" t="s">
        <v>79</v>
      </c>
      <c r="L2653" s="6" t="s">
        <v>907</v>
      </c>
      <c r="M2653" s="7" t="n">
        <v>44256</v>
      </c>
      <c r="N2653" s="8" t="n">
        <f aca="false">DATE(2021,3,DAY(M2653))</f>
        <v>44256</v>
      </c>
      <c r="O2653" s="9" t="n">
        <f aca="false">IF(ISBLANK(M2653),"",MONTH(M2653))</f>
        <v>3</v>
      </c>
      <c r="P2653" s="9" t="n">
        <f aca="false">IF(ISBLANK(M2653),"",YEAR(M2653))</f>
        <v>2021</v>
      </c>
    </row>
    <row r="2654" customFormat="false" ht="12" hidden="false" customHeight="true" outlineLevel="0" collapsed="false">
      <c r="A2654" s="6" t="s">
        <v>8303</v>
      </c>
      <c r="B2654" s="6" t="s">
        <v>24</v>
      </c>
      <c r="C2654" s="6" t="s">
        <v>2423</v>
      </c>
      <c r="D2654" s="6" t="s">
        <v>8358</v>
      </c>
      <c r="E2654" s="6" t="n">
        <v>8901810</v>
      </c>
      <c r="F2654" s="6" t="s">
        <v>8359</v>
      </c>
      <c r="G2654" s="6" t="s">
        <v>8360</v>
      </c>
      <c r="H2654" s="6" t="n">
        <v>71390</v>
      </c>
      <c r="I2654" s="6" t="s">
        <v>215</v>
      </c>
      <c r="J2654" s="6" t="s">
        <v>29</v>
      </c>
      <c r="K2654" s="6" t="s">
        <v>58</v>
      </c>
      <c r="L2654" s="6" t="s">
        <v>907</v>
      </c>
      <c r="M2654" s="7" t="n">
        <v>44256</v>
      </c>
      <c r="N2654" s="8" t="n">
        <f aca="false">DATE(2021,3,DAY(M2654))</f>
        <v>44256</v>
      </c>
      <c r="O2654" s="9" t="n">
        <f aca="false">IF(ISBLANK(M2654),"",MONTH(M2654))</f>
        <v>3</v>
      </c>
      <c r="P2654" s="9" t="n">
        <f aca="false">IF(ISBLANK(M2654),"",YEAR(M2654))</f>
        <v>2021</v>
      </c>
    </row>
    <row r="2655" customFormat="false" ht="12" hidden="false" customHeight="true" outlineLevel="0" collapsed="false">
      <c r="A2655" s="6" t="s">
        <v>8303</v>
      </c>
      <c r="B2655" s="6" t="s">
        <v>38</v>
      </c>
      <c r="C2655" s="6" t="s">
        <v>2423</v>
      </c>
      <c r="D2655" s="6" t="s">
        <v>8361</v>
      </c>
      <c r="E2655" s="6" t="n">
        <v>8891083</v>
      </c>
      <c r="F2655" s="6" t="s">
        <v>8362</v>
      </c>
      <c r="G2655" s="6" t="s">
        <v>8363</v>
      </c>
      <c r="H2655" s="6" t="n">
        <v>58580</v>
      </c>
      <c r="I2655" s="6" t="s">
        <v>969</v>
      </c>
      <c r="J2655" s="6" t="s">
        <v>678</v>
      </c>
      <c r="K2655" s="6" t="s">
        <v>79</v>
      </c>
      <c r="L2655" s="6" t="s">
        <v>907</v>
      </c>
      <c r="M2655" s="7" t="n">
        <v>44256</v>
      </c>
      <c r="N2655" s="8" t="n">
        <f aca="false">DATE(2021,3,DAY(M2655))</f>
        <v>44256</v>
      </c>
      <c r="O2655" s="9" t="n">
        <f aca="false">IF(ISBLANK(M2655),"",MONTH(M2655))</f>
        <v>3</v>
      </c>
      <c r="P2655" s="9" t="n">
        <f aca="false">IF(ISBLANK(M2655),"",YEAR(M2655))</f>
        <v>2021</v>
      </c>
    </row>
    <row r="2656" customFormat="false" ht="12" hidden="false" customHeight="true" outlineLevel="0" collapsed="false">
      <c r="A2656" s="6" t="s">
        <v>8303</v>
      </c>
      <c r="B2656" s="6" t="s">
        <v>38</v>
      </c>
      <c r="C2656" s="6" t="s">
        <v>2308</v>
      </c>
      <c r="D2656" s="6" t="s">
        <v>8364</v>
      </c>
      <c r="E2656" s="6" t="n">
        <v>8863599</v>
      </c>
      <c r="F2656" s="6" t="s">
        <v>8365</v>
      </c>
      <c r="G2656" s="6" t="s">
        <v>8366</v>
      </c>
      <c r="H2656" s="6" t="n">
        <v>41006</v>
      </c>
      <c r="I2656" s="6" t="s">
        <v>468</v>
      </c>
      <c r="J2656" s="6" t="s">
        <v>301</v>
      </c>
      <c r="K2656" s="6" t="s">
        <v>58</v>
      </c>
      <c r="L2656" s="6" t="s">
        <v>907</v>
      </c>
      <c r="M2656" s="7" t="n">
        <v>44256</v>
      </c>
      <c r="N2656" s="8" t="n">
        <f aca="false">DATE(2021,3,DAY(M2656))</f>
        <v>44256</v>
      </c>
      <c r="O2656" s="9" t="n">
        <f aca="false">IF(ISBLANK(M2656),"",MONTH(M2656))</f>
        <v>3</v>
      </c>
      <c r="P2656" s="9" t="n">
        <f aca="false">IF(ISBLANK(M2656),"",YEAR(M2656))</f>
        <v>2021</v>
      </c>
    </row>
    <row r="2657" customFormat="false" ht="12" hidden="false" customHeight="true" outlineLevel="0" collapsed="false">
      <c r="A2657" s="6" t="s">
        <v>8303</v>
      </c>
      <c r="B2657" s="6" t="s">
        <v>38</v>
      </c>
      <c r="C2657" s="6" t="s">
        <v>8367</v>
      </c>
      <c r="D2657" s="6" t="s">
        <v>8368</v>
      </c>
      <c r="E2657" s="6" t="n">
        <v>8772890</v>
      </c>
      <c r="F2657" s="6" t="s">
        <v>8369</v>
      </c>
      <c r="G2657" s="6" t="s">
        <v>8370</v>
      </c>
      <c r="H2657" s="6" t="n">
        <v>62890</v>
      </c>
      <c r="I2657" s="6" t="s">
        <v>531</v>
      </c>
      <c r="J2657" s="6" t="s">
        <v>48</v>
      </c>
      <c r="K2657" s="6" t="s">
        <v>79</v>
      </c>
      <c r="L2657" s="6" t="s">
        <v>907</v>
      </c>
      <c r="M2657" s="7" t="n">
        <v>44256</v>
      </c>
      <c r="N2657" s="8" t="n">
        <f aca="false">DATE(2021,3,DAY(M2657))</f>
        <v>44256</v>
      </c>
      <c r="O2657" s="9" t="n">
        <f aca="false">IF(ISBLANK(M2657),"",MONTH(M2657))</f>
        <v>3</v>
      </c>
      <c r="P2657" s="9" t="n">
        <f aca="false">IF(ISBLANK(M2657),"",YEAR(M2657))</f>
        <v>2021</v>
      </c>
    </row>
    <row r="2658" customFormat="false" ht="12" hidden="false" customHeight="true" outlineLevel="0" collapsed="false">
      <c r="A2658" s="6" t="s">
        <v>8303</v>
      </c>
      <c r="B2658" s="6" t="s">
        <v>38</v>
      </c>
      <c r="C2658" s="6" t="s">
        <v>2423</v>
      </c>
      <c r="D2658" s="6" t="s">
        <v>8371</v>
      </c>
      <c r="E2658" s="6" t="n">
        <v>8894126</v>
      </c>
      <c r="F2658" s="6" t="s">
        <v>8372</v>
      </c>
      <c r="G2658" s="6" t="s">
        <v>8373</v>
      </c>
      <c r="H2658" s="6" t="n">
        <v>46864</v>
      </c>
      <c r="I2658" s="6" t="s">
        <v>329</v>
      </c>
      <c r="J2658" s="6" t="s">
        <v>48</v>
      </c>
      <c r="K2658" s="6" t="s">
        <v>79</v>
      </c>
      <c r="L2658" s="6" t="s">
        <v>907</v>
      </c>
      <c r="M2658" s="7" t="n">
        <v>44256</v>
      </c>
      <c r="N2658" s="8" t="n">
        <f aca="false">DATE(2021,3,DAY(M2658))</f>
        <v>44256</v>
      </c>
      <c r="O2658" s="9" t="n">
        <f aca="false">IF(ISBLANK(M2658),"",MONTH(M2658))</f>
        <v>3</v>
      </c>
      <c r="P2658" s="9" t="n">
        <f aca="false">IF(ISBLANK(M2658),"",YEAR(M2658))</f>
        <v>2021</v>
      </c>
    </row>
    <row r="2659" customFormat="false" ht="12" hidden="false" customHeight="true" outlineLevel="0" collapsed="false">
      <c r="A2659" s="6" t="s">
        <v>8303</v>
      </c>
      <c r="B2659" s="6" t="s">
        <v>38</v>
      </c>
      <c r="C2659" s="6" t="s">
        <v>2625</v>
      </c>
      <c r="D2659" s="6" t="s">
        <v>8374</v>
      </c>
      <c r="E2659" s="6" t="n">
        <v>8827624</v>
      </c>
      <c r="F2659" s="6" t="s">
        <v>8375</v>
      </c>
      <c r="G2659" s="6" t="s">
        <v>8376</v>
      </c>
      <c r="H2659" s="6" t="n">
        <v>43935</v>
      </c>
      <c r="I2659" s="6" t="s">
        <v>448</v>
      </c>
      <c r="J2659" s="6" t="s">
        <v>43</v>
      </c>
      <c r="K2659" s="6" t="s">
        <v>58</v>
      </c>
      <c r="L2659" s="6" t="s">
        <v>907</v>
      </c>
      <c r="M2659" s="7" t="n">
        <v>44256</v>
      </c>
      <c r="N2659" s="8" t="n">
        <f aca="false">DATE(2021,3,DAY(M2659))</f>
        <v>44256</v>
      </c>
      <c r="O2659" s="9" t="n">
        <f aca="false">IF(ISBLANK(M2659),"",MONTH(M2659))</f>
        <v>3</v>
      </c>
      <c r="P2659" s="9" t="n">
        <f aca="false">IF(ISBLANK(M2659),"",YEAR(M2659))</f>
        <v>2021</v>
      </c>
    </row>
    <row r="2660" customFormat="false" ht="12" hidden="false" customHeight="true" outlineLevel="0" collapsed="false">
      <c r="A2660" s="6" t="s">
        <v>8303</v>
      </c>
      <c r="B2660" s="6" t="s">
        <v>38</v>
      </c>
      <c r="C2660" s="6" t="s">
        <v>2423</v>
      </c>
      <c r="D2660" s="6" t="s">
        <v>8377</v>
      </c>
      <c r="E2660" s="6" t="n">
        <v>8877206</v>
      </c>
      <c r="F2660" s="6" t="s">
        <v>8378</v>
      </c>
      <c r="G2660" s="6" t="s">
        <v>8379</v>
      </c>
      <c r="H2660" s="6" t="n">
        <v>41006</v>
      </c>
      <c r="I2660" s="6" t="s">
        <v>513</v>
      </c>
      <c r="J2660" s="6" t="s">
        <v>3165</v>
      </c>
      <c r="K2660" s="6" t="s">
        <v>79</v>
      </c>
      <c r="L2660" s="6" t="s">
        <v>907</v>
      </c>
      <c r="M2660" s="7" t="n">
        <v>44256</v>
      </c>
      <c r="N2660" s="8" t="n">
        <f aca="false">DATE(2021,3,DAY(M2660))</f>
        <v>44256</v>
      </c>
      <c r="O2660" s="9" t="n">
        <f aca="false">IF(ISBLANK(M2660),"",MONTH(M2660))</f>
        <v>3</v>
      </c>
      <c r="P2660" s="9" t="n">
        <f aca="false">IF(ISBLANK(M2660),"",YEAR(M2660))</f>
        <v>2021</v>
      </c>
    </row>
    <row r="2661" customFormat="false" ht="12" hidden="false" customHeight="true" outlineLevel="0" collapsed="false">
      <c r="A2661" s="6" t="s">
        <v>8303</v>
      </c>
      <c r="B2661" s="6" t="s">
        <v>38</v>
      </c>
      <c r="C2661" s="6" t="s">
        <v>8341</v>
      </c>
      <c r="D2661" s="6" t="s">
        <v>8380</v>
      </c>
      <c r="E2661" s="6" t="n">
        <v>8884576</v>
      </c>
      <c r="F2661" s="6" t="s">
        <v>8381</v>
      </c>
      <c r="G2661" s="6" t="s">
        <v>8382</v>
      </c>
      <c r="H2661" s="6" t="n">
        <v>43935</v>
      </c>
      <c r="I2661" s="6" t="s">
        <v>47</v>
      </c>
      <c r="J2661" s="6" t="s">
        <v>48</v>
      </c>
      <c r="K2661" s="6" t="s">
        <v>58</v>
      </c>
      <c r="L2661" s="6" t="s">
        <v>907</v>
      </c>
      <c r="M2661" s="7" t="n">
        <v>44256</v>
      </c>
      <c r="N2661" s="8" t="n">
        <f aca="false">DATE(2021,3,DAY(M2661))</f>
        <v>44256</v>
      </c>
      <c r="O2661" s="9" t="n">
        <f aca="false">IF(ISBLANK(M2661),"",MONTH(M2661))</f>
        <v>3</v>
      </c>
      <c r="P2661" s="9" t="n">
        <f aca="false">IF(ISBLANK(M2661),"",YEAR(M2661))</f>
        <v>2021</v>
      </c>
    </row>
    <row r="2662" customFormat="false" ht="12" hidden="false" customHeight="true" outlineLevel="0" collapsed="false">
      <c r="A2662" s="6" t="s">
        <v>8303</v>
      </c>
      <c r="B2662" s="6" t="s">
        <v>38</v>
      </c>
      <c r="C2662" s="6" t="s">
        <v>2423</v>
      </c>
      <c r="D2662" s="6" t="s">
        <v>8383</v>
      </c>
      <c r="E2662" s="6" t="n">
        <v>8876336</v>
      </c>
      <c r="F2662" s="6" t="s">
        <v>8384</v>
      </c>
      <c r="G2662" s="6" t="s">
        <v>8385</v>
      </c>
      <c r="H2662" s="6" t="n">
        <v>43935</v>
      </c>
      <c r="I2662" s="6" t="s">
        <v>300</v>
      </c>
      <c r="J2662" s="6" t="s">
        <v>3165</v>
      </c>
      <c r="K2662" s="6" t="s">
        <v>79</v>
      </c>
      <c r="L2662" s="6" t="s">
        <v>907</v>
      </c>
      <c r="M2662" s="7" t="n">
        <v>44256</v>
      </c>
      <c r="N2662" s="8" t="n">
        <f aca="false">DATE(2021,3,DAY(M2662))</f>
        <v>44256</v>
      </c>
      <c r="O2662" s="9" t="n">
        <f aca="false">IF(ISBLANK(M2662),"",MONTH(M2662))</f>
        <v>3</v>
      </c>
      <c r="P2662" s="9" t="n">
        <f aca="false">IF(ISBLANK(M2662),"",YEAR(M2662))</f>
        <v>2021</v>
      </c>
    </row>
    <row r="2663" customFormat="false" ht="12" hidden="false" customHeight="true" outlineLevel="0" collapsed="false">
      <c r="A2663" s="6" t="s">
        <v>8303</v>
      </c>
      <c r="B2663" s="6" t="s">
        <v>38</v>
      </c>
      <c r="C2663" s="6" t="s">
        <v>8328</v>
      </c>
      <c r="D2663" s="6" t="s">
        <v>8386</v>
      </c>
      <c r="E2663" s="6" t="n">
        <v>8850140</v>
      </c>
      <c r="F2663" s="6" t="s">
        <v>8387</v>
      </c>
      <c r="G2663" s="6" t="s">
        <v>8388</v>
      </c>
      <c r="H2663" s="6" t="n">
        <v>41006</v>
      </c>
      <c r="I2663" s="6" t="s">
        <v>468</v>
      </c>
      <c r="J2663" s="6" t="s">
        <v>301</v>
      </c>
      <c r="K2663" s="6" t="s">
        <v>58</v>
      </c>
      <c r="L2663" s="6" t="s">
        <v>907</v>
      </c>
      <c r="M2663" s="7" t="n">
        <v>44256</v>
      </c>
      <c r="N2663" s="8" t="n">
        <f aca="false">DATE(2021,3,DAY(M2663))</f>
        <v>44256</v>
      </c>
      <c r="O2663" s="9" t="n">
        <f aca="false">IF(ISBLANK(M2663),"",MONTH(M2663))</f>
        <v>3</v>
      </c>
      <c r="P2663" s="9" t="n">
        <f aca="false">IF(ISBLANK(M2663),"",YEAR(M2663))</f>
        <v>2021</v>
      </c>
    </row>
    <row r="2664" customFormat="false" ht="12" hidden="false" customHeight="true" outlineLevel="0" collapsed="false">
      <c r="A2664" s="6" t="s">
        <v>8303</v>
      </c>
      <c r="B2664" s="6" t="s">
        <v>38</v>
      </c>
      <c r="C2664" s="6" t="s">
        <v>2423</v>
      </c>
      <c r="D2664" s="6" t="s">
        <v>8389</v>
      </c>
      <c r="E2664" s="6" t="n">
        <v>8885805</v>
      </c>
      <c r="F2664" s="6" t="s">
        <v>8390</v>
      </c>
      <c r="G2664" s="6" t="s">
        <v>8391</v>
      </c>
      <c r="H2664" s="6" t="n">
        <v>41006</v>
      </c>
      <c r="I2664" s="6" t="s">
        <v>468</v>
      </c>
      <c r="J2664" s="6" t="s">
        <v>1082</v>
      </c>
      <c r="K2664" s="6" t="s">
        <v>79</v>
      </c>
      <c r="L2664" s="6" t="s">
        <v>907</v>
      </c>
      <c r="M2664" s="7" t="n">
        <v>44256</v>
      </c>
      <c r="N2664" s="8" t="n">
        <f aca="false">DATE(2021,3,DAY(M2664))</f>
        <v>44256</v>
      </c>
      <c r="O2664" s="9" t="n">
        <f aca="false">IF(ISBLANK(M2664),"",MONTH(M2664))</f>
        <v>3</v>
      </c>
      <c r="P2664" s="9" t="n">
        <f aca="false">IF(ISBLANK(M2664),"",YEAR(M2664))</f>
        <v>2021</v>
      </c>
    </row>
    <row r="2665" customFormat="false" ht="12" hidden="false" customHeight="true" outlineLevel="0" collapsed="false">
      <c r="A2665" s="6" t="s">
        <v>8303</v>
      </c>
      <c r="B2665" s="6" t="s">
        <v>38</v>
      </c>
      <c r="C2665" s="6" t="s">
        <v>8341</v>
      </c>
      <c r="D2665" s="6" t="s">
        <v>8392</v>
      </c>
      <c r="E2665" s="6" t="n">
        <v>8866900</v>
      </c>
      <c r="F2665" s="6" t="s">
        <v>8393</v>
      </c>
      <c r="G2665" s="6" t="s">
        <v>8394</v>
      </c>
      <c r="H2665" s="6" t="n">
        <v>41006</v>
      </c>
      <c r="I2665" s="6" t="s">
        <v>336</v>
      </c>
      <c r="J2665" s="6" t="s">
        <v>301</v>
      </c>
      <c r="K2665" s="6" t="s">
        <v>58</v>
      </c>
      <c r="L2665" s="6" t="s">
        <v>907</v>
      </c>
      <c r="M2665" s="7" t="n">
        <v>44256</v>
      </c>
      <c r="N2665" s="8" t="n">
        <f aca="false">DATE(2021,3,DAY(M2665))</f>
        <v>44256</v>
      </c>
      <c r="O2665" s="9" t="n">
        <f aca="false">IF(ISBLANK(M2665),"",MONTH(M2665))</f>
        <v>3</v>
      </c>
      <c r="P2665" s="9" t="n">
        <f aca="false">IF(ISBLANK(M2665),"",YEAR(M2665))</f>
        <v>2021</v>
      </c>
    </row>
    <row r="2666" customFormat="false" ht="12" hidden="false" customHeight="true" outlineLevel="0" collapsed="false">
      <c r="A2666" s="6" t="s">
        <v>8303</v>
      </c>
      <c r="B2666" s="6" t="s">
        <v>38</v>
      </c>
      <c r="C2666" s="6" t="s">
        <v>2423</v>
      </c>
      <c r="D2666" s="6" t="s">
        <v>8395</v>
      </c>
      <c r="E2666" s="6" t="n">
        <v>8880665</v>
      </c>
      <c r="F2666" s="6" t="s">
        <v>8396</v>
      </c>
      <c r="G2666" s="6" t="s">
        <v>8397</v>
      </c>
      <c r="H2666" s="6" t="n">
        <v>41006</v>
      </c>
      <c r="I2666" s="6" t="s">
        <v>880</v>
      </c>
      <c r="J2666" s="6" t="s">
        <v>1082</v>
      </c>
      <c r="K2666" s="6" t="s">
        <v>79</v>
      </c>
      <c r="L2666" s="6" t="s">
        <v>907</v>
      </c>
      <c r="M2666" s="7" t="n">
        <v>44256</v>
      </c>
      <c r="N2666" s="8" t="n">
        <f aca="false">DATE(2021,3,DAY(M2666))</f>
        <v>44256</v>
      </c>
      <c r="O2666" s="9" t="n">
        <f aca="false">IF(ISBLANK(M2666),"",MONTH(M2666))</f>
        <v>3</v>
      </c>
      <c r="P2666" s="9" t="n">
        <f aca="false">IF(ISBLANK(M2666),"",YEAR(M2666))</f>
        <v>2021</v>
      </c>
    </row>
    <row r="2667" customFormat="false" ht="12" hidden="false" customHeight="true" outlineLevel="0" collapsed="false">
      <c r="A2667" s="6" t="s">
        <v>8303</v>
      </c>
      <c r="B2667" s="6" t="s">
        <v>24</v>
      </c>
      <c r="C2667" s="6" t="s">
        <v>2308</v>
      </c>
      <c r="D2667" s="6" t="s">
        <v>8398</v>
      </c>
      <c r="E2667" s="6" t="n">
        <v>8865580</v>
      </c>
      <c r="F2667" s="6" t="s">
        <v>8399</v>
      </c>
      <c r="G2667" s="6" t="s">
        <v>8400</v>
      </c>
      <c r="H2667" s="6" t="n">
        <v>46864</v>
      </c>
      <c r="I2667" s="6" t="s">
        <v>1280</v>
      </c>
      <c r="J2667" s="6" t="s">
        <v>125</v>
      </c>
      <c r="K2667" s="6" t="s">
        <v>58</v>
      </c>
      <c r="L2667" s="6" t="s">
        <v>907</v>
      </c>
      <c r="M2667" s="7" t="n">
        <v>44256</v>
      </c>
      <c r="N2667" s="8" t="n">
        <f aca="false">DATE(2021,3,DAY(M2667))</f>
        <v>44256</v>
      </c>
      <c r="O2667" s="9" t="n">
        <f aca="false">IF(ISBLANK(M2667),"",MONTH(M2667))</f>
        <v>3</v>
      </c>
      <c r="P2667" s="9" t="n">
        <f aca="false">IF(ISBLANK(M2667),"",YEAR(M2667))</f>
        <v>2021</v>
      </c>
    </row>
    <row r="2668" customFormat="false" ht="12" hidden="false" customHeight="true" outlineLevel="0" collapsed="false">
      <c r="A2668" s="6" t="s">
        <v>8303</v>
      </c>
      <c r="B2668" s="6" t="s">
        <v>38</v>
      </c>
      <c r="C2668" s="6" t="s">
        <v>2423</v>
      </c>
      <c r="D2668" s="6" t="s">
        <v>8401</v>
      </c>
      <c r="E2668" s="6" t="n">
        <v>8892483</v>
      </c>
      <c r="F2668" s="6" t="s">
        <v>8402</v>
      </c>
      <c r="G2668" s="6" t="s">
        <v>8403</v>
      </c>
      <c r="H2668" s="6" t="n">
        <v>41006</v>
      </c>
      <c r="I2668" s="6" t="s">
        <v>468</v>
      </c>
      <c r="J2668" s="6" t="s">
        <v>1082</v>
      </c>
      <c r="K2668" s="6" t="s">
        <v>79</v>
      </c>
      <c r="L2668" s="6" t="s">
        <v>907</v>
      </c>
      <c r="M2668" s="7" t="n">
        <v>44256</v>
      </c>
      <c r="N2668" s="8" t="n">
        <f aca="false">DATE(2021,3,DAY(M2668))</f>
        <v>44256</v>
      </c>
      <c r="O2668" s="9" t="n">
        <f aca="false">IF(ISBLANK(M2668),"",MONTH(M2668))</f>
        <v>3</v>
      </c>
      <c r="P2668" s="9" t="n">
        <f aca="false">IF(ISBLANK(M2668),"",YEAR(M2668))</f>
        <v>2021</v>
      </c>
    </row>
    <row r="2669" customFormat="false" ht="12" hidden="false" customHeight="true" outlineLevel="0" collapsed="false">
      <c r="A2669" s="6" t="s">
        <v>8303</v>
      </c>
      <c r="B2669" s="6" t="s">
        <v>38</v>
      </c>
      <c r="C2669" s="6" t="s">
        <v>2625</v>
      </c>
      <c r="D2669" s="6" t="s">
        <v>8404</v>
      </c>
      <c r="E2669" s="6" t="n">
        <v>8829998</v>
      </c>
      <c r="F2669" s="6" t="s">
        <v>8405</v>
      </c>
      <c r="G2669" s="6" t="s">
        <v>8406</v>
      </c>
      <c r="H2669" s="6" t="n">
        <v>68390</v>
      </c>
      <c r="I2669" s="6" t="s">
        <v>63</v>
      </c>
      <c r="J2669" s="6" t="s">
        <v>48</v>
      </c>
      <c r="K2669" s="6" t="s">
        <v>58</v>
      </c>
      <c r="L2669" s="6" t="s">
        <v>907</v>
      </c>
      <c r="M2669" s="7" t="n">
        <v>44256</v>
      </c>
      <c r="N2669" s="8" t="n">
        <f aca="false">DATE(2021,3,DAY(M2669))</f>
        <v>44256</v>
      </c>
      <c r="O2669" s="9" t="n">
        <f aca="false">IF(ISBLANK(M2669),"",MONTH(M2669))</f>
        <v>3</v>
      </c>
      <c r="P2669" s="9" t="n">
        <f aca="false">IF(ISBLANK(M2669),"",YEAR(M2669))</f>
        <v>2021</v>
      </c>
    </row>
    <row r="2670" customFormat="false" ht="12" hidden="false" customHeight="true" outlineLevel="0" collapsed="false">
      <c r="A2670" s="6" t="s">
        <v>8303</v>
      </c>
      <c r="B2670" s="6" t="s">
        <v>38</v>
      </c>
      <c r="C2670" s="6" t="s">
        <v>2625</v>
      </c>
      <c r="D2670" s="6" t="s">
        <v>8407</v>
      </c>
      <c r="E2670" s="6" t="n">
        <v>8827139</v>
      </c>
      <c r="F2670" s="6" t="s">
        <v>8408</v>
      </c>
      <c r="G2670" s="6" t="s">
        <v>8409</v>
      </c>
      <c r="H2670" s="6" t="n">
        <v>43935</v>
      </c>
      <c r="I2670" s="6" t="s">
        <v>531</v>
      </c>
      <c r="J2670" s="6" t="s">
        <v>6382</v>
      </c>
      <c r="K2670" s="6" t="s">
        <v>79</v>
      </c>
      <c r="L2670" s="6" t="s">
        <v>907</v>
      </c>
      <c r="M2670" s="7" t="n">
        <v>44256</v>
      </c>
      <c r="N2670" s="8" t="n">
        <f aca="false">DATE(2021,3,DAY(M2670))</f>
        <v>44256</v>
      </c>
      <c r="O2670" s="9" t="n">
        <f aca="false">IF(ISBLANK(M2670),"",MONTH(M2670))</f>
        <v>3</v>
      </c>
      <c r="P2670" s="9" t="n">
        <f aca="false">IF(ISBLANK(M2670),"",YEAR(M2670))</f>
        <v>2021</v>
      </c>
    </row>
    <row r="2671" customFormat="false" ht="12" hidden="false" customHeight="true" outlineLevel="0" collapsed="false">
      <c r="A2671" s="6" t="s">
        <v>8303</v>
      </c>
      <c r="B2671" s="6" t="s">
        <v>38</v>
      </c>
      <c r="C2671" s="6" t="s">
        <v>2423</v>
      </c>
      <c r="D2671" s="6" t="s">
        <v>8410</v>
      </c>
      <c r="E2671" s="6" t="n">
        <v>8884904</v>
      </c>
      <c r="F2671" s="6" t="s">
        <v>8411</v>
      </c>
      <c r="G2671" s="6" t="s">
        <v>8412</v>
      </c>
      <c r="H2671" s="6" t="n">
        <v>41006</v>
      </c>
      <c r="I2671" s="6" t="s">
        <v>1029</v>
      </c>
      <c r="J2671" s="6" t="s">
        <v>241</v>
      </c>
      <c r="K2671" s="6" t="s">
        <v>79</v>
      </c>
      <c r="L2671" s="6" t="s">
        <v>907</v>
      </c>
      <c r="M2671" s="7" t="n">
        <v>44256</v>
      </c>
      <c r="N2671" s="8" t="n">
        <f aca="false">DATE(2021,3,DAY(M2671))</f>
        <v>44256</v>
      </c>
      <c r="O2671" s="9" t="n">
        <f aca="false">IF(ISBLANK(M2671),"",MONTH(M2671))</f>
        <v>3</v>
      </c>
      <c r="P2671" s="9" t="n">
        <f aca="false">IF(ISBLANK(M2671),"",YEAR(M2671))</f>
        <v>2021</v>
      </c>
    </row>
    <row r="2672" customFormat="false" ht="12" hidden="false" customHeight="true" outlineLevel="0" collapsed="false">
      <c r="A2672" s="6" t="s">
        <v>8303</v>
      </c>
      <c r="B2672" s="6" t="s">
        <v>38</v>
      </c>
      <c r="C2672" s="6" t="s">
        <v>8328</v>
      </c>
      <c r="D2672" s="6" t="s">
        <v>8413</v>
      </c>
      <c r="E2672" s="6" t="n">
        <v>8838849</v>
      </c>
      <c r="F2672" s="6" t="s">
        <v>8414</v>
      </c>
      <c r="G2672" s="6" t="s">
        <v>8415</v>
      </c>
      <c r="H2672" s="6" t="n">
        <v>43935</v>
      </c>
      <c r="I2672" s="6" t="s">
        <v>258</v>
      </c>
      <c r="J2672" s="6" t="s">
        <v>43</v>
      </c>
      <c r="K2672" s="6" t="s">
        <v>79</v>
      </c>
      <c r="L2672" s="6" t="s">
        <v>1078</v>
      </c>
      <c r="M2672" s="7" t="n">
        <v>44256</v>
      </c>
      <c r="N2672" s="8" t="n">
        <f aca="false">DATE(2021,3,DAY(M2672))</f>
        <v>44256</v>
      </c>
      <c r="O2672" s="9" t="n">
        <f aca="false">IF(ISBLANK(M2672),"",MONTH(M2672))</f>
        <v>3</v>
      </c>
      <c r="P2672" s="9" t="n">
        <f aca="false">IF(ISBLANK(M2672),"",YEAR(M2672))</f>
        <v>2021</v>
      </c>
    </row>
    <row r="2673" customFormat="false" ht="12" hidden="false" customHeight="true" outlineLevel="0" collapsed="false">
      <c r="A2673" s="6" t="s">
        <v>8303</v>
      </c>
      <c r="B2673" s="6" t="s">
        <v>38</v>
      </c>
      <c r="C2673" s="6" t="s">
        <v>2423</v>
      </c>
      <c r="D2673" s="6" t="s">
        <v>8416</v>
      </c>
      <c r="E2673" s="6" t="n">
        <v>8900598</v>
      </c>
      <c r="F2673" s="6" t="s">
        <v>8417</v>
      </c>
      <c r="G2673" s="6" t="s">
        <v>8418</v>
      </c>
      <c r="H2673" s="6" t="n">
        <v>41006</v>
      </c>
      <c r="I2673" s="6" t="s">
        <v>2131</v>
      </c>
      <c r="J2673" s="6" t="s">
        <v>2131</v>
      </c>
      <c r="K2673" s="6" t="s">
        <v>58</v>
      </c>
      <c r="L2673" s="6" t="s">
        <v>907</v>
      </c>
      <c r="M2673" s="7" t="n">
        <v>44256</v>
      </c>
      <c r="N2673" s="8" t="n">
        <f aca="false">DATE(2021,3,DAY(M2673))</f>
        <v>44256</v>
      </c>
      <c r="O2673" s="9" t="n">
        <f aca="false">IF(ISBLANK(M2673),"",MONTH(M2673))</f>
        <v>3</v>
      </c>
      <c r="P2673" s="9" t="n">
        <f aca="false">IF(ISBLANK(M2673),"",YEAR(M2673))</f>
        <v>2021</v>
      </c>
    </row>
    <row r="2674" customFormat="false" ht="12" hidden="false" customHeight="true" outlineLevel="0" collapsed="false">
      <c r="A2674" s="6" t="s">
        <v>8303</v>
      </c>
      <c r="B2674" s="6" t="s">
        <v>17</v>
      </c>
      <c r="C2674" s="6" t="s">
        <v>2423</v>
      </c>
      <c r="D2674" s="6" t="s">
        <v>8419</v>
      </c>
      <c r="E2674" s="6" t="n">
        <v>8902722</v>
      </c>
      <c r="F2674" s="6" t="s">
        <v>8420</v>
      </c>
      <c r="G2674" s="6" t="s">
        <v>8421</v>
      </c>
      <c r="H2674" s="6" t="n">
        <v>68390</v>
      </c>
      <c r="I2674" s="6" t="s">
        <v>178</v>
      </c>
      <c r="J2674" s="6" t="s">
        <v>147</v>
      </c>
      <c r="K2674" s="6" t="s">
        <v>58</v>
      </c>
      <c r="L2674" s="6" t="s">
        <v>8317</v>
      </c>
      <c r="M2674" s="7" t="n">
        <v>44256</v>
      </c>
      <c r="N2674" s="8" t="n">
        <f aca="false">DATE(2021,3,DAY(M2674))</f>
        <v>44256</v>
      </c>
      <c r="O2674" s="9" t="n">
        <f aca="false">IF(ISBLANK(M2674),"",MONTH(M2674))</f>
        <v>3</v>
      </c>
      <c r="P2674" s="9" t="n">
        <f aca="false">IF(ISBLANK(M2674),"",YEAR(M2674))</f>
        <v>2021</v>
      </c>
    </row>
    <row r="2675" customFormat="false" ht="12" hidden="false" customHeight="true" outlineLevel="0" collapsed="false">
      <c r="A2675" s="6" t="s">
        <v>8303</v>
      </c>
      <c r="B2675" s="6" t="s">
        <v>38</v>
      </c>
      <c r="C2675" s="6" t="s">
        <v>2308</v>
      </c>
      <c r="D2675" s="6" t="s">
        <v>8422</v>
      </c>
      <c r="E2675" s="6" t="n">
        <v>8860282</v>
      </c>
      <c r="F2675" s="6" t="s">
        <v>8423</v>
      </c>
      <c r="G2675" s="6" t="s">
        <v>8424</v>
      </c>
      <c r="H2675" s="6" t="n">
        <v>52722</v>
      </c>
      <c r="I2675" s="6" t="s">
        <v>513</v>
      </c>
      <c r="J2675" s="6" t="s">
        <v>301</v>
      </c>
      <c r="K2675" s="6" t="s">
        <v>79</v>
      </c>
      <c r="L2675" s="6" t="s">
        <v>907</v>
      </c>
      <c r="M2675" s="7" t="n">
        <v>44256</v>
      </c>
      <c r="N2675" s="8" t="n">
        <f aca="false">DATE(2021,3,DAY(M2675))</f>
        <v>44256</v>
      </c>
      <c r="O2675" s="9" t="n">
        <f aca="false">IF(ISBLANK(M2675),"",MONTH(M2675))</f>
        <v>3</v>
      </c>
      <c r="P2675" s="9" t="n">
        <f aca="false">IF(ISBLANK(M2675),"",YEAR(M2675))</f>
        <v>2021</v>
      </c>
    </row>
    <row r="2676" customFormat="false" ht="12" hidden="false" customHeight="true" outlineLevel="0" collapsed="false">
      <c r="A2676" s="6" t="s">
        <v>8303</v>
      </c>
      <c r="B2676" s="6" t="s">
        <v>24</v>
      </c>
      <c r="C2676" s="6" t="s">
        <v>8425</v>
      </c>
      <c r="D2676" s="6" t="s">
        <v>8426</v>
      </c>
      <c r="E2676" s="6" t="n">
        <v>8827376</v>
      </c>
      <c r="F2676" s="6" t="s">
        <v>8427</v>
      </c>
      <c r="G2676" s="6" t="s">
        <v>8428</v>
      </c>
      <c r="H2676" s="6" t="n">
        <v>41006</v>
      </c>
      <c r="I2676" s="6" t="s">
        <v>6765</v>
      </c>
      <c r="J2676" s="6" t="s">
        <v>373</v>
      </c>
      <c r="K2676" s="6" t="s">
        <v>79</v>
      </c>
      <c r="L2676" s="6" t="s">
        <v>8429</v>
      </c>
      <c r="M2676" s="7" t="n">
        <v>44256</v>
      </c>
      <c r="N2676" s="8" t="n">
        <f aca="false">DATE(2021,3,DAY(M2676))</f>
        <v>44256</v>
      </c>
      <c r="O2676" s="9" t="n">
        <f aca="false">IF(ISBLANK(M2676),"",MONTH(M2676))</f>
        <v>3</v>
      </c>
      <c r="P2676" s="9" t="n">
        <f aca="false">IF(ISBLANK(M2676),"",YEAR(M2676))</f>
        <v>2021</v>
      </c>
    </row>
    <row r="2677" customFormat="false" ht="12" hidden="false" customHeight="true" outlineLevel="0" collapsed="false">
      <c r="A2677" s="6" t="s">
        <v>8303</v>
      </c>
      <c r="B2677" s="6" t="s">
        <v>38</v>
      </c>
      <c r="C2677" s="6" t="s">
        <v>8328</v>
      </c>
      <c r="D2677" s="6" t="s">
        <v>8430</v>
      </c>
      <c r="E2677" s="6" t="n">
        <v>8852339</v>
      </c>
      <c r="F2677" s="6" t="s">
        <v>8431</v>
      </c>
      <c r="G2677" s="6" t="s">
        <v>8432</v>
      </c>
      <c r="H2677" s="6" t="n">
        <v>68390</v>
      </c>
      <c r="I2677" s="6" t="s">
        <v>300</v>
      </c>
      <c r="J2677" s="6" t="s">
        <v>301</v>
      </c>
      <c r="K2677" s="6" t="s">
        <v>58</v>
      </c>
      <c r="L2677" s="6" t="s">
        <v>907</v>
      </c>
      <c r="M2677" s="7" t="n">
        <v>44256</v>
      </c>
      <c r="N2677" s="8" t="n">
        <f aca="false">DATE(2021,3,DAY(M2677))</f>
        <v>44256</v>
      </c>
      <c r="O2677" s="9" t="n">
        <f aca="false">IF(ISBLANK(M2677),"",MONTH(M2677))</f>
        <v>3</v>
      </c>
      <c r="P2677" s="9" t="n">
        <f aca="false">IF(ISBLANK(M2677),"",YEAR(M2677))</f>
        <v>2021</v>
      </c>
    </row>
    <row r="2678" customFormat="false" ht="12" hidden="false" customHeight="true" outlineLevel="0" collapsed="false">
      <c r="A2678" s="6" t="s">
        <v>8303</v>
      </c>
      <c r="B2678" s="6" t="s">
        <v>17</v>
      </c>
      <c r="C2678" s="6" t="s">
        <v>2423</v>
      </c>
      <c r="D2678" s="6" t="s">
        <v>8433</v>
      </c>
      <c r="E2678" s="6" t="n">
        <v>8892092</v>
      </c>
      <c r="F2678" s="6" t="s">
        <v>8434</v>
      </c>
      <c r="G2678" s="6" t="s">
        <v>8435</v>
      </c>
      <c r="H2678" s="6" t="n">
        <v>41006</v>
      </c>
      <c r="I2678" s="6" t="s">
        <v>21</v>
      </c>
      <c r="J2678" s="6" t="s">
        <v>22</v>
      </c>
      <c r="K2678" s="6" t="s">
        <v>79</v>
      </c>
      <c r="L2678" s="6" t="s">
        <v>8436</v>
      </c>
      <c r="M2678" s="7" t="n">
        <v>44256</v>
      </c>
      <c r="N2678" s="8" t="n">
        <f aca="false">DATE(2021,3,DAY(M2678))</f>
        <v>44256</v>
      </c>
      <c r="O2678" s="9" t="n">
        <f aca="false">IF(ISBLANK(M2678),"",MONTH(M2678))</f>
        <v>3</v>
      </c>
      <c r="P2678" s="9" t="n">
        <f aca="false">IF(ISBLANK(M2678),"",YEAR(M2678))</f>
        <v>2021</v>
      </c>
    </row>
    <row r="2679" customFormat="false" ht="12" hidden="false" customHeight="true" outlineLevel="0" collapsed="false">
      <c r="A2679" s="6" t="s">
        <v>8303</v>
      </c>
      <c r="B2679" s="6" t="s">
        <v>38</v>
      </c>
      <c r="C2679" s="6" t="s">
        <v>8341</v>
      </c>
      <c r="D2679" s="6" t="s">
        <v>8437</v>
      </c>
      <c r="E2679" s="6" t="n">
        <v>8869760</v>
      </c>
      <c r="F2679" s="6" t="s">
        <v>8438</v>
      </c>
      <c r="G2679" s="6" t="s">
        <v>8439</v>
      </c>
      <c r="H2679" s="6" t="n">
        <v>68390</v>
      </c>
      <c r="I2679" s="6" t="s">
        <v>1573</v>
      </c>
      <c r="J2679" s="6" t="s">
        <v>90</v>
      </c>
      <c r="K2679" s="6" t="s">
        <v>79</v>
      </c>
      <c r="L2679" s="6" t="s">
        <v>907</v>
      </c>
      <c r="M2679" s="7" t="n">
        <v>44256</v>
      </c>
      <c r="N2679" s="8" t="n">
        <f aca="false">DATE(2021,3,DAY(M2679))</f>
        <v>44256</v>
      </c>
      <c r="O2679" s="9" t="n">
        <f aca="false">IF(ISBLANK(M2679),"",MONTH(M2679))</f>
        <v>3</v>
      </c>
      <c r="P2679" s="9" t="n">
        <f aca="false">IF(ISBLANK(M2679),"",YEAR(M2679))</f>
        <v>2021</v>
      </c>
    </row>
    <row r="2680" customFormat="false" ht="12" hidden="false" customHeight="true" outlineLevel="0" collapsed="false">
      <c r="A2680" s="6" t="s">
        <v>8303</v>
      </c>
      <c r="B2680" s="6" t="s">
        <v>24</v>
      </c>
      <c r="C2680" s="6" t="s">
        <v>2423</v>
      </c>
      <c r="D2680" s="6" t="s">
        <v>8440</v>
      </c>
      <c r="E2680" s="6" t="n">
        <v>8895712</v>
      </c>
      <c r="F2680" s="6" t="s">
        <v>8441</v>
      </c>
      <c r="G2680" s="6" t="s">
        <v>8442</v>
      </c>
      <c r="H2680" s="6" t="n">
        <v>41006</v>
      </c>
      <c r="I2680" s="6" t="s">
        <v>455</v>
      </c>
      <c r="J2680" s="6" t="s">
        <v>29</v>
      </c>
      <c r="K2680" s="6" t="s">
        <v>58</v>
      </c>
      <c r="L2680" s="6" t="s">
        <v>8324</v>
      </c>
      <c r="M2680" s="7" t="n">
        <v>44256</v>
      </c>
      <c r="N2680" s="8" t="n">
        <f aca="false">DATE(2021,3,DAY(M2680))</f>
        <v>44256</v>
      </c>
      <c r="O2680" s="9" t="n">
        <f aca="false">IF(ISBLANK(M2680),"",MONTH(M2680))</f>
        <v>3</v>
      </c>
      <c r="P2680" s="9" t="n">
        <f aca="false">IF(ISBLANK(M2680),"",YEAR(M2680))</f>
        <v>2021</v>
      </c>
    </row>
    <row r="2681" customFormat="false" ht="12" hidden="false" customHeight="true" outlineLevel="0" collapsed="false">
      <c r="A2681" s="6" t="s">
        <v>8303</v>
      </c>
      <c r="B2681" s="6" t="s">
        <v>24</v>
      </c>
      <c r="C2681" s="6" t="s">
        <v>8443</v>
      </c>
      <c r="D2681" s="6" t="s">
        <v>8444</v>
      </c>
      <c r="E2681" s="6" t="n">
        <v>8892963</v>
      </c>
      <c r="F2681" s="6" t="s">
        <v>8445</v>
      </c>
      <c r="G2681" s="6" t="s">
        <v>8446</v>
      </c>
      <c r="H2681" s="6" t="n">
        <v>38077</v>
      </c>
      <c r="I2681" s="6" t="s">
        <v>1189</v>
      </c>
      <c r="J2681" s="6" t="s">
        <v>29</v>
      </c>
      <c r="K2681" s="6" t="s">
        <v>79</v>
      </c>
      <c r="L2681" s="6" t="s">
        <v>907</v>
      </c>
      <c r="M2681" s="7" t="n">
        <v>44256</v>
      </c>
      <c r="N2681" s="8" t="n">
        <f aca="false">DATE(2021,3,DAY(M2681))</f>
        <v>44256</v>
      </c>
      <c r="O2681" s="9" t="n">
        <f aca="false">IF(ISBLANK(M2681),"",MONTH(M2681))</f>
        <v>3</v>
      </c>
      <c r="P2681" s="9" t="n">
        <f aca="false">IF(ISBLANK(M2681),"",YEAR(M2681))</f>
        <v>2021</v>
      </c>
    </row>
    <row r="2682" customFormat="false" ht="12" hidden="false" customHeight="true" outlineLevel="0" collapsed="false">
      <c r="A2682" s="6" t="s">
        <v>8303</v>
      </c>
      <c r="B2682" s="6" t="s">
        <v>24</v>
      </c>
      <c r="C2682" s="6" t="s">
        <v>8341</v>
      </c>
      <c r="D2682" s="6" t="s">
        <v>8447</v>
      </c>
      <c r="E2682" s="6" t="n">
        <v>8873721</v>
      </c>
      <c r="F2682" s="6" t="s">
        <v>8448</v>
      </c>
      <c r="G2682" s="6" t="s">
        <v>8449</v>
      </c>
      <c r="H2682" s="6" t="n">
        <v>41006</v>
      </c>
      <c r="I2682" s="6" t="s">
        <v>1280</v>
      </c>
      <c r="J2682" s="6" t="s">
        <v>125</v>
      </c>
      <c r="K2682" s="6" t="s">
        <v>58</v>
      </c>
      <c r="L2682" s="6" t="s">
        <v>907</v>
      </c>
      <c r="M2682" s="7" t="n">
        <v>44256</v>
      </c>
      <c r="N2682" s="8" t="n">
        <f aca="false">DATE(2021,3,DAY(M2682))</f>
        <v>44256</v>
      </c>
      <c r="O2682" s="9" t="n">
        <f aca="false">IF(ISBLANK(M2682),"",MONTH(M2682))</f>
        <v>3</v>
      </c>
      <c r="P2682" s="9" t="n">
        <f aca="false">IF(ISBLANK(M2682),"",YEAR(M2682))</f>
        <v>2021</v>
      </c>
    </row>
    <row r="2683" customFormat="false" ht="12" hidden="false" customHeight="true" outlineLevel="0" collapsed="false">
      <c r="A2683" s="6" t="s">
        <v>8303</v>
      </c>
      <c r="B2683" s="6" t="s">
        <v>24</v>
      </c>
      <c r="C2683" s="6" t="s">
        <v>8341</v>
      </c>
      <c r="D2683" s="6" t="s">
        <v>8450</v>
      </c>
      <c r="E2683" s="6" t="n">
        <v>8885467</v>
      </c>
      <c r="F2683" s="6" t="s">
        <v>8451</v>
      </c>
      <c r="G2683" s="6" t="s">
        <v>8452</v>
      </c>
      <c r="H2683" s="6" t="n">
        <v>62990</v>
      </c>
      <c r="I2683" s="6" t="s">
        <v>479</v>
      </c>
      <c r="J2683" s="6" t="s">
        <v>29</v>
      </c>
      <c r="K2683" s="6" t="s">
        <v>79</v>
      </c>
      <c r="L2683" s="6" t="s">
        <v>907</v>
      </c>
      <c r="M2683" s="7" t="n">
        <v>44256</v>
      </c>
      <c r="N2683" s="8" t="n">
        <f aca="false">DATE(2021,3,DAY(M2683))</f>
        <v>44256</v>
      </c>
      <c r="O2683" s="9" t="n">
        <f aca="false">IF(ISBLANK(M2683),"",MONTH(M2683))</f>
        <v>3</v>
      </c>
      <c r="P2683" s="9" t="n">
        <f aca="false">IF(ISBLANK(M2683),"",YEAR(M2683))</f>
        <v>2021</v>
      </c>
    </row>
    <row r="2684" customFormat="false" ht="12" hidden="false" customHeight="true" outlineLevel="0" collapsed="false">
      <c r="A2684" s="6" t="s">
        <v>8303</v>
      </c>
      <c r="B2684" s="6" t="s">
        <v>38</v>
      </c>
      <c r="C2684" s="6" t="s">
        <v>8341</v>
      </c>
      <c r="D2684" s="6" t="s">
        <v>8453</v>
      </c>
      <c r="E2684" s="6" t="n">
        <v>8876452</v>
      </c>
      <c r="F2684" s="6" t="s">
        <v>8454</v>
      </c>
      <c r="G2684" s="6" t="s">
        <v>8455</v>
      </c>
      <c r="H2684" s="6" t="n">
        <v>41006</v>
      </c>
      <c r="I2684" s="6" t="s">
        <v>513</v>
      </c>
      <c r="J2684" s="6" t="s">
        <v>301</v>
      </c>
      <c r="K2684" s="6" t="s">
        <v>23</v>
      </c>
      <c r="L2684" s="6" t="s">
        <v>907</v>
      </c>
      <c r="M2684" s="7" t="n">
        <v>44256</v>
      </c>
      <c r="N2684" s="8" t="n">
        <f aca="false">DATE(2021,3,DAY(M2684))</f>
        <v>44256</v>
      </c>
      <c r="O2684" s="9" t="n">
        <f aca="false">IF(ISBLANK(M2684),"",MONTH(M2684))</f>
        <v>3</v>
      </c>
      <c r="P2684" s="9" t="n">
        <f aca="false">IF(ISBLANK(M2684),"",YEAR(M2684))</f>
        <v>2021</v>
      </c>
    </row>
    <row r="2685" customFormat="false" ht="12" hidden="false" customHeight="true" outlineLevel="0" collapsed="false">
      <c r="A2685" s="6" t="s">
        <v>8303</v>
      </c>
      <c r="B2685" s="6" t="s">
        <v>38</v>
      </c>
      <c r="C2685" s="6" t="s">
        <v>2308</v>
      </c>
      <c r="D2685" s="6" t="s">
        <v>8453</v>
      </c>
      <c r="E2685" s="6" t="n">
        <v>8876452</v>
      </c>
      <c r="F2685" s="6" t="s">
        <v>8454</v>
      </c>
      <c r="G2685" s="6" t="s">
        <v>8455</v>
      </c>
      <c r="H2685" s="6" t="n">
        <v>41006</v>
      </c>
      <c r="I2685" s="6" t="s">
        <v>513</v>
      </c>
      <c r="J2685" s="6" t="s">
        <v>301</v>
      </c>
      <c r="K2685" s="6" t="s">
        <v>23</v>
      </c>
      <c r="L2685" s="6" t="s">
        <v>907</v>
      </c>
      <c r="M2685" s="7" t="n">
        <v>44256</v>
      </c>
      <c r="N2685" s="8" t="n">
        <f aca="false">DATE(2021,3,DAY(M2685))</f>
        <v>44256</v>
      </c>
      <c r="O2685" s="9" t="n">
        <f aca="false">IF(ISBLANK(M2685),"",MONTH(M2685))</f>
        <v>3</v>
      </c>
      <c r="P2685" s="9" t="n">
        <f aca="false">IF(ISBLANK(M2685),"",YEAR(M2685))</f>
        <v>2021</v>
      </c>
    </row>
    <row r="2686" customFormat="false" ht="12" hidden="false" customHeight="true" outlineLevel="0" collapsed="false">
      <c r="A2686" s="6" t="s">
        <v>8303</v>
      </c>
      <c r="B2686" s="6" t="s">
        <v>38</v>
      </c>
      <c r="C2686" s="6" t="s">
        <v>2423</v>
      </c>
      <c r="D2686" s="6" t="s">
        <v>8456</v>
      </c>
      <c r="E2686" s="6" t="n">
        <v>8892498</v>
      </c>
      <c r="F2686" s="6" t="s">
        <v>8457</v>
      </c>
      <c r="G2686" s="6" t="s">
        <v>8458</v>
      </c>
      <c r="H2686" s="6" t="n">
        <v>41006</v>
      </c>
      <c r="I2686" s="6" t="s">
        <v>428</v>
      </c>
      <c r="J2686" s="6" t="s">
        <v>43</v>
      </c>
      <c r="K2686" s="6" t="s">
        <v>58</v>
      </c>
      <c r="L2686" s="6" t="s">
        <v>907</v>
      </c>
      <c r="M2686" s="7" t="n">
        <v>44256</v>
      </c>
      <c r="N2686" s="8" t="n">
        <f aca="false">DATE(2021,3,DAY(M2686))</f>
        <v>44256</v>
      </c>
      <c r="O2686" s="9" t="n">
        <f aca="false">IF(ISBLANK(M2686),"",MONTH(M2686))</f>
        <v>3</v>
      </c>
      <c r="P2686" s="9" t="n">
        <f aca="false">IF(ISBLANK(M2686),"",YEAR(M2686))</f>
        <v>2021</v>
      </c>
    </row>
    <row r="2687" customFormat="false" ht="12" hidden="false" customHeight="true" outlineLevel="0" collapsed="false">
      <c r="A2687" s="6" t="s">
        <v>8303</v>
      </c>
      <c r="B2687" s="6" t="s">
        <v>38</v>
      </c>
      <c r="C2687" s="6" t="s">
        <v>2423</v>
      </c>
      <c r="D2687" s="6" t="s">
        <v>8459</v>
      </c>
      <c r="E2687" s="6" t="n">
        <v>8881526</v>
      </c>
      <c r="F2687" s="6" t="s">
        <v>8460</v>
      </c>
      <c r="G2687" s="6" t="s">
        <v>8461</v>
      </c>
      <c r="H2687" s="6" t="n">
        <v>41006</v>
      </c>
      <c r="I2687" s="6" t="s">
        <v>969</v>
      </c>
      <c r="J2687" s="6" t="s">
        <v>678</v>
      </c>
      <c r="K2687" s="6" t="s">
        <v>79</v>
      </c>
      <c r="L2687" s="6" t="s">
        <v>907</v>
      </c>
      <c r="M2687" s="7" t="n">
        <v>44256</v>
      </c>
      <c r="N2687" s="8" t="n">
        <f aca="false">DATE(2021,3,DAY(M2687))</f>
        <v>44256</v>
      </c>
      <c r="O2687" s="9" t="n">
        <f aca="false">IF(ISBLANK(M2687),"",MONTH(M2687))</f>
        <v>3</v>
      </c>
      <c r="P2687" s="9" t="n">
        <f aca="false">IF(ISBLANK(M2687),"",YEAR(M2687))</f>
        <v>2021</v>
      </c>
    </row>
    <row r="2688" customFormat="false" ht="12" hidden="false" customHeight="true" outlineLevel="0" collapsed="false">
      <c r="A2688" s="6" t="s">
        <v>8303</v>
      </c>
      <c r="B2688" s="6" t="s">
        <v>38</v>
      </c>
      <c r="C2688" s="6" t="s">
        <v>2423</v>
      </c>
      <c r="D2688" s="6" t="s">
        <v>8462</v>
      </c>
      <c r="E2688" s="6" t="n">
        <v>8893150</v>
      </c>
      <c r="F2688" s="6" t="s">
        <v>8463</v>
      </c>
      <c r="G2688" s="6" t="s">
        <v>8464</v>
      </c>
      <c r="H2688" s="6" t="n">
        <v>41006</v>
      </c>
      <c r="I2688" s="6" t="s">
        <v>364</v>
      </c>
      <c r="J2688" s="6" t="s">
        <v>365</v>
      </c>
      <c r="K2688" s="6" t="s">
        <v>58</v>
      </c>
      <c r="L2688" s="6" t="s">
        <v>907</v>
      </c>
      <c r="M2688" s="7" t="n">
        <v>44256</v>
      </c>
      <c r="N2688" s="8" t="n">
        <f aca="false">DATE(2021,3,DAY(M2688))</f>
        <v>44256</v>
      </c>
      <c r="O2688" s="9" t="n">
        <f aca="false">IF(ISBLANK(M2688),"",MONTH(M2688))</f>
        <v>3</v>
      </c>
      <c r="P2688" s="9" t="n">
        <f aca="false">IF(ISBLANK(M2688),"",YEAR(M2688))</f>
        <v>2021</v>
      </c>
    </row>
    <row r="2689" customFormat="false" ht="12" hidden="false" customHeight="true" outlineLevel="0" collapsed="false">
      <c r="A2689" s="6" t="s">
        <v>8303</v>
      </c>
      <c r="B2689" s="6" t="s">
        <v>38</v>
      </c>
      <c r="C2689" s="6" t="s">
        <v>8341</v>
      </c>
      <c r="D2689" s="6" t="s">
        <v>8465</v>
      </c>
      <c r="E2689" s="6" t="n">
        <v>8875834</v>
      </c>
      <c r="F2689" s="6" t="s">
        <v>8466</v>
      </c>
      <c r="G2689" s="6" t="s">
        <v>8467</v>
      </c>
      <c r="H2689" s="6" t="n">
        <v>41006</v>
      </c>
      <c r="I2689" s="6" t="s">
        <v>517</v>
      </c>
      <c r="J2689" s="6" t="s">
        <v>365</v>
      </c>
      <c r="K2689" s="6" t="s">
        <v>79</v>
      </c>
      <c r="L2689" s="6" t="s">
        <v>907</v>
      </c>
      <c r="M2689" s="7" t="n">
        <v>44256</v>
      </c>
      <c r="N2689" s="8" t="n">
        <f aca="false">DATE(2021,3,DAY(M2689))</f>
        <v>44256</v>
      </c>
      <c r="O2689" s="9" t="n">
        <f aca="false">IF(ISBLANK(M2689),"",MONTH(M2689))</f>
        <v>3</v>
      </c>
      <c r="P2689" s="9" t="n">
        <f aca="false">IF(ISBLANK(M2689),"",YEAR(M2689))</f>
        <v>2021</v>
      </c>
    </row>
    <row r="2690" customFormat="false" ht="12" hidden="false" customHeight="true" outlineLevel="0" collapsed="false">
      <c r="A2690" s="6" t="s">
        <v>8303</v>
      </c>
      <c r="B2690" s="6" t="s">
        <v>38</v>
      </c>
      <c r="C2690" s="6" t="s">
        <v>8468</v>
      </c>
      <c r="D2690" s="6" t="s">
        <v>8469</v>
      </c>
      <c r="E2690" s="6" t="n">
        <v>8871661</v>
      </c>
      <c r="F2690" s="6" t="s">
        <v>8470</v>
      </c>
      <c r="G2690" s="6" t="s">
        <v>8471</v>
      </c>
      <c r="H2690" s="6" t="n">
        <v>61551</v>
      </c>
      <c r="I2690" s="6" t="s">
        <v>468</v>
      </c>
      <c r="J2690" s="6" t="s">
        <v>301</v>
      </c>
      <c r="K2690" s="6" t="s">
        <v>23</v>
      </c>
      <c r="L2690" s="6" t="s">
        <v>907</v>
      </c>
      <c r="M2690" s="7" t="n">
        <v>44256</v>
      </c>
      <c r="N2690" s="8" t="n">
        <f aca="false">DATE(2021,3,DAY(M2690))</f>
        <v>44256</v>
      </c>
      <c r="O2690" s="9" t="n">
        <f aca="false">IF(ISBLANK(M2690),"",MONTH(M2690))</f>
        <v>3</v>
      </c>
      <c r="P2690" s="9" t="n">
        <f aca="false">IF(ISBLANK(M2690),"",YEAR(M2690))</f>
        <v>2021</v>
      </c>
    </row>
    <row r="2691" customFormat="false" ht="12" hidden="false" customHeight="true" outlineLevel="0" collapsed="false">
      <c r="A2691" s="6" t="s">
        <v>8303</v>
      </c>
      <c r="B2691" s="6" t="s">
        <v>38</v>
      </c>
      <c r="C2691" s="6" t="s">
        <v>2308</v>
      </c>
      <c r="D2691" s="6" t="s">
        <v>8472</v>
      </c>
      <c r="E2691" s="6" t="n">
        <v>8858474</v>
      </c>
      <c r="F2691" s="6" t="s">
        <v>8473</v>
      </c>
      <c r="G2691" s="6" t="s">
        <v>8474</v>
      </c>
      <c r="H2691" s="6" t="n">
        <v>68390</v>
      </c>
      <c r="I2691" s="6" t="s">
        <v>258</v>
      </c>
      <c r="J2691" s="6" t="s">
        <v>43</v>
      </c>
      <c r="K2691" s="6" t="s">
        <v>79</v>
      </c>
      <c r="L2691" s="6" t="s">
        <v>907</v>
      </c>
      <c r="M2691" s="7" t="n">
        <v>44256</v>
      </c>
      <c r="N2691" s="8" t="n">
        <f aca="false">DATE(2021,3,DAY(M2691))</f>
        <v>44256</v>
      </c>
      <c r="O2691" s="9" t="n">
        <f aca="false">IF(ISBLANK(M2691),"",MONTH(M2691))</f>
        <v>3</v>
      </c>
      <c r="P2691" s="9" t="n">
        <f aca="false">IF(ISBLANK(M2691),"",YEAR(M2691))</f>
        <v>2021</v>
      </c>
    </row>
    <row r="2692" customFormat="false" ht="12" hidden="false" customHeight="true" outlineLevel="0" collapsed="false">
      <c r="A2692" s="6" t="s">
        <v>8303</v>
      </c>
      <c r="B2692" s="6" t="s">
        <v>68</v>
      </c>
      <c r="C2692" s="6" t="s">
        <v>8328</v>
      </c>
      <c r="D2692" s="6" t="s">
        <v>8475</v>
      </c>
      <c r="E2692" s="6" t="n">
        <v>8853172</v>
      </c>
      <c r="F2692" s="6" t="s">
        <v>8476</v>
      </c>
      <c r="G2692" s="6" t="s">
        <v>8477</v>
      </c>
      <c r="H2692" s="6" t="n">
        <v>68390</v>
      </c>
      <c r="I2692" s="6" t="s">
        <v>403</v>
      </c>
      <c r="J2692" s="6" t="s">
        <v>310</v>
      </c>
      <c r="K2692" s="6" t="s">
        <v>58</v>
      </c>
      <c r="L2692" s="6" t="s">
        <v>907</v>
      </c>
      <c r="M2692" s="7" t="n">
        <v>44256</v>
      </c>
      <c r="N2692" s="8" t="n">
        <f aca="false">DATE(2021,3,DAY(M2692))</f>
        <v>44256</v>
      </c>
      <c r="O2692" s="9" t="n">
        <f aca="false">IF(ISBLANK(M2692),"",MONTH(M2692))</f>
        <v>3</v>
      </c>
      <c r="P2692" s="9" t="n">
        <f aca="false">IF(ISBLANK(M2692),"",YEAR(M2692))</f>
        <v>2021</v>
      </c>
    </row>
    <row r="2693" customFormat="false" ht="12" hidden="false" customHeight="true" outlineLevel="0" collapsed="false">
      <c r="A2693" s="6" t="s">
        <v>8303</v>
      </c>
      <c r="B2693" s="6" t="s">
        <v>68</v>
      </c>
      <c r="C2693" s="6" t="s">
        <v>8328</v>
      </c>
      <c r="D2693" s="6" t="s">
        <v>8475</v>
      </c>
      <c r="E2693" s="6" t="n">
        <v>8855642</v>
      </c>
      <c r="F2693" s="6" t="s">
        <v>8478</v>
      </c>
      <c r="G2693" s="6" t="s">
        <v>8479</v>
      </c>
      <c r="H2693" s="6" t="n">
        <v>68390</v>
      </c>
      <c r="I2693" s="6" t="s">
        <v>403</v>
      </c>
      <c r="J2693" s="6" t="s">
        <v>310</v>
      </c>
      <c r="K2693" s="6" t="s">
        <v>58</v>
      </c>
      <c r="L2693" s="6" t="s">
        <v>907</v>
      </c>
      <c r="M2693" s="7" t="n">
        <v>44256</v>
      </c>
      <c r="N2693" s="8" t="n">
        <f aca="false">DATE(2021,3,DAY(M2693))</f>
        <v>44256</v>
      </c>
      <c r="O2693" s="9" t="n">
        <f aca="false">IF(ISBLANK(M2693),"",MONTH(M2693))</f>
        <v>3</v>
      </c>
      <c r="P2693" s="9" t="n">
        <f aca="false">IF(ISBLANK(M2693),"",YEAR(M2693))</f>
        <v>2021</v>
      </c>
    </row>
    <row r="2694" customFormat="false" ht="12" hidden="false" customHeight="true" outlineLevel="0" collapsed="false">
      <c r="A2694" s="6" t="s">
        <v>8303</v>
      </c>
      <c r="B2694" s="6" t="s">
        <v>17</v>
      </c>
      <c r="C2694" s="6" t="s">
        <v>8341</v>
      </c>
      <c r="D2694" s="6" t="s">
        <v>8480</v>
      </c>
      <c r="E2694" s="6" t="n">
        <v>8877391</v>
      </c>
      <c r="F2694" s="6" t="s">
        <v>8481</v>
      </c>
      <c r="G2694" s="6" t="s">
        <v>8482</v>
      </c>
      <c r="H2694" s="6" t="n">
        <v>41006</v>
      </c>
      <c r="I2694" s="6" t="s">
        <v>151</v>
      </c>
      <c r="J2694" s="6" t="s">
        <v>147</v>
      </c>
      <c r="K2694" s="6" t="s">
        <v>58</v>
      </c>
      <c r="L2694" s="6" t="s">
        <v>907</v>
      </c>
      <c r="M2694" s="7" t="n">
        <v>44256</v>
      </c>
      <c r="N2694" s="8" t="n">
        <f aca="false">DATE(2021,3,DAY(M2694))</f>
        <v>44256</v>
      </c>
      <c r="O2694" s="9" t="n">
        <f aca="false">IF(ISBLANK(M2694),"",MONTH(M2694))</f>
        <v>3</v>
      </c>
      <c r="P2694" s="9" t="n">
        <f aca="false">IF(ISBLANK(M2694),"",YEAR(M2694))</f>
        <v>2021</v>
      </c>
    </row>
    <row r="2695" customFormat="false" ht="12" hidden="false" customHeight="true" outlineLevel="0" collapsed="false">
      <c r="A2695" s="6" t="s">
        <v>8303</v>
      </c>
      <c r="B2695" s="6" t="s">
        <v>38</v>
      </c>
      <c r="C2695" s="6" t="s">
        <v>2423</v>
      </c>
      <c r="D2695" s="6" t="s">
        <v>8483</v>
      </c>
      <c r="E2695" s="6" t="n">
        <v>8881981</v>
      </c>
      <c r="F2695" s="6" t="s">
        <v>8484</v>
      </c>
      <c r="G2695" s="6" t="s">
        <v>8485</v>
      </c>
      <c r="H2695" s="6" t="n">
        <v>41006</v>
      </c>
      <c r="I2695" s="6" t="s">
        <v>2348</v>
      </c>
      <c r="J2695" s="6" t="s">
        <v>678</v>
      </c>
      <c r="K2695" s="6" t="s">
        <v>79</v>
      </c>
      <c r="L2695" s="6" t="s">
        <v>907</v>
      </c>
      <c r="M2695" s="7" t="n">
        <v>44256</v>
      </c>
      <c r="N2695" s="8" t="n">
        <f aca="false">DATE(2021,3,DAY(M2695))</f>
        <v>44256</v>
      </c>
      <c r="O2695" s="9" t="n">
        <f aca="false">IF(ISBLANK(M2695),"",MONTH(M2695))</f>
        <v>3</v>
      </c>
      <c r="P2695" s="9" t="n">
        <f aca="false">IF(ISBLANK(M2695),"",YEAR(M2695))</f>
        <v>2021</v>
      </c>
    </row>
    <row r="2696" customFormat="false" ht="12" hidden="false" customHeight="true" outlineLevel="0" collapsed="false">
      <c r="A2696" s="6" t="s">
        <v>8303</v>
      </c>
      <c r="B2696" s="6" t="s">
        <v>38</v>
      </c>
      <c r="C2696" s="6" t="s">
        <v>2308</v>
      </c>
      <c r="D2696" s="6" t="s">
        <v>8486</v>
      </c>
      <c r="E2696" s="6" t="n">
        <v>8854709</v>
      </c>
      <c r="F2696" s="6" t="s">
        <v>8487</v>
      </c>
      <c r="G2696" s="6" t="s">
        <v>8488</v>
      </c>
      <c r="H2696" s="6" t="n">
        <v>41006</v>
      </c>
      <c r="I2696" s="6" t="s">
        <v>494</v>
      </c>
      <c r="J2696" s="6" t="s">
        <v>48</v>
      </c>
      <c r="K2696" s="6" t="s">
        <v>79</v>
      </c>
      <c r="L2696" s="6" t="s">
        <v>907</v>
      </c>
      <c r="M2696" s="7" t="n">
        <v>44256</v>
      </c>
      <c r="N2696" s="8" t="n">
        <f aca="false">DATE(2021,3,DAY(M2696))</f>
        <v>44256</v>
      </c>
      <c r="O2696" s="9" t="n">
        <f aca="false">IF(ISBLANK(M2696),"",MONTH(M2696))</f>
        <v>3</v>
      </c>
      <c r="P2696" s="9" t="n">
        <f aca="false">IF(ISBLANK(M2696),"",YEAR(M2696))</f>
        <v>2021</v>
      </c>
    </row>
    <row r="2697" customFormat="false" ht="12" hidden="false" customHeight="true" outlineLevel="0" collapsed="false">
      <c r="A2697" s="6" t="s">
        <v>8303</v>
      </c>
      <c r="B2697" s="6" t="s">
        <v>24</v>
      </c>
      <c r="C2697" s="6" t="s">
        <v>2625</v>
      </c>
      <c r="D2697" s="6" t="s">
        <v>8489</v>
      </c>
      <c r="E2697" s="6" t="n">
        <v>8837878</v>
      </c>
      <c r="F2697" s="6" t="s">
        <v>8490</v>
      </c>
      <c r="G2697" s="6" t="s">
        <v>8491</v>
      </c>
      <c r="H2697" s="6" t="n">
        <v>43935</v>
      </c>
      <c r="I2697" s="6" t="s">
        <v>6765</v>
      </c>
      <c r="J2697" s="6" t="s">
        <v>373</v>
      </c>
      <c r="K2697" s="6" t="s">
        <v>23</v>
      </c>
      <c r="L2697" s="6" t="s">
        <v>907</v>
      </c>
      <c r="M2697" s="7" t="n">
        <v>44256</v>
      </c>
      <c r="N2697" s="8" t="n">
        <f aca="false">DATE(2021,3,DAY(M2697))</f>
        <v>44256</v>
      </c>
      <c r="O2697" s="9" t="n">
        <f aca="false">IF(ISBLANK(M2697),"",MONTH(M2697))</f>
        <v>3</v>
      </c>
      <c r="P2697" s="9" t="n">
        <f aca="false">IF(ISBLANK(M2697),"",YEAR(M2697))</f>
        <v>2021</v>
      </c>
    </row>
    <row r="2698" customFormat="false" ht="12" hidden="false" customHeight="true" outlineLevel="0" collapsed="false">
      <c r="A2698" s="6" t="s">
        <v>8303</v>
      </c>
      <c r="B2698" s="6" t="s">
        <v>68</v>
      </c>
      <c r="C2698" s="6" t="s">
        <v>8492</v>
      </c>
      <c r="D2698" s="6" t="s">
        <v>8493</v>
      </c>
      <c r="E2698" s="6" t="n">
        <v>8751138</v>
      </c>
      <c r="F2698" s="6" t="s">
        <v>8494</v>
      </c>
      <c r="G2698" s="6" t="s">
        <v>8495</v>
      </c>
      <c r="H2698" s="6" t="n">
        <v>58580</v>
      </c>
      <c r="I2698" s="6" t="s">
        <v>8496</v>
      </c>
      <c r="J2698" s="6" t="s">
        <v>202</v>
      </c>
      <c r="K2698" s="6" t="s">
        <v>79</v>
      </c>
      <c r="L2698" s="6" t="s">
        <v>907</v>
      </c>
      <c r="M2698" s="7" t="n">
        <v>44256</v>
      </c>
      <c r="N2698" s="8" t="n">
        <f aca="false">DATE(2021,3,DAY(M2698))</f>
        <v>44256</v>
      </c>
      <c r="O2698" s="9" t="n">
        <f aca="false">IF(ISBLANK(M2698),"",MONTH(M2698))</f>
        <v>3</v>
      </c>
      <c r="P2698" s="9" t="n">
        <f aca="false">IF(ISBLANK(M2698),"",YEAR(M2698))</f>
        <v>2021</v>
      </c>
    </row>
    <row r="2699" customFormat="false" ht="12" hidden="false" customHeight="true" outlineLevel="0" collapsed="false">
      <c r="A2699" s="6" t="s">
        <v>8303</v>
      </c>
      <c r="B2699" s="6" t="s">
        <v>68</v>
      </c>
      <c r="C2699" s="6" t="s">
        <v>8341</v>
      </c>
      <c r="D2699" s="6" t="s">
        <v>8497</v>
      </c>
      <c r="E2699" s="6" t="n">
        <v>8878170</v>
      </c>
      <c r="F2699" s="6" t="s">
        <v>8498</v>
      </c>
      <c r="G2699" s="6" t="s">
        <v>8499</v>
      </c>
      <c r="H2699" s="6" t="n">
        <v>41006</v>
      </c>
      <c r="I2699" s="6" t="s">
        <v>2502</v>
      </c>
      <c r="J2699" s="6" t="s">
        <v>310</v>
      </c>
      <c r="K2699" s="6" t="s">
        <v>58</v>
      </c>
      <c r="L2699" s="6" t="s">
        <v>907</v>
      </c>
      <c r="M2699" s="7" t="n">
        <v>44256</v>
      </c>
      <c r="N2699" s="8" t="n">
        <f aca="false">DATE(2021,3,DAY(M2699))</f>
        <v>44256</v>
      </c>
      <c r="O2699" s="9" t="n">
        <f aca="false">IF(ISBLANK(M2699),"",MONTH(M2699))</f>
        <v>3</v>
      </c>
      <c r="P2699" s="9" t="n">
        <f aca="false">IF(ISBLANK(M2699),"",YEAR(M2699))</f>
        <v>2021</v>
      </c>
    </row>
    <row r="2700" customFormat="false" ht="12" hidden="false" customHeight="true" outlineLevel="0" collapsed="false">
      <c r="A2700" s="6" t="s">
        <v>8303</v>
      </c>
      <c r="B2700" s="6" t="s">
        <v>17</v>
      </c>
      <c r="C2700" s="6" t="s">
        <v>8367</v>
      </c>
      <c r="D2700" s="6" t="s">
        <v>8500</v>
      </c>
      <c r="E2700" s="6" t="n">
        <v>8772994</v>
      </c>
      <c r="F2700" s="6" t="s">
        <v>8501</v>
      </c>
      <c r="G2700" s="6" t="s">
        <v>8502</v>
      </c>
      <c r="H2700" s="6" t="n">
        <v>43935</v>
      </c>
      <c r="I2700" s="6" t="s">
        <v>8503</v>
      </c>
      <c r="J2700" s="6" t="s">
        <v>6227</v>
      </c>
      <c r="K2700" s="6" t="s">
        <v>58</v>
      </c>
      <c r="L2700" s="6" t="s">
        <v>907</v>
      </c>
      <c r="M2700" s="7" t="n">
        <v>44256</v>
      </c>
      <c r="N2700" s="8" t="n">
        <f aca="false">DATE(2021,3,DAY(M2700))</f>
        <v>44256</v>
      </c>
      <c r="O2700" s="9" t="n">
        <f aca="false">IF(ISBLANK(M2700),"",MONTH(M2700))</f>
        <v>3</v>
      </c>
      <c r="P2700" s="9" t="n">
        <f aca="false">IF(ISBLANK(M2700),"",YEAR(M2700))</f>
        <v>2021</v>
      </c>
    </row>
    <row r="2701" customFormat="false" ht="12" hidden="false" customHeight="true" outlineLevel="0" collapsed="false">
      <c r="A2701" s="6" t="s">
        <v>8303</v>
      </c>
      <c r="B2701" s="6" t="s">
        <v>68</v>
      </c>
      <c r="C2701" s="6" t="s">
        <v>2308</v>
      </c>
      <c r="D2701" s="6" t="s">
        <v>8504</v>
      </c>
      <c r="E2701" s="6" t="n">
        <v>8853227</v>
      </c>
      <c r="F2701" s="6" t="s">
        <v>8505</v>
      </c>
      <c r="G2701" s="6" t="s">
        <v>8506</v>
      </c>
      <c r="H2701" s="6" t="n">
        <v>43935</v>
      </c>
      <c r="I2701" s="6" t="s">
        <v>1368</v>
      </c>
      <c r="J2701" s="6" t="s">
        <v>408</v>
      </c>
      <c r="K2701" s="6" t="s">
        <v>79</v>
      </c>
      <c r="L2701" s="6" t="s">
        <v>907</v>
      </c>
      <c r="M2701" s="7" t="n">
        <v>44256</v>
      </c>
      <c r="N2701" s="8" t="n">
        <f aca="false">DATE(2021,3,DAY(M2701))</f>
        <v>44256</v>
      </c>
      <c r="O2701" s="9" t="n">
        <f aca="false">IF(ISBLANK(M2701),"",MONTH(M2701))</f>
        <v>3</v>
      </c>
      <c r="P2701" s="9" t="n">
        <f aca="false">IF(ISBLANK(M2701),"",YEAR(M2701))</f>
        <v>2021</v>
      </c>
    </row>
    <row r="2702" customFormat="false" ht="12" hidden="false" customHeight="true" outlineLevel="0" collapsed="false">
      <c r="A2702" s="6" t="s">
        <v>8303</v>
      </c>
      <c r="B2702" s="6" t="s">
        <v>68</v>
      </c>
      <c r="C2702" s="6" t="s">
        <v>8341</v>
      </c>
      <c r="D2702" s="6" t="s">
        <v>8507</v>
      </c>
      <c r="E2702" s="6" t="n">
        <v>8877781</v>
      </c>
      <c r="F2702" s="6" t="s">
        <v>8508</v>
      </c>
      <c r="G2702" s="6" t="s">
        <v>8509</v>
      </c>
      <c r="H2702" s="6" t="n">
        <v>46864</v>
      </c>
      <c r="I2702" s="6" t="s">
        <v>309</v>
      </c>
      <c r="J2702" s="6" t="s">
        <v>310</v>
      </c>
      <c r="K2702" s="6" t="s">
        <v>58</v>
      </c>
      <c r="L2702" s="6" t="s">
        <v>907</v>
      </c>
      <c r="M2702" s="7" t="n">
        <v>44256</v>
      </c>
      <c r="N2702" s="8" t="n">
        <f aca="false">DATE(2021,3,DAY(M2702))</f>
        <v>44256</v>
      </c>
      <c r="O2702" s="9" t="n">
        <f aca="false">IF(ISBLANK(M2702),"",MONTH(M2702))</f>
        <v>3</v>
      </c>
      <c r="P2702" s="9" t="n">
        <f aca="false">IF(ISBLANK(M2702),"",YEAR(M2702))</f>
        <v>2021</v>
      </c>
    </row>
    <row r="2703" customFormat="false" ht="12" hidden="false" customHeight="true" outlineLevel="0" collapsed="false">
      <c r="A2703" s="6" t="s">
        <v>8303</v>
      </c>
      <c r="B2703" s="6" t="s">
        <v>68</v>
      </c>
      <c r="C2703" s="6" t="s">
        <v>8328</v>
      </c>
      <c r="D2703" s="6" t="s">
        <v>8510</v>
      </c>
      <c r="E2703" s="6" t="n">
        <v>8846063</v>
      </c>
      <c r="F2703" s="6" t="s">
        <v>8511</v>
      </c>
      <c r="G2703" s="6" t="s">
        <v>8512</v>
      </c>
      <c r="H2703" s="6" t="n">
        <v>41006</v>
      </c>
      <c r="I2703" s="6" t="s">
        <v>72</v>
      </c>
      <c r="J2703" s="6" t="s">
        <v>73</v>
      </c>
      <c r="K2703" s="6" t="s">
        <v>58</v>
      </c>
      <c r="L2703" s="6" t="s">
        <v>907</v>
      </c>
      <c r="M2703" s="7" t="n">
        <v>44256</v>
      </c>
      <c r="N2703" s="8" t="n">
        <f aca="false">DATE(2021,3,DAY(M2703))</f>
        <v>44256</v>
      </c>
      <c r="O2703" s="9" t="n">
        <f aca="false">IF(ISBLANK(M2703),"",MONTH(M2703))</f>
        <v>3</v>
      </c>
      <c r="P2703" s="9" t="n">
        <f aca="false">IF(ISBLANK(M2703),"",YEAR(M2703))</f>
        <v>2021</v>
      </c>
    </row>
    <row r="2704" customFormat="false" ht="12" hidden="false" customHeight="true" outlineLevel="0" collapsed="false">
      <c r="A2704" s="6" t="s">
        <v>8303</v>
      </c>
      <c r="B2704" s="6" t="s">
        <v>17</v>
      </c>
      <c r="C2704" s="6" t="s">
        <v>2423</v>
      </c>
      <c r="D2704" s="6" t="s">
        <v>8513</v>
      </c>
      <c r="E2704" s="6" t="n">
        <v>8906580</v>
      </c>
      <c r="F2704" s="6" t="s">
        <v>8514</v>
      </c>
      <c r="G2704" s="6" t="s">
        <v>8515</v>
      </c>
      <c r="H2704" s="6" t="n">
        <v>43935</v>
      </c>
      <c r="I2704" s="6" t="s">
        <v>377</v>
      </c>
      <c r="J2704" s="6" t="s">
        <v>147</v>
      </c>
      <c r="K2704" s="6" t="s">
        <v>58</v>
      </c>
      <c r="L2704" s="6" t="s">
        <v>8324</v>
      </c>
      <c r="M2704" s="7" t="n">
        <v>44256</v>
      </c>
      <c r="N2704" s="8" t="n">
        <f aca="false">DATE(2021,3,DAY(M2704))</f>
        <v>44256</v>
      </c>
      <c r="O2704" s="9" t="n">
        <f aca="false">IF(ISBLANK(M2704),"",MONTH(M2704))</f>
        <v>3</v>
      </c>
      <c r="P2704" s="9" t="n">
        <f aca="false">IF(ISBLANK(M2704),"",YEAR(M2704))</f>
        <v>2021</v>
      </c>
    </row>
    <row r="2705" customFormat="false" ht="12" hidden="false" customHeight="true" outlineLevel="0" collapsed="false">
      <c r="A2705" s="6" t="s">
        <v>8303</v>
      </c>
      <c r="B2705" s="6" t="s">
        <v>24</v>
      </c>
      <c r="C2705" s="6" t="s">
        <v>2308</v>
      </c>
      <c r="D2705" s="6" t="s">
        <v>8516</v>
      </c>
      <c r="E2705" s="6" t="n">
        <v>8868002</v>
      </c>
      <c r="F2705" s="6" t="s">
        <v>8517</v>
      </c>
      <c r="G2705" s="6" t="s">
        <v>8518</v>
      </c>
      <c r="H2705" s="6" t="n">
        <v>41006</v>
      </c>
      <c r="I2705" s="6" t="s">
        <v>1189</v>
      </c>
      <c r="J2705" s="6" t="s">
        <v>29</v>
      </c>
      <c r="K2705" s="6" t="s">
        <v>58</v>
      </c>
      <c r="L2705" s="6" t="s">
        <v>2236</v>
      </c>
      <c r="M2705" s="7" t="n">
        <v>44256</v>
      </c>
      <c r="N2705" s="8" t="n">
        <f aca="false">DATE(2021,3,DAY(M2705))</f>
        <v>44256</v>
      </c>
      <c r="O2705" s="9" t="n">
        <f aca="false">IF(ISBLANK(M2705),"",MONTH(M2705))</f>
        <v>3</v>
      </c>
      <c r="P2705" s="9" t="n">
        <f aca="false">IF(ISBLANK(M2705),"",YEAR(M2705))</f>
        <v>2021</v>
      </c>
    </row>
    <row r="2706" customFormat="false" ht="12" hidden="false" customHeight="true" outlineLevel="0" collapsed="false">
      <c r="A2706" s="6" t="s">
        <v>8303</v>
      </c>
      <c r="B2706" s="6" t="s">
        <v>68</v>
      </c>
      <c r="C2706" s="6" t="s">
        <v>8328</v>
      </c>
      <c r="D2706" s="6" t="s">
        <v>8519</v>
      </c>
      <c r="E2706" s="6" t="n">
        <v>8850126</v>
      </c>
      <c r="F2706" s="6" t="s">
        <v>8520</v>
      </c>
      <c r="G2706" s="6" t="s">
        <v>8521</v>
      </c>
      <c r="H2706" s="6" t="n">
        <v>62890</v>
      </c>
      <c r="I2706" s="6" t="s">
        <v>3274</v>
      </c>
      <c r="J2706" s="6" t="s">
        <v>1408</v>
      </c>
      <c r="K2706" s="6" t="s">
        <v>58</v>
      </c>
      <c r="L2706" s="6" t="s">
        <v>2236</v>
      </c>
      <c r="M2706" s="7" t="n">
        <v>44256</v>
      </c>
      <c r="N2706" s="8" t="n">
        <f aca="false">DATE(2021,3,DAY(M2706))</f>
        <v>44256</v>
      </c>
      <c r="O2706" s="9" t="n">
        <f aca="false">IF(ISBLANK(M2706),"",MONTH(M2706))</f>
        <v>3</v>
      </c>
      <c r="P2706" s="9" t="n">
        <f aca="false">IF(ISBLANK(M2706),"",YEAR(M2706))</f>
        <v>2021</v>
      </c>
    </row>
    <row r="2707" customFormat="false" ht="12" hidden="false" customHeight="true" outlineLevel="0" collapsed="false">
      <c r="A2707" s="6" t="s">
        <v>8303</v>
      </c>
      <c r="B2707" s="6" t="s">
        <v>38</v>
      </c>
      <c r="C2707" s="6" t="s">
        <v>2308</v>
      </c>
      <c r="D2707" s="6" t="s">
        <v>8522</v>
      </c>
      <c r="E2707" s="6" t="n">
        <v>8859460</v>
      </c>
      <c r="F2707" s="6" t="s">
        <v>8523</v>
      </c>
      <c r="G2707" s="6" t="s">
        <v>8524</v>
      </c>
      <c r="H2707" s="6" t="n">
        <v>52722</v>
      </c>
      <c r="I2707" s="6" t="s">
        <v>880</v>
      </c>
      <c r="J2707" s="6" t="s">
        <v>301</v>
      </c>
      <c r="K2707" s="6" t="s">
        <v>79</v>
      </c>
      <c r="L2707" s="6" t="s">
        <v>907</v>
      </c>
      <c r="M2707" s="7" t="n">
        <v>44256</v>
      </c>
      <c r="N2707" s="8" t="n">
        <f aca="false">DATE(2021,3,DAY(M2707))</f>
        <v>44256</v>
      </c>
      <c r="O2707" s="9" t="n">
        <f aca="false">IF(ISBLANK(M2707),"",MONTH(M2707))</f>
        <v>3</v>
      </c>
      <c r="P2707" s="9" t="n">
        <f aca="false">IF(ISBLANK(M2707),"",YEAR(M2707))</f>
        <v>2021</v>
      </c>
    </row>
    <row r="2708" customFormat="false" ht="12" hidden="false" customHeight="true" outlineLevel="0" collapsed="false">
      <c r="A2708" s="6" t="s">
        <v>8303</v>
      </c>
      <c r="B2708" s="6" t="s">
        <v>38</v>
      </c>
      <c r="C2708" s="6" t="s">
        <v>2423</v>
      </c>
      <c r="D2708" s="6" t="s">
        <v>8525</v>
      </c>
      <c r="E2708" s="6" t="n">
        <v>8883769</v>
      </c>
      <c r="F2708" s="6" t="s">
        <v>8526</v>
      </c>
      <c r="G2708" s="6" t="s">
        <v>8527</v>
      </c>
      <c r="H2708" s="6" t="n">
        <v>41006</v>
      </c>
      <c r="I2708" s="6" t="s">
        <v>2348</v>
      </c>
      <c r="J2708" s="6" t="s">
        <v>678</v>
      </c>
      <c r="K2708" s="6" t="s">
        <v>23</v>
      </c>
      <c r="L2708" s="6" t="s">
        <v>907</v>
      </c>
      <c r="M2708" s="7" t="n">
        <v>44256</v>
      </c>
      <c r="N2708" s="8" t="n">
        <f aca="false">DATE(2021,3,DAY(M2708))</f>
        <v>44256</v>
      </c>
      <c r="O2708" s="9" t="n">
        <f aca="false">IF(ISBLANK(M2708),"",MONTH(M2708))</f>
        <v>3</v>
      </c>
      <c r="P2708" s="9" t="n">
        <f aca="false">IF(ISBLANK(M2708),"",YEAR(M2708))</f>
        <v>2021</v>
      </c>
    </row>
    <row r="2709" customFormat="false" ht="12" hidden="false" customHeight="true" outlineLevel="0" collapsed="false">
      <c r="A2709" s="6" t="s">
        <v>8303</v>
      </c>
      <c r="B2709" s="6" t="s">
        <v>38</v>
      </c>
      <c r="C2709" s="6" t="s">
        <v>2423</v>
      </c>
      <c r="D2709" s="6" t="s">
        <v>8528</v>
      </c>
      <c r="E2709" s="6" t="n">
        <v>8896145</v>
      </c>
      <c r="F2709" s="6" t="s">
        <v>8529</v>
      </c>
      <c r="G2709" s="6" t="s">
        <v>8530</v>
      </c>
      <c r="H2709" s="6" t="n">
        <v>61551</v>
      </c>
      <c r="I2709" s="6" t="s">
        <v>1082</v>
      </c>
      <c r="J2709" s="6" t="s">
        <v>241</v>
      </c>
      <c r="K2709" s="6" t="s">
        <v>79</v>
      </c>
      <c r="L2709" s="6" t="s">
        <v>1078</v>
      </c>
      <c r="M2709" s="7" t="n">
        <v>44256</v>
      </c>
      <c r="N2709" s="8" t="n">
        <f aca="false">DATE(2021,3,DAY(M2709))</f>
        <v>44256</v>
      </c>
      <c r="O2709" s="9" t="n">
        <f aca="false">IF(ISBLANK(M2709),"",MONTH(M2709))</f>
        <v>3</v>
      </c>
      <c r="P2709" s="9" t="n">
        <f aca="false">IF(ISBLANK(M2709),"",YEAR(M2709))</f>
        <v>2021</v>
      </c>
    </row>
    <row r="2710" customFormat="false" ht="12" hidden="false" customHeight="true" outlineLevel="0" collapsed="false">
      <c r="A2710" s="6" t="s">
        <v>8303</v>
      </c>
      <c r="B2710" s="6" t="s">
        <v>38</v>
      </c>
      <c r="C2710" s="6" t="s">
        <v>2423</v>
      </c>
      <c r="D2710" s="6" t="s">
        <v>8531</v>
      </c>
      <c r="E2710" s="6" t="n">
        <v>8881789</v>
      </c>
      <c r="F2710" s="6" t="s">
        <v>8532</v>
      </c>
      <c r="G2710" s="6" t="s">
        <v>8533</v>
      </c>
      <c r="H2710" s="6" t="n">
        <v>41006</v>
      </c>
      <c r="I2710" s="6" t="s">
        <v>336</v>
      </c>
      <c r="J2710" s="6" t="s">
        <v>241</v>
      </c>
      <c r="K2710" s="6" t="s">
        <v>79</v>
      </c>
      <c r="L2710" s="6" t="s">
        <v>907</v>
      </c>
      <c r="M2710" s="7" t="n">
        <v>44256</v>
      </c>
      <c r="N2710" s="8" t="n">
        <f aca="false">DATE(2021,3,DAY(M2710))</f>
        <v>44256</v>
      </c>
      <c r="O2710" s="9" t="n">
        <f aca="false">IF(ISBLANK(M2710),"",MONTH(M2710))</f>
        <v>3</v>
      </c>
      <c r="P2710" s="9" t="n">
        <f aca="false">IF(ISBLANK(M2710),"",YEAR(M2710))</f>
        <v>2021</v>
      </c>
    </row>
    <row r="2711" customFormat="false" ht="12" hidden="false" customHeight="true" outlineLevel="0" collapsed="false">
      <c r="A2711" s="6" t="s">
        <v>8303</v>
      </c>
      <c r="B2711" s="6" t="s">
        <v>68</v>
      </c>
      <c r="C2711" s="6" t="s">
        <v>2308</v>
      </c>
      <c r="D2711" s="6" t="s">
        <v>8534</v>
      </c>
      <c r="E2711" s="6" t="n">
        <v>8861578</v>
      </c>
      <c r="F2711" s="6" t="s">
        <v>8535</v>
      </c>
      <c r="G2711" s="6" t="s">
        <v>8536</v>
      </c>
      <c r="H2711" s="6" t="n">
        <v>46864</v>
      </c>
      <c r="I2711" s="6" t="s">
        <v>2502</v>
      </c>
      <c r="J2711" s="6" t="s">
        <v>310</v>
      </c>
      <c r="K2711" s="6" t="s">
        <v>58</v>
      </c>
      <c r="L2711" s="6" t="s">
        <v>907</v>
      </c>
      <c r="M2711" s="7" t="n">
        <v>44256</v>
      </c>
      <c r="N2711" s="8" t="n">
        <f aca="false">DATE(2021,3,DAY(M2711))</f>
        <v>44256</v>
      </c>
      <c r="O2711" s="9" t="n">
        <f aca="false">IF(ISBLANK(M2711),"",MONTH(M2711))</f>
        <v>3</v>
      </c>
      <c r="P2711" s="9" t="n">
        <f aca="false">IF(ISBLANK(M2711),"",YEAR(M2711))</f>
        <v>2021</v>
      </c>
    </row>
    <row r="2712" customFormat="false" ht="12" hidden="false" customHeight="true" outlineLevel="0" collapsed="false">
      <c r="A2712" s="6" t="s">
        <v>8303</v>
      </c>
      <c r="B2712" s="6" t="s">
        <v>109</v>
      </c>
      <c r="C2712" s="6" t="s">
        <v>8341</v>
      </c>
      <c r="D2712" s="6" t="s">
        <v>8537</v>
      </c>
      <c r="E2712" s="6" t="n">
        <v>8871842</v>
      </c>
      <c r="F2712" s="6" t="s">
        <v>8538</v>
      </c>
      <c r="G2712" s="6" t="s">
        <v>8539</v>
      </c>
      <c r="H2712" s="6" t="n">
        <v>41006</v>
      </c>
      <c r="I2712" s="6" t="s">
        <v>4236</v>
      </c>
      <c r="J2712" s="6" t="s">
        <v>4237</v>
      </c>
      <c r="K2712" s="6" t="s">
        <v>23</v>
      </c>
      <c r="L2712" s="6" t="s">
        <v>907</v>
      </c>
      <c r="M2712" s="7" t="n">
        <v>44256</v>
      </c>
      <c r="N2712" s="8" t="n">
        <f aca="false">DATE(2021,3,DAY(M2712))</f>
        <v>44256</v>
      </c>
      <c r="O2712" s="9" t="n">
        <f aca="false">IF(ISBLANK(M2712),"",MONTH(M2712))</f>
        <v>3</v>
      </c>
      <c r="P2712" s="9" t="n">
        <f aca="false">IF(ISBLANK(M2712),"",YEAR(M2712))</f>
        <v>2021</v>
      </c>
    </row>
    <row r="2713" customFormat="false" ht="12" hidden="false" customHeight="true" outlineLevel="0" collapsed="false">
      <c r="A2713" s="6" t="s">
        <v>8303</v>
      </c>
      <c r="B2713" s="6" t="s">
        <v>109</v>
      </c>
      <c r="C2713" s="6" t="s">
        <v>2308</v>
      </c>
      <c r="D2713" s="6" t="s">
        <v>8537</v>
      </c>
      <c r="E2713" s="6" t="n">
        <v>8871842</v>
      </c>
      <c r="F2713" s="6" t="s">
        <v>8538</v>
      </c>
      <c r="G2713" s="6" t="s">
        <v>8539</v>
      </c>
      <c r="H2713" s="6" t="n">
        <v>41006</v>
      </c>
      <c r="I2713" s="6" t="s">
        <v>4236</v>
      </c>
      <c r="J2713" s="6" t="s">
        <v>4237</v>
      </c>
      <c r="K2713" s="6" t="s">
        <v>23</v>
      </c>
      <c r="L2713" s="6" t="s">
        <v>907</v>
      </c>
      <c r="M2713" s="7" t="n">
        <v>44256</v>
      </c>
      <c r="N2713" s="8" t="n">
        <f aca="false">DATE(2021,3,DAY(M2713))</f>
        <v>44256</v>
      </c>
      <c r="O2713" s="9" t="n">
        <f aca="false">IF(ISBLANK(M2713),"",MONTH(M2713))</f>
        <v>3</v>
      </c>
      <c r="P2713" s="9" t="n">
        <f aca="false">IF(ISBLANK(M2713),"",YEAR(M2713))</f>
        <v>2021</v>
      </c>
    </row>
    <row r="2714" customFormat="false" ht="12" hidden="false" customHeight="true" outlineLevel="0" collapsed="false">
      <c r="A2714" s="6" t="s">
        <v>8303</v>
      </c>
      <c r="B2714" s="6" t="s">
        <v>38</v>
      </c>
      <c r="C2714" s="6" t="s">
        <v>8328</v>
      </c>
      <c r="D2714" s="6" t="s">
        <v>8540</v>
      </c>
      <c r="E2714" s="6" t="n">
        <v>8840963</v>
      </c>
      <c r="F2714" s="6" t="s">
        <v>8541</v>
      </c>
      <c r="G2714" s="6" t="s">
        <v>8542</v>
      </c>
      <c r="H2714" s="6" t="n">
        <v>43935</v>
      </c>
      <c r="I2714" s="6" t="s">
        <v>6172</v>
      </c>
      <c r="J2714" s="6" t="s">
        <v>322</v>
      </c>
      <c r="K2714" s="6" t="s">
        <v>79</v>
      </c>
      <c r="L2714" s="6" t="s">
        <v>907</v>
      </c>
      <c r="M2714" s="7" t="n">
        <v>44256</v>
      </c>
      <c r="N2714" s="8" t="n">
        <f aca="false">DATE(2021,3,DAY(M2714))</f>
        <v>44256</v>
      </c>
      <c r="O2714" s="9" t="n">
        <f aca="false">IF(ISBLANK(M2714),"",MONTH(M2714))</f>
        <v>3</v>
      </c>
      <c r="P2714" s="9" t="n">
        <f aca="false">IF(ISBLANK(M2714),"",YEAR(M2714))</f>
        <v>2021</v>
      </c>
    </row>
    <row r="2715" customFormat="false" ht="12" hidden="false" customHeight="true" outlineLevel="0" collapsed="false">
      <c r="A2715" s="6" t="s">
        <v>8303</v>
      </c>
      <c r="B2715" s="6" t="s">
        <v>38</v>
      </c>
      <c r="C2715" s="6" t="s">
        <v>8341</v>
      </c>
      <c r="D2715" s="6" t="s">
        <v>8543</v>
      </c>
      <c r="E2715" s="6" t="n">
        <v>8884793</v>
      </c>
      <c r="F2715" s="6" t="s">
        <v>8544</v>
      </c>
      <c r="G2715" s="6" t="s">
        <v>8545</v>
      </c>
      <c r="H2715" s="6" t="n">
        <v>52722</v>
      </c>
      <c r="I2715" s="6" t="s">
        <v>513</v>
      </c>
      <c r="J2715" s="6" t="s">
        <v>301</v>
      </c>
      <c r="K2715" s="6" t="s">
        <v>79</v>
      </c>
      <c r="L2715" s="6" t="s">
        <v>907</v>
      </c>
      <c r="M2715" s="7" t="n">
        <v>44256</v>
      </c>
      <c r="N2715" s="8" t="n">
        <f aca="false">DATE(2021,3,DAY(M2715))</f>
        <v>44256</v>
      </c>
      <c r="O2715" s="9" t="n">
        <f aca="false">IF(ISBLANK(M2715),"",MONTH(M2715))</f>
        <v>3</v>
      </c>
      <c r="P2715" s="9" t="n">
        <f aca="false">IF(ISBLANK(M2715),"",YEAR(M2715))</f>
        <v>2021</v>
      </c>
    </row>
    <row r="2716" customFormat="false" ht="12" hidden="false" customHeight="true" outlineLevel="0" collapsed="false">
      <c r="A2716" s="6" t="s">
        <v>8303</v>
      </c>
      <c r="B2716" s="6" t="s">
        <v>24</v>
      </c>
      <c r="C2716" s="6" t="s">
        <v>8328</v>
      </c>
      <c r="D2716" s="6" t="s">
        <v>8546</v>
      </c>
      <c r="E2716" s="6" t="n">
        <v>8845621</v>
      </c>
      <c r="F2716" s="6" t="s">
        <v>8547</v>
      </c>
      <c r="G2716" s="6" t="s">
        <v>8548</v>
      </c>
      <c r="H2716" s="6" t="n">
        <v>46864</v>
      </c>
      <c r="I2716" s="6" t="s">
        <v>455</v>
      </c>
      <c r="J2716" s="6" t="s">
        <v>29</v>
      </c>
      <c r="K2716" s="6" t="s">
        <v>58</v>
      </c>
      <c r="L2716" s="6" t="s">
        <v>907</v>
      </c>
      <c r="M2716" s="7" t="n">
        <v>44256</v>
      </c>
      <c r="N2716" s="8" t="n">
        <f aca="false">DATE(2021,3,DAY(M2716))</f>
        <v>44256</v>
      </c>
      <c r="O2716" s="9" t="n">
        <f aca="false">IF(ISBLANK(M2716),"",MONTH(M2716))</f>
        <v>3</v>
      </c>
      <c r="P2716" s="9" t="n">
        <f aca="false">IF(ISBLANK(M2716),"",YEAR(M2716))</f>
        <v>2021</v>
      </c>
    </row>
    <row r="2717" customFormat="false" ht="12" hidden="false" customHeight="true" outlineLevel="0" collapsed="false">
      <c r="A2717" s="6" t="s">
        <v>8303</v>
      </c>
      <c r="B2717" s="6" t="s">
        <v>68</v>
      </c>
      <c r="C2717" s="6" t="s">
        <v>2308</v>
      </c>
      <c r="D2717" s="6" t="s">
        <v>8549</v>
      </c>
      <c r="E2717" s="6" t="n">
        <v>8866539</v>
      </c>
      <c r="F2717" s="6" t="s">
        <v>8550</v>
      </c>
      <c r="G2717" s="6" t="s">
        <v>8551</v>
      </c>
      <c r="H2717" s="6" t="n">
        <v>60990</v>
      </c>
      <c r="I2717" s="6" t="s">
        <v>314</v>
      </c>
      <c r="J2717" s="6" t="s">
        <v>73</v>
      </c>
      <c r="K2717" s="6" t="s">
        <v>58</v>
      </c>
      <c r="L2717" s="6" t="s">
        <v>907</v>
      </c>
      <c r="M2717" s="7" t="n">
        <v>44256</v>
      </c>
      <c r="N2717" s="8" t="n">
        <f aca="false">DATE(2021,3,DAY(M2717))</f>
        <v>44256</v>
      </c>
      <c r="O2717" s="9" t="n">
        <f aca="false">IF(ISBLANK(M2717),"",MONTH(M2717))</f>
        <v>3</v>
      </c>
      <c r="P2717" s="9" t="n">
        <f aca="false">IF(ISBLANK(M2717),"",YEAR(M2717))</f>
        <v>2021</v>
      </c>
    </row>
    <row r="2718" customFormat="false" ht="12" hidden="false" customHeight="true" outlineLevel="0" collapsed="false">
      <c r="A2718" s="6" t="s">
        <v>8303</v>
      </c>
      <c r="B2718" s="6" t="s">
        <v>17</v>
      </c>
      <c r="C2718" s="6" t="s">
        <v>2308</v>
      </c>
      <c r="D2718" s="6" t="s">
        <v>8552</v>
      </c>
      <c r="E2718" s="6" t="n">
        <v>8856804</v>
      </c>
      <c r="F2718" s="6" t="s">
        <v>8553</v>
      </c>
      <c r="G2718" s="6" t="s">
        <v>8554</v>
      </c>
      <c r="H2718" s="6" t="n">
        <v>43935</v>
      </c>
      <c r="I2718" s="6" t="s">
        <v>151</v>
      </c>
      <c r="J2718" s="6" t="s">
        <v>147</v>
      </c>
      <c r="K2718" s="6" t="s">
        <v>58</v>
      </c>
      <c r="L2718" s="6" t="s">
        <v>1078</v>
      </c>
      <c r="M2718" s="7" t="n">
        <v>44256</v>
      </c>
      <c r="N2718" s="8" t="n">
        <f aca="false">DATE(2021,3,DAY(M2718))</f>
        <v>44256</v>
      </c>
      <c r="O2718" s="9" t="n">
        <f aca="false">IF(ISBLANK(M2718),"",MONTH(M2718))</f>
        <v>3</v>
      </c>
      <c r="P2718" s="9" t="n">
        <f aca="false">IF(ISBLANK(M2718),"",YEAR(M2718))</f>
        <v>2021</v>
      </c>
    </row>
    <row r="2719" customFormat="false" ht="12" hidden="false" customHeight="true" outlineLevel="0" collapsed="false">
      <c r="A2719" s="6" t="s">
        <v>8303</v>
      </c>
      <c r="B2719" s="6" t="s">
        <v>38</v>
      </c>
      <c r="C2719" s="6" t="s">
        <v>8328</v>
      </c>
      <c r="D2719" s="6" t="s">
        <v>8555</v>
      </c>
      <c r="E2719" s="6" t="n">
        <v>8841992</v>
      </c>
      <c r="F2719" s="6" t="s">
        <v>8556</v>
      </c>
      <c r="G2719" s="6" t="s">
        <v>8557</v>
      </c>
      <c r="H2719" s="6" t="n">
        <v>52722</v>
      </c>
      <c r="I2719" s="6" t="s">
        <v>364</v>
      </c>
      <c r="J2719" s="6" t="s">
        <v>43</v>
      </c>
      <c r="K2719" s="6" t="s">
        <v>79</v>
      </c>
      <c r="L2719" s="6" t="s">
        <v>907</v>
      </c>
      <c r="M2719" s="7" t="n">
        <v>44256</v>
      </c>
      <c r="N2719" s="8" t="n">
        <f aca="false">DATE(2021,3,DAY(M2719))</f>
        <v>44256</v>
      </c>
      <c r="O2719" s="9" t="n">
        <f aca="false">IF(ISBLANK(M2719),"",MONTH(M2719))</f>
        <v>3</v>
      </c>
      <c r="P2719" s="9" t="n">
        <f aca="false">IF(ISBLANK(M2719),"",YEAR(M2719))</f>
        <v>2021</v>
      </c>
    </row>
    <row r="2720" customFormat="false" ht="12" hidden="false" customHeight="true" outlineLevel="0" collapsed="false">
      <c r="A2720" s="6" t="s">
        <v>8303</v>
      </c>
      <c r="B2720" s="6" t="s">
        <v>38</v>
      </c>
      <c r="C2720" s="6" t="s">
        <v>8492</v>
      </c>
      <c r="D2720" s="6" t="s">
        <v>8558</v>
      </c>
      <c r="E2720" s="6" t="n">
        <v>8756273</v>
      </c>
      <c r="F2720" s="6" t="s">
        <v>8559</v>
      </c>
      <c r="G2720" s="6" t="s">
        <v>8560</v>
      </c>
      <c r="H2720" s="6" t="n">
        <v>52722</v>
      </c>
      <c r="I2720" s="6" t="s">
        <v>1573</v>
      </c>
      <c r="J2720" s="6" t="s">
        <v>48</v>
      </c>
      <c r="K2720" s="6" t="s">
        <v>58</v>
      </c>
      <c r="L2720" s="6" t="s">
        <v>907</v>
      </c>
      <c r="M2720" s="7" t="n">
        <v>44256</v>
      </c>
      <c r="N2720" s="8" t="n">
        <f aca="false">DATE(2021,3,DAY(M2720))</f>
        <v>44256</v>
      </c>
      <c r="O2720" s="9" t="n">
        <f aca="false">IF(ISBLANK(M2720),"",MONTH(M2720))</f>
        <v>3</v>
      </c>
      <c r="P2720" s="9" t="n">
        <f aca="false">IF(ISBLANK(M2720),"",YEAR(M2720))</f>
        <v>2021</v>
      </c>
    </row>
    <row r="2721" customFormat="false" ht="12" hidden="false" customHeight="true" outlineLevel="0" collapsed="false">
      <c r="A2721" s="6" t="s">
        <v>8303</v>
      </c>
      <c r="B2721" s="6" t="s">
        <v>68</v>
      </c>
      <c r="C2721" s="6" t="s">
        <v>8561</v>
      </c>
      <c r="D2721" s="6" t="s">
        <v>8562</v>
      </c>
      <c r="E2721" s="6" t="n">
        <v>8855295</v>
      </c>
      <c r="F2721" s="6" t="s">
        <v>8563</v>
      </c>
      <c r="G2721" s="6" t="s">
        <v>8564</v>
      </c>
      <c r="H2721" s="6" t="n">
        <v>41006</v>
      </c>
      <c r="I2721" s="6" t="s">
        <v>201</v>
      </c>
      <c r="J2721" s="6" t="s">
        <v>202</v>
      </c>
      <c r="K2721" s="6" t="s">
        <v>79</v>
      </c>
      <c r="L2721" s="6" t="s">
        <v>907</v>
      </c>
      <c r="M2721" s="7" t="n">
        <v>44256</v>
      </c>
      <c r="N2721" s="8" t="n">
        <f aca="false">DATE(2021,3,DAY(M2721))</f>
        <v>44256</v>
      </c>
      <c r="O2721" s="9" t="n">
        <f aca="false">IF(ISBLANK(M2721),"",MONTH(M2721))</f>
        <v>3</v>
      </c>
      <c r="P2721" s="9" t="n">
        <f aca="false">IF(ISBLANK(M2721),"",YEAR(M2721))</f>
        <v>2021</v>
      </c>
    </row>
    <row r="2722" customFormat="false" ht="12" hidden="false" customHeight="true" outlineLevel="0" collapsed="false">
      <c r="A2722" s="6" t="s">
        <v>8303</v>
      </c>
      <c r="B2722" s="6" t="s">
        <v>68</v>
      </c>
      <c r="C2722" s="6" t="s">
        <v>2308</v>
      </c>
      <c r="D2722" s="6" t="s">
        <v>8565</v>
      </c>
      <c r="E2722" s="6" t="n">
        <v>8856014</v>
      </c>
      <c r="F2722" s="6" t="s">
        <v>8566</v>
      </c>
      <c r="G2722" s="6" t="s">
        <v>8567</v>
      </c>
      <c r="H2722" s="6" t="n">
        <v>41006</v>
      </c>
      <c r="I2722" s="6" t="s">
        <v>8496</v>
      </c>
      <c r="J2722" s="6" t="s">
        <v>202</v>
      </c>
      <c r="K2722" s="6" t="s">
        <v>58</v>
      </c>
      <c r="L2722" s="6" t="s">
        <v>2609</v>
      </c>
      <c r="M2722" s="7" t="n">
        <v>44256</v>
      </c>
      <c r="N2722" s="8" t="n">
        <f aca="false">DATE(2021,3,DAY(M2722))</f>
        <v>44256</v>
      </c>
      <c r="O2722" s="9" t="n">
        <f aca="false">IF(ISBLANK(M2722),"",MONTH(M2722))</f>
        <v>3</v>
      </c>
      <c r="P2722" s="9" t="n">
        <f aca="false">IF(ISBLANK(M2722),"",YEAR(M2722))</f>
        <v>2021</v>
      </c>
    </row>
    <row r="2723" customFormat="false" ht="12" hidden="false" customHeight="true" outlineLevel="0" collapsed="false">
      <c r="A2723" s="6" t="s">
        <v>8303</v>
      </c>
      <c r="B2723" s="6" t="s">
        <v>38</v>
      </c>
      <c r="C2723" s="6" t="s">
        <v>2423</v>
      </c>
      <c r="D2723" s="6" t="s">
        <v>8568</v>
      </c>
      <c r="E2723" s="6" t="n">
        <v>8876084</v>
      </c>
      <c r="F2723" s="6" t="s">
        <v>8569</v>
      </c>
      <c r="G2723" s="6" t="s">
        <v>8570</v>
      </c>
      <c r="H2723" s="6" t="n">
        <v>46864</v>
      </c>
      <c r="I2723" s="6" t="s">
        <v>4461</v>
      </c>
      <c r="J2723" s="6" t="s">
        <v>241</v>
      </c>
      <c r="K2723" s="6" t="s">
        <v>79</v>
      </c>
      <c r="L2723" s="6" t="s">
        <v>907</v>
      </c>
      <c r="M2723" s="7" t="n">
        <v>44256</v>
      </c>
      <c r="N2723" s="8" t="n">
        <f aca="false">DATE(2021,3,DAY(M2723))</f>
        <v>44256</v>
      </c>
      <c r="O2723" s="9" t="n">
        <f aca="false">IF(ISBLANK(M2723),"",MONTH(M2723))</f>
        <v>3</v>
      </c>
      <c r="P2723" s="9" t="n">
        <f aca="false">IF(ISBLANK(M2723),"",YEAR(M2723))</f>
        <v>2021</v>
      </c>
    </row>
    <row r="2724" customFormat="false" ht="12" hidden="false" customHeight="true" outlineLevel="0" collapsed="false">
      <c r="A2724" s="6" t="s">
        <v>8303</v>
      </c>
      <c r="B2724" s="6" t="s">
        <v>109</v>
      </c>
      <c r="C2724" s="6" t="s">
        <v>2423</v>
      </c>
      <c r="D2724" s="6" t="s">
        <v>8571</v>
      </c>
      <c r="E2724" s="6" t="n">
        <v>8900001</v>
      </c>
      <c r="F2724" s="6" t="s">
        <v>8572</v>
      </c>
      <c r="G2724" s="6" t="s">
        <v>8573</v>
      </c>
      <c r="H2724" s="6" t="n">
        <v>62890</v>
      </c>
      <c r="I2724" s="6" t="s">
        <v>8574</v>
      </c>
      <c r="J2724" s="6" t="s">
        <v>8575</v>
      </c>
      <c r="K2724" s="6" t="s">
        <v>58</v>
      </c>
      <c r="L2724" s="6" t="s">
        <v>907</v>
      </c>
      <c r="M2724" s="7" t="n">
        <v>44256</v>
      </c>
      <c r="N2724" s="8" t="n">
        <f aca="false">DATE(2021,3,DAY(M2724))</f>
        <v>44256</v>
      </c>
      <c r="O2724" s="9" t="n">
        <f aca="false">IF(ISBLANK(M2724),"",MONTH(M2724))</f>
        <v>3</v>
      </c>
      <c r="P2724" s="9" t="n">
        <f aca="false">IF(ISBLANK(M2724),"",YEAR(M2724))</f>
        <v>2021</v>
      </c>
    </row>
    <row r="2725" customFormat="false" ht="12" hidden="false" customHeight="true" outlineLevel="0" collapsed="false">
      <c r="A2725" s="6" t="s">
        <v>8303</v>
      </c>
      <c r="B2725" s="6" t="s">
        <v>24</v>
      </c>
      <c r="C2725" s="6" t="s">
        <v>2423</v>
      </c>
      <c r="D2725" s="6" t="s">
        <v>8576</v>
      </c>
      <c r="E2725" s="6" t="n">
        <v>8892489</v>
      </c>
      <c r="F2725" s="6" t="s">
        <v>8577</v>
      </c>
      <c r="G2725" s="6" t="s">
        <v>8578</v>
      </c>
      <c r="H2725" s="6" t="n">
        <v>41006</v>
      </c>
      <c r="I2725" s="6" t="s">
        <v>981</v>
      </c>
      <c r="J2725" s="6" t="s">
        <v>125</v>
      </c>
      <c r="K2725" s="6" t="s">
        <v>58</v>
      </c>
      <c r="L2725" s="6" t="s">
        <v>8317</v>
      </c>
      <c r="M2725" s="7" t="n">
        <v>44256</v>
      </c>
      <c r="N2725" s="8" t="n">
        <f aca="false">DATE(2021,3,DAY(M2725))</f>
        <v>44256</v>
      </c>
      <c r="O2725" s="9" t="n">
        <f aca="false">IF(ISBLANK(M2725),"",MONTH(M2725))</f>
        <v>3</v>
      </c>
      <c r="P2725" s="9" t="n">
        <f aca="false">IF(ISBLANK(M2725),"",YEAR(M2725))</f>
        <v>2021</v>
      </c>
    </row>
    <row r="2726" customFormat="false" ht="12" hidden="false" customHeight="true" outlineLevel="0" collapsed="false">
      <c r="A2726" s="6" t="s">
        <v>8303</v>
      </c>
      <c r="B2726" s="6" t="s">
        <v>38</v>
      </c>
      <c r="C2726" s="6" t="s">
        <v>8341</v>
      </c>
      <c r="D2726" s="6" t="s">
        <v>8579</v>
      </c>
      <c r="E2726" s="6" t="n">
        <v>8870133</v>
      </c>
      <c r="F2726" s="6" t="s">
        <v>8580</v>
      </c>
      <c r="G2726" s="6" t="s">
        <v>8581</v>
      </c>
      <c r="H2726" s="6" t="n">
        <v>62890</v>
      </c>
      <c r="I2726" s="6" t="s">
        <v>448</v>
      </c>
      <c r="J2726" s="6" t="s">
        <v>43</v>
      </c>
      <c r="K2726" s="6" t="s">
        <v>79</v>
      </c>
      <c r="L2726" s="6" t="s">
        <v>907</v>
      </c>
      <c r="M2726" s="7" t="n">
        <v>44256</v>
      </c>
      <c r="N2726" s="8" t="n">
        <f aca="false">DATE(2021,3,DAY(M2726))</f>
        <v>44256</v>
      </c>
      <c r="O2726" s="9" t="n">
        <f aca="false">IF(ISBLANK(M2726),"",MONTH(M2726))</f>
        <v>3</v>
      </c>
      <c r="P2726" s="9" t="n">
        <f aca="false">IF(ISBLANK(M2726),"",YEAR(M2726))</f>
        <v>2021</v>
      </c>
    </row>
    <row r="2727" customFormat="false" ht="12" hidden="false" customHeight="true" outlineLevel="0" collapsed="false">
      <c r="A2727" s="6" t="s">
        <v>8303</v>
      </c>
      <c r="B2727" s="6" t="s">
        <v>38</v>
      </c>
      <c r="C2727" s="6" t="s">
        <v>2308</v>
      </c>
      <c r="D2727" s="6" t="s">
        <v>8582</v>
      </c>
      <c r="E2727" s="6" t="n">
        <v>8859036</v>
      </c>
      <c r="F2727" s="6" t="s">
        <v>8583</v>
      </c>
      <c r="G2727" s="6" t="s">
        <v>8584</v>
      </c>
      <c r="H2727" s="6" t="n">
        <v>41006</v>
      </c>
      <c r="I2727" s="6" t="s">
        <v>428</v>
      </c>
      <c r="J2727" s="6" t="s">
        <v>43</v>
      </c>
      <c r="K2727" s="6" t="s">
        <v>79</v>
      </c>
      <c r="L2727" s="6" t="s">
        <v>1078</v>
      </c>
      <c r="M2727" s="7" t="n">
        <v>44256</v>
      </c>
      <c r="N2727" s="8" t="n">
        <f aca="false">DATE(2021,3,DAY(M2727))</f>
        <v>44256</v>
      </c>
      <c r="O2727" s="9" t="n">
        <f aca="false">IF(ISBLANK(M2727),"",MONTH(M2727))</f>
        <v>3</v>
      </c>
      <c r="P2727" s="9" t="n">
        <f aca="false">IF(ISBLANK(M2727),"",YEAR(M2727))</f>
        <v>2021</v>
      </c>
    </row>
    <row r="2728" customFormat="false" ht="12" hidden="false" customHeight="true" outlineLevel="0" collapsed="false">
      <c r="A2728" s="6" t="s">
        <v>8303</v>
      </c>
      <c r="B2728" s="6" t="s">
        <v>38</v>
      </c>
      <c r="C2728" s="6" t="s">
        <v>8341</v>
      </c>
      <c r="D2728" s="6" t="s">
        <v>8585</v>
      </c>
      <c r="E2728" s="6" t="n">
        <v>8882562</v>
      </c>
      <c r="F2728" s="6" t="s">
        <v>8586</v>
      </c>
      <c r="G2728" s="6" t="s">
        <v>8587</v>
      </c>
      <c r="H2728" s="6" t="n">
        <v>46864</v>
      </c>
      <c r="I2728" s="6" t="s">
        <v>84</v>
      </c>
      <c r="J2728" s="6" t="s">
        <v>48</v>
      </c>
      <c r="K2728" s="6" t="s">
        <v>79</v>
      </c>
      <c r="L2728" s="6" t="s">
        <v>907</v>
      </c>
      <c r="M2728" s="7" t="n">
        <v>44256</v>
      </c>
      <c r="N2728" s="8" t="n">
        <f aca="false">DATE(2021,3,DAY(M2728))</f>
        <v>44256</v>
      </c>
      <c r="O2728" s="9" t="n">
        <f aca="false">IF(ISBLANK(M2728),"",MONTH(M2728))</f>
        <v>3</v>
      </c>
      <c r="P2728" s="9" t="n">
        <f aca="false">IF(ISBLANK(M2728),"",YEAR(M2728))</f>
        <v>2021</v>
      </c>
    </row>
    <row r="2729" customFormat="false" ht="12" hidden="false" customHeight="true" outlineLevel="0" collapsed="false">
      <c r="A2729" s="6" t="s">
        <v>8303</v>
      </c>
      <c r="B2729" s="6" t="s">
        <v>68</v>
      </c>
      <c r="C2729" s="6" t="s">
        <v>8304</v>
      </c>
      <c r="D2729" s="6" t="s">
        <v>8588</v>
      </c>
      <c r="E2729" s="6" t="n">
        <v>8836536</v>
      </c>
      <c r="F2729" s="6" t="s">
        <v>8589</v>
      </c>
      <c r="G2729" s="6" t="s">
        <v>8590</v>
      </c>
      <c r="H2729" s="6" t="n">
        <v>43935</v>
      </c>
      <c r="I2729" s="6" t="s">
        <v>1478</v>
      </c>
      <c r="J2729" s="6" t="s">
        <v>202</v>
      </c>
      <c r="K2729" s="6" t="s">
        <v>79</v>
      </c>
      <c r="L2729" s="6" t="s">
        <v>2236</v>
      </c>
      <c r="M2729" s="7" t="n">
        <v>44256</v>
      </c>
      <c r="N2729" s="8" t="n">
        <f aca="false">DATE(2021,3,DAY(M2729))</f>
        <v>44256</v>
      </c>
      <c r="O2729" s="9" t="n">
        <f aca="false">IF(ISBLANK(M2729),"",MONTH(M2729))</f>
        <v>3</v>
      </c>
      <c r="P2729" s="9" t="n">
        <f aca="false">IF(ISBLANK(M2729),"",YEAR(M2729))</f>
        <v>2021</v>
      </c>
    </row>
    <row r="2730" customFormat="false" ht="12" hidden="false" customHeight="true" outlineLevel="0" collapsed="false">
      <c r="A2730" s="6" t="s">
        <v>8303</v>
      </c>
      <c r="B2730" s="6" t="s">
        <v>17</v>
      </c>
      <c r="C2730" s="6" t="s">
        <v>8341</v>
      </c>
      <c r="D2730" s="6" t="s">
        <v>8591</v>
      </c>
      <c r="E2730" s="6" t="n">
        <v>8881922</v>
      </c>
      <c r="F2730" s="6" t="s">
        <v>8592</v>
      </c>
      <c r="G2730" s="6" t="s">
        <v>8593</v>
      </c>
      <c r="H2730" s="6" t="n">
        <v>43935</v>
      </c>
      <c r="I2730" s="6" t="s">
        <v>164</v>
      </c>
      <c r="J2730" s="6" t="s">
        <v>22</v>
      </c>
      <c r="K2730" s="6" t="s">
        <v>79</v>
      </c>
      <c r="L2730" s="6" t="s">
        <v>1078</v>
      </c>
      <c r="M2730" s="7" t="n">
        <v>44256</v>
      </c>
      <c r="N2730" s="8" t="n">
        <f aca="false">DATE(2021,3,DAY(M2730))</f>
        <v>44256</v>
      </c>
      <c r="O2730" s="9" t="n">
        <f aca="false">IF(ISBLANK(M2730),"",MONTH(M2730))</f>
        <v>3</v>
      </c>
      <c r="P2730" s="9" t="n">
        <f aca="false">IF(ISBLANK(M2730),"",YEAR(M2730))</f>
        <v>2021</v>
      </c>
    </row>
    <row r="2731" customFormat="false" ht="12" hidden="false" customHeight="true" outlineLevel="0" collapsed="false">
      <c r="A2731" s="6" t="s">
        <v>8303</v>
      </c>
      <c r="B2731" s="6" t="s">
        <v>24</v>
      </c>
      <c r="C2731" s="6" t="s">
        <v>8561</v>
      </c>
      <c r="D2731" s="6" t="s">
        <v>8594</v>
      </c>
      <c r="E2731" s="6" t="n">
        <v>8865544</v>
      </c>
      <c r="F2731" s="6" t="s">
        <v>8595</v>
      </c>
      <c r="G2731" s="6" t="s">
        <v>8596</v>
      </c>
      <c r="H2731" s="6" t="n">
        <v>62990</v>
      </c>
      <c r="I2731" s="6" t="s">
        <v>28</v>
      </c>
      <c r="J2731" s="6" t="s">
        <v>29</v>
      </c>
      <c r="K2731" s="6" t="s">
        <v>79</v>
      </c>
      <c r="L2731" s="6" t="s">
        <v>907</v>
      </c>
      <c r="M2731" s="7" t="n">
        <v>44256</v>
      </c>
      <c r="N2731" s="8" t="n">
        <f aca="false">DATE(2021,3,DAY(M2731))</f>
        <v>44256</v>
      </c>
      <c r="O2731" s="9" t="n">
        <f aca="false">IF(ISBLANK(M2731),"",MONTH(M2731))</f>
        <v>3</v>
      </c>
      <c r="P2731" s="9" t="n">
        <f aca="false">IF(ISBLANK(M2731),"",YEAR(M2731))</f>
        <v>2021</v>
      </c>
    </row>
    <row r="2732" customFormat="false" ht="12" hidden="false" customHeight="true" outlineLevel="0" collapsed="false">
      <c r="A2732" s="6" t="s">
        <v>8303</v>
      </c>
      <c r="B2732" s="6" t="s">
        <v>68</v>
      </c>
      <c r="C2732" s="6" t="s">
        <v>2625</v>
      </c>
      <c r="D2732" s="6" t="s">
        <v>8597</v>
      </c>
      <c r="E2732" s="6" t="n">
        <v>8846838</v>
      </c>
      <c r="F2732" s="6" t="s">
        <v>8598</v>
      </c>
      <c r="G2732" s="6" t="s">
        <v>8599</v>
      </c>
      <c r="H2732" s="6" t="n">
        <v>52722</v>
      </c>
      <c r="I2732" s="6" t="s">
        <v>1334</v>
      </c>
      <c r="J2732" s="6" t="s">
        <v>408</v>
      </c>
      <c r="K2732" s="6" t="s">
        <v>23</v>
      </c>
      <c r="L2732" s="6" t="s">
        <v>907</v>
      </c>
      <c r="M2732" s="7" t="n">
        <v>44256</v>
      </c>
      <c r="N2732" s="8" t="n">
        <f aca="false">DATE(2021,3,DAY(M2732))</f>
        <v>44256</v>
      </c>
      <c r="O2732" s="9" t="n">
        <f aca="false">IF(ISBLANK(M2732),"",MONTH(M2732))</f>
        <v>3</v>
      </c>
      <c r="P2732" s="9" t="n">
        <f aca="false">IF(ISBLANK(M2732),"",YEAR(M2732))</f>
        <v>2021</v>
      </c>
    </row>
    <row r="2733" customFormat="false" ht="12" hidden="false" customHeight="true" outlineLevel="0" collapsed="false">
      <c r="A2733" s="6" t="s">
        <v>8303</v>
      </c>
      <c r="B2733" s="6" t="s">
        <v>38</v>
      </c>
      <c r="C2733" s="6" t="s">
        <v>8328</v>
      </c>
      <c r="D2733" s="6" t="s">
        <v>8600</v>
      </c>
      <c r="E2733" s="6" t="n">
        <v>8852956</v>
      </c>
      <c r="F2733" s="6" t="s">
        <v>8601</v>
      </c>
      <c r="G2733" s="6" t="s">
        <v>8602</v>
      </c>
      <c r="H2733" s="6" t="n">
        <v>46864</v>
      </c>
      <c r="I2733" s="6" t="s">
        <v>336</v>
      </c>
      <c r="J2733" s="6" t="s">
        <v>301</v>
      </c>
      <c r="K2733" s="6" t="s">
        <v>58</v>
      </c>
      <c r="L2733" s="6" t="s">
        <v>907</v>
      </c>
      <c r="M2733" s="7" t="n">
        <v>44256</v>
      </c>
      <c r="N2733" s="8" t="n">
        <f aca="false">DATE(2021,3,DAY(M2733))</f>
        <v>44256</v>
      </c>
      <c r="O2733" s="9" t="n">
        <f aca="false">IF(ISBLANK(M2733),"",MONTH(M2733))</f>
        <v>3</v>
      </c>
      <c r="P2733" s="9" t="n">
        <f aca="false">IF(ISBLANK(M2733),"",YEAR(M2733))</f>
        <v>2021</v>
      </c>
    </row>
    <row r="2734" customFormat="false" ht="12" hidden="false" customHeight="true" outlineLevel="0" collapsed="false">
      <c r="A2734" s="6" t="s">
        <v>8303</v>
      </c>
      <c r="B2734" s="6" t="s">
        <v>38</v>
      </c>
      <c r="C2734" s="6" t="s">
        <v>8367</v>
      </c>
      <c r="D2734" s="6" t="s">
        <v>8603</v>
      </c>
      <c r="E2734" s="6" t="n">
        <v>8765325</v>
      </c>
      <c r="F2734" s="6" t="s">
        <v>8604</v>
      </c>
      <c r="G2734" s="6" t="s">
        <v>8605</v>
      </c>
      <c r="H2734" s="6" t="n">
        <v>41006</v>
      </c>
      <c r="I2734" s="6" t="s">
        <v>8606</v>
      </c>
      <c r="J2734" s="6" t="s">
        <v>6440</v>
      </c>
      <c r="K2734" s="6" t="s">
        <v>79</v>
      </c>
      <c r="L2734" s="6" t="s">
        <v>907</v>
      </c>
      <c r="M2734" s="7" t="n">
        <v>44256</v>
      </c>
      <c r="N2734" s="8" t="n">
        <f aca="false">DATE(2021,3,DAY(M2734))</f>
        <v>44256</v>
      </c>
      <c r="O2734" s="9" t="n">
        <f aca="false">IF(ISBLANK(M2734),"",MONTH(M2734))</f>
        <v>3</v>
      </c>
      <c r="P2734" s="9" t="n">
        <f aca="false">IF(ISBLANK(M2734),"",YEAR(M2734))</f>
        <v>2021</v>
      </c>
    </row>
    <row r="2735" customFormat="false" ht="12" hidden="false" customHeight="true" outlineLevel="0" collapsed="false">
      <c r="A2735" s="6" t="s">
        <v>8303</v>
      </c>
      <c r="B2735" s="6" t="s">
        <v>38</v>
      </c>
      <c r="C2735" s="6" t="s">
        <v>8341</v>
      </c>
      <c r="D2735" s="6" t="s">
        <v>8607</v>
      </c>
      <c r="E2735" s="6" t="n">
        <v>8885378</v>
      </c>
      <c r="F2735" s="6" t="s">
        <v>8608</v>
      </c>
      <c r="G2735" s="6" t="s">
        <v>8609</v>
      </c>
      <c r="H2735" s="6" t="n">
        <v>52722</v>
      </c>
      <c r="I2735" s="6" t="s">
        <v>1573</v>
      </c>
      <c r="J2735" s="6" t="s">
        <v>90</v>
      </c>
      <c r="K2735" s="6" t="s">
        <v>58</v>
      </c>
      <c r="L2735" s="6" t="s">
        <v>907</v>
      </c>
      <c r="M2735" s="7" t="n">
        <v>44256</v>
      </c>
      <c r="N2735" s="8" t="n">
        <f aca="false">DATE(2021,3,DAY(M2735))</f>
        <v>44256</v>
      </c>
      <c r="O2735" s="9" t="n">
        <f aca="false">IF(ISBLANK(M2735),"",MONTH(M2735))</f>
        <v>3</v>
      </c>
      <c r="P2735" s="9" t="n">
        <f aca="false">IF(ISBLANK(M2735),"",YEAR(M2735))</f>
        <v>2021</v>
      </c>
    </row>
    <row r="2736" customFormat="false" ht="12" hidden="false" customHeight="true" outlineLevel="0" collapsed="false">
      <c r="A2736" s="6" t="s">
        <v>8303</v>
      </c>
      <c r="B2736" s="6" t="s">
        <v>17</v>
      </c>
      <c r="C2736" s="6" t="s">
        <v>8561</v>
      </c>
      <c r="D2736" s="6" t="s">
        <v>8610</v>
      </c>
      <c r="E2736" s="6" t="n">
        <v>8861635</v>
      </c>
      <c r="F2736" s="6" t="s">
        <v>8611</v>
      </c>
      <c r="G2736" s="6" t="s">
        <v>8612</v>
      </c>
      <c r="H2736" s="6" t="n">
        <v>41006</v>
      </c>
      <c r="I2736" s="6" t="s">
        <v>151</v>
      </c>
      <c r="J2736" s="6" t="s">
        <v>147</v>
      </c>
      <c r="K2736" s="6" t="s">
        <v>23</v>
      </c>
      <c r="L2736" s="6" t="s">
        <v>907</v>
      </c>
      <c r="M2736" s="7" t="n">
        <v>44256</v>
      </c>
      <c r="N2736" s="8" t="n">
        <f aca="false">DATE(2021,3,DAY(M2736))</f>
        <v>44256</v>
      </c>
      <c r="O2736" s="9" t="n">
        <f aca="false">IF(ISBLANK(M2736),"",MONTH(M2736))</f>
        <v>3</v>
      </c>
      <c r="P2736" s="9" t="n">
        <f aca="false">IF(ISBLANK(M2736),"",YEAR(M2736))</f>
        <v>2021</v>
      </c>
    </row>
    <row r="2737" customFormat="false" ht="12" hidden="false" customHeight="true" outlineLevel="0" collapsed="false">
      <c r="A2737" s="6" t="s">
        <v>8303</v>
      </c>
      <c r="B2737" s="6" t="s">
        <v>17</v>
      </c>
      <c r="C2737" s="6" t="s">
        <v>2625</v>
      </c>
      <c r="D2737" s="6" t="s">
        <v>8613</v>
      </c>
      <c r="E2737" s="6" t="n">
        <v>8836179</v>
      </c>
      <c r="F2737" s="6" t="s">
        <v>8614</v>
      </c>
      <c r="G2737" s="6" t="s">
        <v>8615</v>
      </c>
      <c r="H2737" s="6" t="n">
        <v>43935</v>
      </c>
      <c r="I2737" s="6" t="s">
        <v>36</v>
      </c>
      <c r="J2737" s="6" t="s">
        <v>36</v>
      </c>
      <c r="K2737" s="6" t="s">
        <v>23</v>
      </c>
      <c r="L2737" s="6" t="s">
        <v>907</v>
      </c>
      <c r="M2737" s="7" t="n">
        <v>44256</v>
      </c>
      <c r="N2737" s="8" t="n">
        <f aca="false">DATE(2021,3,DAY(M2737))</f>
        <v>44256</v>
      </c>
      <c r="O2737" s="9" t="n">
        <f aca="false">IF(ISBLANK(M2737),"",MONTH(M2737))</f>
        <v>3</v>
      </c>
      <c r="P2737" s="9" t="n">
        <f aca="false">IF(ISBLANK(M2737),"",YEAR(M2737))</f>
        <v>2021</v>
      </c>
    </row>
    <row r="2738" customFormat="false" ht="12" hidden="false" customHeight="true" outlineLevel="0" collapsed="false">
      <c r="A2738" s="6" t="s">
        <v>8303</v>
      </c>
      <c r="B2738" s="6" t="s">
        <v>68</v>
      </c>
      <c r="C2738" s="6" t="s">
        <v>2625</v>
      </c>
      <c r="D2738" s="6" t="s">
        <v>8616</v>
      </c>
      <c r="E2738" s="6" t="n">
        <v>8836473</v>
      </c>
      <c r="F2738" s="6" t="s">
        <v>8617</v>
      </c>
      <c r="G2738" s="6" t="s">
        <v>8618</v>
      </c>
      <c r="H2738" s="6" t="n">
        <v>52722</v>
      </c>
      <c r="I2738" s="6" t="s">
        <v>209</v>
      </c>
      <c r="J2738" s="6" t="s">
        <v>408</v>
      </c>
      <c r="K2738" s="6" t="s">
        <v>58</v>
      </c>
      <c r="L2738" s="6" t="s">
        <v>907</v>
      </c>
      <c r="M2738" s="7" t="n">
        <v>44256</v>
      </c>
      <c r="N2738" s="8" t="n">
        <f aca="false">DATE(2021,3,DAY(M2738))</f>
        <v>44256</v>
      </c>
      <c r="O2738" s="9" t="n">
        <f aca="false">IF(ISBLANK(M2738),"",MONTH(M2738))</f>
        <v>3</v>
      </c>
      <c r="P2738" s="9" t="n">
        <f aca="false">IF(ISBLANK(M2738),"",YEAR(M2738))</f>
        <v>2021</v>
      </c>
    </row>
    <row r="2739" customFormat="false" ht="12" hidden="false" customHeight="true" outlineLevel="0" collapsed="false">
      <c r="A2739" s="6" t="s">
        <v>8303</v>
      </c>
      <c r="B2739" s="6" t="s">
        <v>38</v>
      </c>
      <c r="C2739" s="6" t="s">
        <v>2308</v>
      </c>
      <c r="D2739" s="6" t="s">
        <v>8619</v>
      </c>
      <c r="E2739" s="6" t="n">
        <v>8851890</v>
      </c>
      <c r="F2739" s="6" t="s">
        <v>8620</v>
      </c>
      <c r="G2739" s="6" t="s">
        <v>8621</v>
      </c>
      <c r="H2739" s="6" t="n">
        <v>41006</v>
      </c>
      <c r="I2739" s="6" t="s">
        <v>1347</v>
      </c>
      <c r="J2739" s="6" t="s">
        <v>90</v>
      </c>
      <c r="K2739" s="6" t="s">
        <v>58</v>
      </c>
      <c r="L2739" s="6" t="s">
        <v>907</v>
      </c>
      <c r="M2739" s="7" t="n">
        <v>44256</v>
      </c>
      <c r="N2739" s="8" t="n">
        <f aca="false">DATE(2021,3,DAY(M2739))</f>
        <v>44256</v>
      </c>
      <c r="O2739" s="9" t="n">
        <f aca="false">IF(ISBLANK(M2739),"",MONTH(M2739))</f>
        <v>3</v>
      </c>
      <c r="P2739" s="9" t="n">
        <f aca="false">IF(ISBLANK(M2739),"",YEAR(M2739))</f>
        <v>2021</v>
      </c>
    </row>
    <row r="2740" customFormat="false" ht="12" hidden="false" customHeight="true" outlineLevel="0" collapsed="false">
      <c r="A2740" s="6" t="s">
        <v>8303</v>
      </c>
      <c r="B2740" s="6" t="s">
        <v>68</v>
      </c>
      <c r="C2740" s="6" t="s">
        <v>8341</v>
      </c>
      <c r="D2740" s="6" t="s">
        <v>8622</v>
      </c>
      <c r="E2740" s="6" t="n">
        <v>8878997</v>
      </c>
      <c r="F2740" s="6" t="s">
        <v>8623</v>
      </c>
      <c r="G2740" s="6" t="s">
        <v>8624</v>
      </c>
      <c r="H2740" s="6" t="n">
        <v>41006</v>
      </c>
      <c r="I2740" s="6" t="s">
        <v>309</v>
      </c>
      <c r="J2740" s="6" t="s">
        <v>310</v>
      </c>
      <c r="K2740" s="6" t="s">
        <v>58</v>
      </c>
      <c r="L2740" s="6" t="s">
        <v>907</v>
      </c>
      <c r="M2740" s="7" t="n">
        <v>44256</v>
      </c>
      <c r="N2740" s="8" t="n">
        <f aca="false">DATE(2021,3,DAY(M2740))</f>
        <v>44256</v>
      </c>
      <c r="O2740" s="9" t="n">
        <f aca="false">IF(ISBLANK(M2740),"",MONTH(M2740))</f>
        <v>3</v>
      </c>
      <c r="P2740" s="9" t="n">
        <f aca="false">IF(ISBLANK(M2740),"",YEAR(M2740))</f>
        <v>2021</v>
      </c>
    </row>
    <row r="2741" customFormat="false" ht="12" hidden="false" customHeight="true" outlineLevel="0" collapsed="false">
      <c r="A2741" s="6" t="s">
        <v>8303</v>
      </c>
      <c r="B2741" s="6" t="s">
        <v>68</v>
      </c>
      <c r="C2741" s="6" t="s">
        <v>8341</v>
      </c>
      <c r="D2741" s="6" t="s">
        <v>8625</v>
      </c>
      <c r="E2741" s="6" t="n">
        <v>8883957</v>
      </c>
      <c r="F2741" s="6" t="s">
        <v>8626</v>
      </c>
      <c r="G2741" s="6" t="s">
        <v>8627</v>
      </c>
      <c r="H2741" s="6" t="n">
        <v>58580</v>
      </c>
      <c r="I2741" s="6" t="s">
        <v>357</v>
      </c>
      <c r="J2741" s="6" t="s">
        <v>310</v>
      </c>
      <c r="K2741" s="6" t="s">
        <v>79</v>
      </c>
      <c r="L2741" s="6" t="s">
        <v>907</v>
      </c>
      <c r="M2741" s="7" t="n">
        <v>44256</v>
      </c>
      <c r="N2741" s="8" t="n">
        <f aca="false">DATE(2021,3,DAY(M2741))</f>
        <v>44256</v>
      </c>
      <c r="O2741" s="9" t="n">
        <f aca="false">IF(ISBLANK(M2741),"",MONTH(M2741))</f>
        <v>3</v>
      </c>
      <c r="P2741" s="9" t="n">
        <f aca="false">IF(ISBLANK(M2741),"",YEAR(M2741))</f>
        <v>2021</v>
      </c>
    </row>
    <row r="2742" customFormat="false" ht="12" hidden="false" customHeight="true" outlineLevel="0" collapsed="false">
      <c r="A2742" s="6" t="s">
        <v>8303</v>
      </c>
      <c r="B2742" s="6" t="s">
        <v>24</v>
      </c>
      <c r="C2742" s="6" t="s">
        <v>2423</v>
      </c>
      <c r="D2742" s="6" t="s">
        <v>8628</v>
      </c>
      <c r="E2742" s="6" t="n">
        <v>8892156</v>
      </c>
      <c r="F2742" s="6" t="s">
        <v>8629</v>
      </c>
      <c r="G2742" s="6" t="s">
        <v>8630</v>
      </c>
      <c r="H2742" s="6" t="n">
        <v>46864</v>
      </c>
      <c r="I2742" s="6" t="s">
        <v>28</v>
      </c>
      <c r="J2742" s="6" t="s">
        <v>29</v>
      </c>
      <c r="K2742" s="6" t="s">
        <v>58</v>
      </c>
      <c r="L2742" s="6" t="s">
        <v>8324</v>
      </c>
      <c r="M2742" s="7" t="n">
        <v>44256</v>
      </c>
      <c r="N2742" s="8" t="n">
        <f aca="false">DATE(2021,3,DAY(M2742))</f>
        <v>44256</v>
      </c>
      <c r="O2742" s="9" t="n">
        <f aca="false">IF(ISBLANK(M2742),"",MONTH(M2742))</f>
        <v>3</v>
      </c>
      <c r="P2742" s="9" t="n">
        <f aca="false">IF(ISBLANK(M2742),"",YEAR(M2742))</f>
        <v>2021</v>
      </c>
    </row>
    <row r="2743" customFormat="false" ht="12" hidden="false" customHeight="true" outlineLevel="0" collapsed="false">
      <c r="A2743" s="6" t="s">
        <v>8303</v>
      </c>
      <c r="B2743" s="6" t="s">
        <v>38</v>
      </c>
      <c r="C2743" s="6" t="s">
        <v>2625</v>
      </c>
      <c r="D2743" s="6" t="s">
        <v>8631</v>
      </c>
      <c r="E2743" s="6" t="n">
        <v>8832028</v>
      </c>
      <c r="F2743" s="6" t="s">
        <v>8632</v>
      </c>
      <c r="G2743" s="6" t="n">
        <v>91982263070</v>
      </c>
      <c r="H2743" s="6" t="n">
        <v>41006</v>
      </c>
      <c r="I2743" s="6" t="s">
        <v>969</v>
      </c>
      <c r="J2743" s="6" t="s">
        <v>7955</v>
      </c>
      <c r="K2743" s="6" t="s">
        <v>79</v>
      </c>
      <c r="L2743" s="6" t="s">
        <v>907</v>
      </c>
      <c r="M2743" s="7" t="n">
        <v>44256</v>
      </c>
      <c r="N2743" s="8" t="n">
        <f aca="false">DATE(2021,3,DAY(M2743))</f>
        <v>44256</v>
      </c>
      <c r="O2743" s="9" t="n">
        <f aca="false">IF(ISBLANK(M2743),"",MONTH(M2743))</f>
        <v>3</v>
      </c>
      <c r="P2743" s="9" t="n">
        <f aca="false">IF(ISBLANK(M2743),"",YEAR(M2743))</f>
        <v>2021</v>
      </c>
    </row>
    <row r="2744" customFormat="false" ht="12" hidden="false" customHeight="true" outlineLevel="0" collapsed="false">
      <c r="A2744" s="6" t="s">
        <v>8303</v>
      </c>
      <c r="B2744" s="6" t="s">
        <v>68</v>
      </c>
      <c r="C2744" s="6" t="s">
        <v>2423</v>
      </c>
      <c r="D2744" s="6" t="s">
        <v>8633</v>
      </c>
      <c r="E2744" s="6" t="n">
        <v>8900602</v>
      </c>
      <c r="F2744" s="6" t="s">
        <v>8634</v>
      </c>
      <c r="G2744" s="6" t="s">
        <v>8635</v>
      </c>
      <c r="H2744" s="6" t="n">
        <v>68390</v>
      </c>
      <c r="I2744" s="6" t="s">
        <v>3274</v>
      </c>
      <c r="J2744" s="6" t="s">
        <v>156</v>
      </c>
      <c r="K2744" s="6" t="s">
        <v>58</v>
      </c>
      <c r="L2744" s="6" t="s">
        <v>8317</v>
      </c>
      <c r="M2744" s="7" t="n">
        <v>44256</v>
      </c>
      <c r="N2744" s="8" t="n">
        <f aca="false">DATE(2021,3,DAY(M2744))</f>
        <v>44256</v>
      </c>
      <c r="O2744" s="9" t="n">
        <f aca="false">IF(ISBLANK(M2744),"",MONTH(M2744))</f>
        <v>3</v>
      </c>
      <c r="P2744" s="9" t="n">
        <f aca="false">IF(ISBLANK(M2744),"",YEAR(M2744))</f>
        <v>2021</v>
      </c>
    </row>
    <row r="2745" customFormat="false" ht="12" hidden="false" customHeight="true" outlineLevel="0" collapsed="false">
      <c r="A2745" s="6" t="s">
        <v>8303</v>
      </c>
      <c r="B2745" s="6" t="s">
        <v>38</v>
      </c>
      <c r="C2745" s="6" t="s">
        <v>2308</v>
      </c>
      <c r="D2745" s="6" t="s">
        <v>8636</v>
      </c>
      <c r="E2745" s="6" t="n">
        <v>8859431</v>
      </c>
      <c r="F2745" s="6" t="s">
        <v>8637</v>
      </c>
      <c r="G2745" s="6" t="s">
        <v>8638</v>
      </c>
      <c r="H2745" s="6" t="n">
        <v>43935</v>
      </c>
      <c r="I2745" s="6" t="s">
        <v>364</v>
      </c>
      <c r="J2745" s="6" t="s">
        <v>365</v>
      </c>
      <c r="K2745" s="6" t="s">
        <v>23</v>
      </c>
      <c r="L2745" s="6" t="s">
        <v>907</v>
      </c>
      <c r="M2745" s="7" t="n">
        <v>44256</v>
      </c>
      <c r="N2745" s="8" t="n">
        <f aca="false">DATE(2021,3,DAY(M2745))</f>
        <v>44256</v>
      </c>
      <c r="O2745" s="9" t="n">
        <f aca="false">IF(ISBLANK(M2745),"",MONTH(M2745))</f>
        <v>3</v>
      </c>
      <c r="P2745" s="9" t="n">
        <f aca="false">IF(ISBLANK(M2745),"",YEAR(M2745))</f>
        <v>2021</v>
      </c>
    </row>
    <row r="2746" customFormat="false" ht="12" hidden="false" customHeight="true" outlineLevel="0" collapsed="false">
      <c r="A2746" s="6" t="s">
        <v>8303</v>
      </c>
      <c r="B2746" s="6" t="s">
        <v>24</v>
      </c>
      <c r="C2746" s="6" t="s">
        <v>2423</v>
      </c>
      <c r="D2746" s="6" t="s">
        <v>8639</v>
      </c>
      <c r="E2746" s="6" t="n">
        <v>8892555</v>
      </c>
      <c r="F2746" s="6" t="s">
        <v>8640</v>
      </c>
      <c r="G2746" s="6" t="s">
        <v>8641</v>
      </c>
      <c r="H2746" s="6" t="n">
        <v>43935</v>
      </c>
      <c r="I2746" s="6" t="s">
        <v>98</v>
      </c>
      <c r="J2746" s="6" t="s">
        <v>373</v>
      </c>
      <c r="K2746" s="6" t="s">
        <v>79</v>
      </c>
      <c r="L2746" s="6" t="s">
        <v>8317</v>
      </c>
      <c r="M2746" s="7" t="n">
        <v>44256</v>
      </c>
      <c r="N2746" s="8" t="n">
        <f aca="false">DATE(2021,3,DAY(M2746))</f>
        <v>44256</v>
      </c>
      <c r="O2746" s="9" t="n">
        <f aca="false">IF(ISBLANK(M2746),"",MONTH(M2746))</f>
        <v>3</v>
      </c>
      <c r="P2746" s="9" t="n">
        <f aca="false">IF(ISBLANK(M2746),"",YEAR(M2746))</f>
        <v>2021</v>
      </c>
    </row>
    <row r="2747" customFormat="false" ht="12" hidden="false" customHeight="true" outlineLevel="0" collapsed="false">
      <c r="A2747" s="6" t="s">
        <v>8303</v>
      </c>
      <c r="B2747" s="6" t="s">
        <v>24</v>
      </c>
      <c r="C2747" s="6" t="s">
        <v>8341</v>
      </c>
      <c r="D2747" s="6" t="s">
        <v>8642</v>
      </c>
      <c r="E2747" s="6" t="n">
        <v>8878233</v>
      </c>
      <c r="F2747" s="6" t="s">
        <v>8643</v>
      </c>
      <c r="G2747" s="6" t="s">
        <v>8644</v>
      </c>
      <c r="H2747" s="6" t="n">
        <v>41006</v>
      </c>
      <c r="I2747" s="6" t="s">
        <v>4034</v>
      </c>
      <c r="J2747" s="6" t="s">
        <v>125</v>
      </c>
      <c r="K2747" s="6" t="s">
        <v>79</v>
      </c>
      <c r="L2747" s="6" t="s">
        <v>907</v>
      </c>
      <c r="M2747" s="7" t="n">
        <v>44256</v>
      </c>
      <c r="N2747" s="8" t="n">
        <f aca="false">DATE(2021,3,DAY(M2747))</f>
        <v>44256</v>
      </c>
      <c r="O2747" s="9" t="n">
        <f aca="false">IF(ISBLANK(M2747),"",MONTH(M2747))</f>
        <v>3</v>
      </c>
      <c r="P2747" s="9" t="n">
        <f aca="false">IF(ISBLANK(M2747),"",YEAR(M2747))</f>
        <v>2021</v>
      </c>
    </row>
    <row r="2748" customFormat="false" ht="12" hidden="false" customHeight="true" outlineLevel="0" collapsed="false">
      <c r="A2748" s="6" t="s">
        <v>8303</v>
      </c>
      <c r="B2748" s="6" t="s">
        <v>68</v>
      </c>
      <c r="C2748" s="6" t="s">
        <v>8328</v>
      </c>
      <c r="D2748" s="6" t="s">
        <v>8645</v>
      </c>
      <c r="E2748" s="6" t="n">
        <v>8840399</v>
      </c>
      <c r="F2748" s="6" t="s">
        <v>8646</v>
      </c>
      <c r="G2748" s="6" t="s">
        <v>8647</v>
      </c>
      <c r="H2748" s="6" t="n">
        <v>68390</v>
      </c>
      <c r="I2748" s="6" t="s">
        <v>346</v>
      </c>
      <c r="J2748" s="6" t="s">
        <v>73</v>
      </c>
      <c r="K2748" s="6" t="s">
        <v>58</v>
      </c>
      <c r="L2748" s="6" t="s">
        <v>907</v>
      </c>
      <c r="M2748" s="7" t="n">
        <v>44256</v>
      </c>
      <c r="N2748" s="8" t="n">
        <f aca="false">DATE(2021,3,DAY(M2748))</f>
        <v>44256</v>
      </c>
      <c r="O2748" s="9" t="n">
        <f aca="false">IF(ISBLANK(M2748),"",MONTH(M2748))</f>
        <v>3</v>
      </c>
      <c r="P2748" s="9" t="n">
        <f aca="false">IF(ISBLANK(M2748),"",YEAR(M2748))</f>
        <v>2021</v>
      </c>
    </row>
    <row r="2749" customFormat="false" ht="12" hidden="false" customHeight="true" outlineLevel="0" collapsed="false">
      <c r="A2749" s="6" t="s">
        <v>8303</v>
      </c>
      <c r="B2749" s="6" t="s">
        <v>38</v>
      </c>
      <c r="C2749" s="6" t="s">
        <v>2423</v>
      </c>
      <c r="D2749" s="6" t="s">
        <v>8648</v>
      </c>
      <c r="E2749" s="6" t="n">
        <v>8897604</v>
      </c>
      <c r="F2749" s="6" t="s">
        <v>8649</v>
      </c>
      <c r="G2749" s="6" t="s">
        <v>8650</v>
      </c>
      <c r="H2749" s="6" t="n">
        <v>41006</v>
      </c>
      <c r="I2749" s="6" t="s">
        <v>2155</v>
      </c>
      <c r="J2749" s="6" t="s">
        <v>365</v>
      </c>
      <c r="K2749" s="6" t="s">
        <v>79</v>
      </c>
      <c r="L2749" s="6" t="s">
        <v>907</v>
      </c>
      <c r="M2749" s="7" t="n">
        <v>44256</v>
      </c>
      <c r="N2749" s="8" t="n">
        <f aca="false">DATE(2021,3,DAY(M2749))</f>
        <v>44256</v>
      </c>
      <c r="O2749" s="9" t="n">
        <f aca="false">IF(ISBLANK(M2749),"",MONTH(M2749))</f>
        <v>3</v>
      </c>
      <c r="P2749" s="9" t="n">
        <f aca="false">IF(ISBLANK(M2749),"",YEAR(M2749))</f>
        <v>2021</v>
      </c>
    </row>
    <row r="2750" customFormat="false" ht="12" hidden="false" customHeight="true" outlineLevel="0" collapsed="false">
      <c r="A2750" s="6" t="s">
        <v>8303</v>
      </c>
      <c r="B2750" s="6" t="s">
        <v>68</v>
      </c>
      <c r="C2750" s="6" t="s">
        <v>2423</v>
      </c>
      <c r="D2750" s="6" t="s">
        <v>8651</v>
      </c>
      <c r="E2750" s="6" t="n">
        <v>8892646</v>
      </c>
      <c r="F2750" s="6" t="s">
        <v>8652</v>
      </c>
      <c r="G2750" s="6" t="s">
        <v>8653</v>
      </c>
      <c r="H2750" s="6" t="n">
        <v>61551</v>
      </c>
      <c r="I2750" s="6" t="s">
        <v>562</v>
      </c>
      <c r="J2750" s="6" t="s">
        <v>202</v>
      </c>
      <c r="K2750" s="6" t="s">
        <v>23</v>
      </c>
      <c r="L2750" s="6" t="s">
        <v>907</v>
      </c>
      <c r="M2750" s="7" t="n">
        <v>44256</v>
      </c>
      <c r="N2750" s="8" t="n">
        <f aca="false">DATE(2021,3,DAY(M2750))</f>
        <v>44256</v>
      </c>
      <c r="O2750" s="9" t="n">
        <f aca="false">IF(ISBLANK(M2750),"",MONTH(M2750))</f>
        <v>3</v>
      </c>
      <c r="P2750" s="9" t="n">
        <f aca="false">IF(ISBLANK(M2750),"",YEAR(M2750))</f>
        <v>2021</v>
      </c>
    </row>
    <row r="2751" customFormat="false" ht="12" hidden="false" customHeight="true" outlineLevel="0" collapsed="false">
      <c r="A2751" s="6" t="s">
        <v>8303</v>
      </c>
      <c r="B2751" s="6" t="s">
        <v>68</v>
      </c>
      <c r="C2751" s="6" t="s">
        <v>8341</v>
      </c>
      <c r="D2751" s="6" t="s">
        <v>8651</v>
      </c>
      <c r="E2751" s="6" t="n">
        <v>8892646</v>
      </c>
      <c r="F2751" s="6" t="s">
        <v>8652</v>
      </c>
      <c r="G2751" s="6" t="s">
        <v>8653</v>
      </c>
      <c r="H2751" s="6" t="n">
        <v>61551</v>
      </c>
      <c r="I2751" s="6" t="s">
        <v>562</v>
      </c>
      <c r="J2751" s="6" t="s">
        <v>202</v>
      </c>
      <c r="K2751" s="6" t="s">
        <v>23</v>
      </c>
      <c r="L2751" s="6" t="s">
        <v>907</v>
      </c>
      <c r="M2751" s="7" t="n">
        <v>44256</v>
      </c>
      <c r="N2751" s="8" t="n">
        <f aca="false">DATE(2021,3,DAY(M2751))</f>
        <v>44256</v>
      </c>
      <c r="O2751" s="9" t="n">
        <f aca="false">IF(ISBLANK(M2751),"",MONTH(M2751))</f>
        <v>3</v>
      </c>
      <c r="P2751" s="9" t="n">
        <f aca="false">IF(ISBLANK(M2751),"",YEAR(M2751))</f>
        <v>2021</v>
      </c>
    </row>
    <row r="2752" customFormat="false" ht="12" hidden="false" customHeight="true" outlineLevel="0" collapsed="false">
      <c r="A2752" s="6" t="s">
        <v>8303</v>
      </c>
      <c r="B2752" s="6" t="s">
        <v>68</v>
      </c>
      <c r="C2752" s="6" t="s">
        <v>2308</v>
      </c>
      <c r="D2752" s="6" t="s">
        <v>8654</v>
      </c>
      <c r="E2752" s="6" t="n">
        <v>8866912</v>
      </c>
      <c r="F2752" s="6" t="s">
        <v>8655</v>
      </c>
      <c r="G2752" s="6" t="s">
        <v>8656</v>
      </c>
      <c r="H2752" s="6" t="n">
        <v>43935</v>
      </c>
      <c r="I2752" s="6" t="s">
        <v>403</v>
      </c>
      <c r="J2752" s="6" t="s">
        <v>310</v>
      </c>
      <c r="K2752" s="6" t="s">
        <v>58</v>
      </c>
      <c r="L2752" s="6" t="s">
        <v>2236</v>
      </c>
      <c r="M2752" s="7" t="n">
        <v>44256</v>
      </c>
      <c r="N2752" s="8" t="n">
        <f aca="false">DATE(2021,3,DAY(M2752))</f>
        <v>44256</v>
      </c>
      <c r="O2752" s="9" t="n">
        <f aca="false">IF(ISBLANK(M2752),"",MONTH(M2752))</f>
        <v>3</v>
      </c>
      <c r="P2752" s="9" t="n">
        <f aca="false">IF(ISBLANK(M2752),"",YEAR(M2752))</f>
        <v>2021</v>
      </c>
    </row>
    <row r="2753" customFormat="false" ht="12" hidden="false" customHeight="true" outlineLevel="0" collapsed="false">
      <c r="A2753" s="6" t="s">
        <v>8303</v>
      </c>
      <c r="B2753" s="6" t="s">
        <v>38</v>
      </c>
      <c r="C2753" s="6" t="s">
        <v>8341</v>
      </c>
      <c r="D2753" s="6" t="s">
        <v>8657</v>
      </c>
      <c r="E2753" s="6" t="n">
        <v>8884513</v>
      </c>
      <c r="F2753" s="6" t="s">
        <v>8658</v>
      </c>
      <c r="G2753" s="6" t="s">
        <v>8659</v>
      </c>
      <c r="H2753" s="6" t="n">
        <v>52722</v>
      </c>
      <c r="I2753" s="6" t="s">
        <v>1082</v>
      </c>
      <c r="J2753" s="6" t="s">
        <v>48</v>
      </c>
      <c r="K2753" s="6" t="s">
        <v>58</v>
      </c>
      <c r="L2753" s="6" t="s">
        <v>907</v>
      </c>
      <c r="M2753" s="7" t="n">
        <v>44256</v>
      </c>
      <c r="N2753" s="8" t="n">
        <f aca="false">DATE(2021,3,DAY(M2753))</f>
        <v>44256</v>
      </c>
      <c r="O2753" s="9" t="n">
        <f aca="false">IF(ISBLANK(M2753),"",MONTH(M2753))</f>
        <v>3</v>
      </c>
      <c r="P2753" s="9" t="n">
        <f aca="false">IF(ISBLANK(M2753),"",YEAR(M2753))</f>
        <v>2021</v>
      </c>
    </row>
    <row r="2754" customFormat="false" ht="12" hidden="false" customHeight="true" outlineLevel="0" collapsed="false">
      <c r="A2754" s="6" t="s">
        <v>8303</v>
      </c>
      <c r="B2754" s="6" t="s">
        <v>38</v>
      </c>
      <c r="C2754" s="6" t="s">
        <v>8328</v>
      </c>
      <c r="D2754" s="6" t="s">
        <v>8660</v>
      </c>
      <c r="E2754" s="6" t="n">
        <v>8844289</v>
      </c>
      <c r="F2754" s="6" t="s">
        <v>8661</v>
      </c>
      <c r="G2754" s="6" t="s">
        <v>8662</v>
      </c>
      <c r="H2754" s="6" t="n">
        <v>41006</v>
      </c>
      <c r="I2754" s="6" t="s">
        <v>258</v>
      </c>
      <c r="J2754" s="6" t="s">
        <v>43</v>
      </c>
      <c r="K2754" s="6" t="s">
        <v>58</v>
      </c>
      <c r="L2754" s="6" t="s">
        <v>907</v>
      </c>
      <c r="M2754" s="7" t="n">
        <v>44256</v>
      </c>
      <c r="N2754" s="8" t="n">
        <f aca="false">DATE(2021,3,DAY(M2754))</f>
        <v>44256</v>
      </c>
      <c r="O2754" s="9" t="n">
        <f aca="false">IF(ISBLANK(M2754),"",MONTH(M2754))</f>
        <v>3</v>
      </c>
      <c r="P2754" s="9" t="n">
        <f aca="false">IF(ISBLANK(M2754),"",YEAR(M2754))</f>
        <v>2021</v>
      </c>
    </row>
    <row r="2755" customFormat="false" ht="12" hidden="false" customHeight="true" outlineLevel="0" collapsed="false">
      <c r="A2755" s="6" t="s">
        <v>8303</v>
      </c>
      <c r="B2755" s="6" t="s">
        <v>38</v>
      </c>
      <c r="C2755" s="6" t="s">
        <v>8328</v>
      </c>
      <c r="D2755" s="6" t="s">
        <v>8663</v>
      </c>
      <c r="E2755" s="6" t="n">
        <v>8839254</v>
      </c>
      <c r="F2755" s="6" t="s">
        <v>8664</v>
      </c>
      <c r="G2755" s="6" t="s">
        <v>8665</v>
      </c>
      <c r="H2755" s="6" t="n">
        <v>61551</v>
      </c>
      <c r="I2755" s="6" t="s">
        <v>531</v>
      </c>
      <c r="J2755" s="6" t="s">
        <v>6382</v>
      </c>
      <c r="K2755" s="6" t="s">
        <v>79</v>
      </c>
      <c r="L2755" s="6" t="s">
        <v>1078</v>
      </c>
      <c r="M2755" s="7" t="n">
        <v>44256</v>
      </c>
      <c r="N2755" s="8" t="n">
        <f aca="false">DATE(2021,3,DAY(M2755))</f>
        <v>44256</v>
      </c>
      <c r="O2755" s="9" t="n">
        <f aca="false">IF(ISBLANK(M2755),"",MONTH(M2755))</f>
        <v>3</v>
      </c>
      <c r="P2755" s="9" t="n">
        <f aca="false">IF(ISBLANK(M2755),"",YEAR(M2755))</f>
        <v>2021</v>
      </c>
    </row>
    <row r="2756" customFormat="false" ht="12" hidden="false" customHeight="true" outlineLevel="0" collapsed="false">
      <c r="A2756" s="6" t="s">
        <v>8303</v>
      </c>
      <c r="B2756" s="6" t="s">
        <v>17</v>
      </c>
      <c r="C2756" s="6" t="s">
        <v>8341</v>
      </c>
      <c r="D2756" s="6" t="s">
        <v>8666</v>
      </c>
      <c r="E2756" s="6" t="n">
        <v>8885477</v>
      </c>
      <c r="F2756" s="6" t="s">
        <v>8667</v>
      </c>
      <c r="G2756" s="6" t="s">
        <v>8668</v>
      </c>
      <c r="H2756" s="6" t="n">
        <v>87290</v>
      </c>
      <c r="I2756" s="6" t="s">
        <v>151</v>
      </c>
      <c r="J2756" s="6" t="s">
        <v>147</v>
      </c>
      <c r="K2756" s="6" t="s">
        <v>23</v>
      </c>
      <c r="L2756" s="6" t="s">
        <v>907</v>
      </c>
      <c r="M2756" s="7" t="n">
        <v>44256</v>
      </c>
      <c r="N2756" s="8" t="n">
        <f aca="false">DATE(2021,3,DAY(M2756))</f>
        <v>44256</v>
      </c>
      <c r="O2756" s="9" t="n">
        <f aca="false">IF(ISBLANK(M2756),"",MONTH(M2756))</f>
        <v>3</v>
      </c>
      <c r="P2756" s="9" t="n">
        <f aca="false">IF(ISBLANK(M2756),"",YEAR(M2756))</f>
        <v>2021</v>
      </c>
    </row>
    <row r="2757" customFormat="false" ht="12" hidden="false" customHeight="true" outlineLevel="0" collapsed="false">
      <c r="A2757" s="6" t="s">
        <v>8303</v>
      </c>
      <c r="B2757" s="6" t="s">
        <v>17</v>
      </c>
      <c r="C2757" s="6" t="s">
        <v>2308</v>
      </c>
      <c r="D2757" s="6" t="s">
        <v>8666</v>
      </c>
      <c r="E2757" s="6" t="n">
        <v>8885477</v>
      </c>
      <c r="F2757" s="6" t="s">
        <v>8667</v>
      </c>
      <c r="G2757" s="6" t="s">
        <v>8668</v>
      </c>
      <c r="H2757" s="6" t="n">
        <v>87290</v>
      </c>
      <c r="I2757" s="6" t="s">
        <v>151</v>
      </c>
      <c r="J2757" s="6" t="s">
        <v>147</v>
      </c>
      <c r="K2757" s="6" t="s">
        <v>23</v>
      </c>
      <c r="L2757" s="6" t="s">
        <v>907</v>
      </c>
      <c r="M2757" s="7" t="n">
        <v>44256</v>
      </c>
      <c r="N2757" s="8" t="n">
        <f aca="false">DATE(2021,3,DAY(M2757))</f>
        <v>44256</v>
      </c>
      <c r="O2757" s="9" t="n">
        <f aca="false">IF(ISBLANK(M2757),"",MONTH(M2757))</f>
        <v>3</v>
      </c>
      <c r="P2757" s="9" t="n">
        <f aca="false">IF(ISBLANK(M2757),"",YEAR(M2757))</f>
        <v>2021</v>
      </c>
    </row>
    <row r="2758" customFormat="false" ht="12" hidden="false" customHeight="true" outlineLevel="0" collapsed="false">
      <c r="A2758" s="6" t="s">
        <v>8303</v>
      </c>
      <c r="B2758" s="6" t="s">
        <v>68</v>
      </c>
      <c r="C2758" s="6" t="s">
        <v>8425</v>
      </c>
      <c r="D2758" s="6" t="s">
        <v>8669</v>
      </c>
      <c r="E2758" s="6" t="n">
        <v>8830498</v>
      </c>
      <c r="F2758" s="6" t="s">
        <v>8670</v>
      </c>
      <c r="G2758" s="6" t="s">
        <v>8671</v>
      </c>
      <c r="H2758" s="6" t="n">
        <v>41006</v>
      </c>
      <c r="I2758" s="6" t="s">
        <v>353</v>
      </c>
      <c r="J2758" s="6" t="s">
        <v>73</v>
      </c>
      <c r="K2758" s="6" t="s">
        <v>79</v>
      </c>
      <c r="L2758" s="6" t="s">
        <v>8672</v>
      </c>
      <c r="M2758" s="7" t="n">
        <v>44256</v>
      </c>
      <c r="N2758" s="8" t="n">
        <f aca="false">DATE(2021,3,DAY(M2758))</f>
        <v>44256</v>
      </c>
      <c r="O2758" s="9" t="n">
        <f aca="false">IF(ISBLANK(M2758),"",MONTH(M2758))</f>
        <v>3</v>
      </c>
      <c r="P2758" s="9" t="n">
        <f aca="false">IF(ISBLANK(M2758),"",YEAR(M2758))</f>
        <v>2021</v>
      </c>
    </row>
    <row r="2759" customFormat="false" ht="12" hidden="false" customHeight="true" outlineLevel="0" collapsed="false">
      <c r="A2759" s="6" t="s">
        <v>8303</v>
      </c>
      <c r="B2759" s="6" t="s">
        <v>68</v>
      </c>
      <c r="C2759" s="6" t="s">
        <v>8561</v>
      </c>
      <c r="D2759" s="6" t="s">
        <v>8673</v>
      </c>
      <c r="E2759" s="6" t="n">
        <v>8865452</v>
      </c>
      <c r="F2759" s="6" t="s">
        <v>8674</v>
      </c>
      <c r="G2759" s="6" t="s">
        <v>8675</v>
      </c>
      <c r="H2759" s="6" t="n">
        <v>76780</v>
      </c>
      <c r="I2759" s="6" t="s">
        <v>8676</v>
      </c>
      <c r="J2759" s="6" t="s">
        <v>408</v>
      </c>
      <c r="K2759" s="6" t="s">
        <v>79</v>
      </c>
      <c r="L2759" s="6" t="s">
        <v>2236</v>
      </c>
      <c r="M2759" s="7" t="n">
        <v>44256</v>
      </c>
      <c r="N2759" s="8" t="n">
        <f aca="false">DATE(2021,3,DAY(M2759))</f>
        <v>44256</v>
      </c>
      <c r="O2759" s="9" t="n">
        <f aca="false">IF(ISBLANK(M2759),"",MONTH(M2759))</f>
        <v>3</v>
      </c>
      <c r="P2759" s="9" t="n">
        <f aca="false">IF(ISBLANK(M2759),"",YEAR(M2759))</f>
        <v>2021</v>
      </c>
    </row>
    <row r="2760" customFormat="false" ht="12" hidden="false" customHeight="true" outlineLevel="0" collapsed="false">
      <c r="A2760" s="6" t="s">
        <v>8303</v>
      </c>
      <c r="B2760" s="6" t="s">
        <v>38</v>
      </c>
      <c r="C2760" s="6" t="s">
        <v>8341</v>
      </c>
      <c r="D2760" s="6" t="s">
        <v>8677</v>
      </c>
      <c r="E2760" s="6" t="n">
        <v>8865553</v>
      </c>
      <c r="F2760" s="6" t="s">
        <v>8678</v>
      </c>
      <c r="G2760" s="6" t="s">
        <v>8679</v>
      </c>
      <c r="H2760" s="6" t="n">
        <v>41006</v>
      </c>
      <c r="I2760" s="6" t="s">
        <v>969</v>
      </c>
      <c r="J2760" s="6" t="s">
        <v>322</v>
      </c>
      <c r="K2760" s="6" t="s">
        <v>79</v>
      </c>
      <c r="L2760" s="6" t="s">
        <v>1078</v>
      </c>
      <c r="M2760" s="7" t="n">
        <v>44256</v>
      </c>
      <c r="N2760" s="8" t="n">
        <f aca="false">DATE(2021,3,DAY(M2760))</f>
        <v>44256</v>
      </c>
      <c r="O2760" s="9" t="n">
        <f aca="false">IF(ISBLANK(M2760),"",MONTH(M2760))</f>
        <v>3</v>
      </c>
      <c r="P2760" s="9" t="n">
        <f aca="false">IF(ISBLANK(M2760),"",YEAR(M2760))</f>
        <v>2021</v>
      </c>
    </row>
    <row r="2761" customFormat="false" ht="12" hidden="false" customHeight="true" outlineLevel="0" collapsed="false">
      <c r="A2761" s="6" t="s">
        <v>8303</v>
      </c>
      <c r="B2761" s="6" t="s">
        <v>68</v>
      </c>
      <c r="C2761" s="6" t="s">
        <v>2629</v>
      </c>
      <c r="D2761" s="6" t="s">
        <v>8680</v>
      </c>
      <c r="E2761" s="6" t="n">
        <v>8818627</v>
      </c>
      <c r="F2761" s="6" t="s">
        <v>8681</v>
      </c>
      <c r="G2761" s="6" t="s">
        <v>8682</v>
      </c>
      <c r="H2761" s="6" t="n">
        <v>61551</v>
      </c>
      <c r="I2761" s="6" t="s">
        <v>309</v>
      </c>
      <c r="J2761" s="6" t="s">
        <v>310</v>
      </c>
      <c r="K2761" s="6" t="s">
        <v>58</v>
      </c>
      <c r="L2761" s="6" t="s">
        <v>907</v>
      </c>
      <c r="M2761" s="7" t="n">
        <v>44256</v>
      </c>
      <c r="N2761" s="8" t="n">
        <f aca="false">DATE(2021,3,DAY(M2761))</f>
        <v>44256</v>
      </c>
      <c r="O2761" s="9" t="n">
        <f aca="false">IF(ISBLANK(M2761),"",MONTH(M2761))</f>
        <v>3</v>
      </c>
      <c r="P2761" s="9" t="n">
        <f aca="false">IF(ISBLANK(M2761),"",YEAR(M2761))</f>
        <v>2021</v>
      </c>
    </row>
    <row r="2762" customFormat="false" ht="12" hidden="false" customHeight="true" outlineLevel="0" collapsed="false">
      <c r="A2762" s="6" t="s">
        <v>8303</v>
      </c>
      <c r="B2762" s="6" t="s">
        <v>38</v>
      </c>
      <c r="C2762" s="6" t="s">
        <v>2423</v>
      </c>
      <c r="D2762" s="6" t="s">
        <v>8683</v>
      </c>
      <c r="E2762" s="6" t="n">
        <v>8902601</v>
      </c>
      <c r="F2762" s="6" t="s">
        <v>8684</v>
      </c>
      <c r="G2762" s="6" t="s">
        <v>8685</v>
      </c>
      <c r="H2762" s="6" t="n">
        <v>43935</v>
      </c>
      <c r="I2762" s="6" t="s">
        <v>678</v>
      </c>
      <c r="J2762" s="6" t="s">
        <v>48</v>
      </c>
      <c r="K2762" s="6" t="s">
        <v>58</v>
      </c>
      <c r="L2762" s="6" t="s">
        <v>914</v>
      </c>
      <c r="M2762" s="7" t="n">
        <v>44256</v>
      </c>
      <c r="N2762" s="8" t="n">
        <f aca="false">DATE(2021,3,DAY(M2762))</f>
        <v>44256</v>
      </c>
      <c r="O2762" s="9" t="n">
        <f aca="false">IF(ISBLANK(M2762),"",MONTH(M2762))</f>
        <v>3</v>
      </c>
      <c r="P2762" s="9" t="n">
        <f aca="false">IF(ISBLANK(M2762),"",YEAR(M2762))</f>
        <v>2021</v>
      </c>
    </row>
    <row r="2763" customFormat="false" ht="12" hidden="false" customHeight="true" outlineLevel="0" collapsed="false">
      <c r="A2763" s="6" t="s">
        <v>8303</v>
      </c>
      <c r="B2763" s="6" t="s">
        <v>17</v>
      </c>
      <c r="C2763" s="6" t="s">
        <v>2629</v>
      </c>
      <c r="D2763" s="6" t="s">
        <v>8686</v>
      </c>
      <c r="E2763" s="6" t="n">
        <v>8817627</v>
      </c>
      <c r="F2763" s="6" t="s">
        <v>8687</v>
      </c>
      <c r="G2763" s="6" t="s">
        <v>8688</v>
      </c>
      <c r="H2763" s="6" t="n">
        <v>41006</v>
      </c>
      <c r="I2763" s="6" t="s">
        <v>6371</v>
      </c>
      <c r="J2763" s="6" t="s">
        <v>147</v>
      </c>
      <c r="K2763" s="6" t="s">
        <v>58</v>
      </c>
      <c r="L2763" s="6" t="s">
        <v>907</v>
      </c>
      <c r="M2763" s="7" t="n">
        <v>44256</v>
      </c>
      <c r="N2763" s="8" t="n">
        <f aca="false">DATE(2021,3,DAY(M2763))</f>
        <v>44256</v>
      </c>
      <c r="O2763" s="9" t="n">
        <f aca="false">IF(ISBLANK(M2763),"",MONTH(M2763))</f>
        <v>3</v>
      </c>
      <c r="P2763" s="9" t="n">
        <f aca="false">IF(ISBLANK(M2763),"",YEAR(M2763))</f>
        <v>2021</v>
      </c>
    </row>
    <row r="2764" customFormat="false" ht="12" hidden="false" customHeight="true" outlineLevel="0" collapsed="false">
      <c r="A2764" s="6" t="s">
        <v>8303</v>
      </c>
      <c r="B2764" s="6" t="s">
        <v>17</v>
      </c>
      <c r="C2764" s="6" t="s">
        <v>8341</v>
      </c>
      <c r="D2764" s="6" t="s">
        <v>8689</v>
      </c>
      <c r="E2764" s="6" t="n">
        <v>8875815</v>
      </c>
      <c r="F2764" s="6" t="s">
        <v>8690</v>
      </c>
      <c r="G2764" s="6" t="s">
        <v>8691</v>
      </c>
      <c r="H2764" s="6" t="n">
        <v>43935</v>
      </c>
      <c r="I2764" s="6" t="s">
        <v>164</v>
      </c>
      <c r="J2764" s="6" t="s">
        <v>22</v>
      </c>
      <c r="K2764" s="6" t="s">
        <v>23</v>
      </c>
      <c r="L2764" s="6" t="s">
        <v>907</v>
      </c>
      <c r="M2764" s="7" t="n">
        <v>44256</v>
      </c>
      <c r="N2764" s="8" t="n">
        <f aca="false">DATE(2021,3,DAY(M2764))</f>
        <v>44256</v>
      </c>
      <c r="O2764" s="9" t="n">
        <f aca="false">IF(ISBLANK(M2764),"",MONTH(M2764))</f>
        <v>3</v>
      </c>
      <c r="P2764" s="9" t="n">
        <f aca="false">IF(ISBLANK(M2764),"",YEAR(M2764))</f>
        <v>2021</v>
      </c>
    </row>
    <row r="2765" customFormat="false" ht="12" hidden="false" customHeight="true" outlineLevel="0" collapsed="false">
      <c r="A2765" s="6" t="s">
        <v>8303</v>
      </c>
      <c r="B2765" s="6" t="s">
        <v>17</v>
      </c>
      <c r="C2765" s="6" t="s">
        <v>2308</v>
      </c>
      <c r="D2765" s="6" t="s">
        <v>8689</v>
      </c>
      <c r="E2765" s="6" t="n">
        <v>8875815</v>
      </c>
      <c r="F2765" s="6" t="s">
        <v>8690</v>
      </c>
      <c r="G2765" s="6" t="s">
        <v>8691</v>
      </c>
      <c r="H2765" s="6" t="n">
        <v>43935</v>
      </c>
      <c r="I2765" s="6" t="s">
        <v>164</v>
      </c>
      <c r="J2765" s="6" t="s">
        <v>22</v>
      </c>
      <c r="K2765" s="6" t="s">
        <v>23</v>
      </c>
      <c r="L2765" s="6" t="s">
        <v>907</v>
      </c>
      <c r="M2765" s="7" t="n">
        <v>44256</v>
      </c>
      <c r="N2765" s="8" t="n">
        <f aca="false">DATE(2021,3,DAY(M2765))</f>
        <v>44256</v>
      </c>
      <c r="O2765" s="9" t="n">
        <f aca="false">IF(ISBLANK(M2765),"",MONTH(M2765))</f>
        <v>3</v>
      </c>
      <c r="P2765" s="9" t="n">
        <f aca="false">IF(ISBLANK(M2765),"",YEAR(M2765))</f>
        <v>2021</v>
      </c>
    </row>
    <row r="2766" customFormat="false" ht="12" hidden="false" customHeight="true" outlineLevel="0" collapsed="false">
      <c r="A2766" s="6" t="s">
        <v>8303</v>
      </c>
      <c r="B2766" s="6" t="s">
        <v>68</v>
      </c>
      <c r="C2766" s="6" t="s">
        <v>2308</v>
      </c>
      <c r="D2766" s="6" t="s">
        <v>8692</v>
      </c>
      <c r="E2766" s="6" t="n">
        <v>8863487</v>
      </c>
      <c r="F2766" s="6" t="s">
        <v>8693</v>
      </c>
      <c r="G2766" s="6" t="s">
        <v>8694</v>
      </c>
      <c r="H2766" s="6" t="n">
        <v>41006</v>
      </c>
      <c r="I2766" s="6" t="s">
        <v>357</v>
      </c>
      <c r="J2766" s="6" t="s">
        <v>310</v>
      </c>
      <c r="K2766" s="6" t="s">
        <v>58</v>
      </c>
      <c r="L2766" s="6" t="s">
        <v>907</v>
      </c>
      <c r="M2766" s="7" t="n">
        <v>44256</v>
      </c>
      <c r="N2766" s="8" t="n">
        <f aca="false">DATE(2021,3,DAY(M2766))</f>
        <v>44256</v>
      </c>
      <c r="O2766" s="9" t="n">
        <f aca="false">IF(ISBLANK(M2766),"",MONTH(M2766))</f>
        <v>3</v>
      </c>
      <c r="P2766" s="9" t="n">
        <f aca="false">IF(ISBLANK(M2766),"",YEAR(M2766))</f>
        <v>2021</v>
      </c>
    </row>
    <row r="2767" customFormat="false" ht="12" hidden="false" customHeight="true" outlineLevel="0" collapsed="false">
      <c r="A2767" s="6" t="s">
        <v>8303</v>
      </c>
      <c r="B2767" s="6" t="s">
        <v>38</v>
      </c>
      <c r="C2767" s="6" t="s">
        <v>2423</v>
      </c>
      <c r="D2767" s="6" t="s">
        <v>8695</v>
      </c>
      <c r="E2767" s="6" t="n">
        <v>8894145</v>
      </c>
      <c r="F2767" s="6" t="s">
        <v>8696</v>
      </c>
      <c r="G2767" s="6" t="s">
        <v>8697</v>
      </c>
      <c r="H2767" s="6" t="n">
        <v>43935</v>
      </c>
      <c r="I2767" s="6" t="s">
        <v>84</v>
      </c>
      <c r="J2767" s="6" t="s">
        <v>48</v>
      </c>
      <c r="K2767" s="6" t="s">
        <v>79</v>
      </c>
      <c r="L2767" s="6" t="s">
        <v>907</v>
      </c>
      <c r="M2767" s="7" t="n">
        <v>44256</v>
      </c>
      <c r="N2767" s="8" t="n">
        <f aca="false">DATE(2021,3,DAY(M2767))</f>
        <v>44256</v>
      </c>
      <c r="O2767" s="9" t="n">
        <f aca="false">IF(ISBLANK(M2767),"",MONTH(M2767))</f>
        <v>3</v>
      </c>
      <c r="P2767" s="9" t="n">
        <f aca="false">IF(ISBLANK(M2767),"",YEAR(M2767))</f>
        <v>2021</v>
      </c>
    </row>
    <row r="2768" customFormat="false" ht="12" hidden="false" customHeight="true" outlineLevel="0" collapsed="false">
      <c r="A2768" s="6" t="s">
        <v>8303</v>
      </c>
      <c r="B2768" s="6" t="s">
        <v>38</v>
      </c>
      <c r="C2768" s="6" t="s">
        <v>2423</v>
      </c>
      <c r="D2768" s="6" t="s">
        <v>8698</v>
      </c>
      <c r="E2768" s="6" t="n">
        <v>8893076</v>
      </c>
      <c r="F2768" s="6" t="s">
        <v>8699</v>
      </c>
      <c r="G2768" s="6" t="s">
        <v>8700</v>
      </c>
      <c r="H2768" s="6" t="n">
        <v>41006</v>
      </c>
      <c r="I2768" s="6" t="s">
        <v>1580</v>
      </c>
      <c r="J2768" s="6" t="s">
        <v>90</v>
      </c>
      <c r="K2768" s="6" t="s">
        <v>79</v>
      </c>
      <c r="L2768" s="6" t="s">
        <v>907</v>
      </c>
      <c r="M2768" s="7" t="n">
        <v>44256</v>
      </c>
      <c r="N2768" s="8" t="n">
        <f aca="false">DATE(2021,3,DAY(M2768))</f>
        <v>44256</v>
      </c>
      <c r="O2768" s="9" t="n">
        <f aca="false">IF(ISBLANK(M2768),"",MONTH(M2768))</f>
        <v>3</v>
      </c>
      <c r="P2768" s="9" t="n">
        <f aca="false">IF(ISBLANK(M2768),"",YEAR(M2768))</f>
        <v>2021</v>
      </c>
    </row>
    <row r="2769" customFormat="false" ht="12" hidden="false" customHeight="true" outlineLevel="0" collapsed="false">
      <c r="A2769" s="6" t="s">
        <v>8303</v>
      </c>
      <c r="B2769" s="6" t="s">
        <v>24</v>
      </c>
      <c r="C2769" s="6" t="s">
        <v>8341</v>
      </c>
      <c r="D2769" s="6" t="s">
        <v>8701</v>
      </c>
      <c r="E2769" s="6" t="n">
        <v>8877142</v>
      </c>
      <c r="F2769" s="6" t="s">
        <v>8702</v>
      </c>
      <c r="G2769" s="6" t="s">
        <v>8703</v>
      </c>
      <c r="H2769" s="6" t="n">
        <v>41006</v>
      </c>
      <c r="I2769" s="6" t="s">
        <v>1280</v>
      </c>
      <c r="J2769" s="6" t="s">
        <v>125</v>
      </c>
      <c r="K2769" s="6" t="s">
        <v>23</v>
      </c>
      <c r="L2769" s="6" t="s">
        <v>907</v>
      </c>
      <c r="M2769" s="7" t="n">
        <v>44256</v>
      </c>
      <c r="N2769" s="8" t="n">
        <f aca="false">DATE(2021,3,DAY(M2769))</f>
        <v>44256</v>
      </c>
      <c r="O2769" s="9" t="n">
        <f aca="false">IF(ISBLANK(M2769),"",MONTH(M2769))</f>
        <v>3</v>
      </c>
      <c r="P2769" s="9" t="n">
        <f aca="false">IF(ISBLANK(M2769),"",YEAR(M2769))</f>
        <v>2021</v>
      </c>
    </row>
    <row r="2770" customFormat="false" ht="12" hidden="false" customHeight="true" outlineLevel="0" collapsed="false">
      <c r="A2770" s="6" t="s">
        <v>8303</v>
      </c>
      <c r="B2770" s="6" t="s">
        <v>24</v>
      </c>
      <c r="C2770" s="6" t="s">
        <v>2308</v>
      </c>
      <c r="D2770" s="6" t="s">
        <v>8701</v>
      </c>
      <c r="E2770" s="6" t="n">
        <v>8877142</v>
      </c>
      <c r="F2770" s="6" t="s">
        <v>8702</v>
      </c>
      <c r="G2770" s="6" t="s">
        <v>8703</v>
      </c>
      <c r="H2770" s="6" t="n">
        <v>41006</v>
      </c>
      <c r="I2770" s="6" t="s">
        <v>1280</v>
      </c>
      <c r="J2770" s="6" t="s">
        <v>125</v>
      </c>
      <c r="K2770" s="6" t="s">
        <v>23</v>
      </c>
      <c r="L2770" s="6" t="s">
        <v>907</v>
      </c>
      <c r="M2770" s="7" t="n">
        <v>44256</v>
      </c>
      <c r="N2770" s="8" t="n">
        <f aca="false">DATE(2021,3,DAY(M2770))</f>
        <v>44256</v>
      </c>
      <c r="O2770" s="9" t="n">
        <f aca="false">IF(ISBLANK(M2770),"",MONTH(M2770))</f>
        <v>3</v>
      </c>
      <c r="P2770" s="9" t="n">
        <f aca="false">IF(ISBLANK(M2770),"",YEAR(M2770))</f>
        <v>2021</v>
      </c>
    </row>
    <row r="2771" customFormat="false" ht="12" hidden="false" customHeight="true" outlineLevel="0" collapsed="false">
      <c r="A2771" s="6" t="s">
        <v>8303</v>
      </c>
      <c r="B2771" s="6" t="s">
        <v>68</v>
      </c>
      <c r="C2771" s="6" t="s">
        <v>8704</v>
      </c>
      <c r="D2771" s="6" t="s">
        <v>8705</v>
      </c>
      <c r="E2771" s="6" t="n">
        <v>8744560</v>
      </c>
      <c r="F2771" s="6" t="s">
        <v>8706</v>
      </c>
      <c r="G2771" s="6" t="s">
        <v>8707</v>
      </c>
      <c r="H2771" s="6" t="n">
        <v>41006</v>
      </c>
      <c r="I2771" s="6" t="s">
        <v>8708</v>
      </c>
      <c r="J2771" s="6" t="s">
        <v>73</v>
      </c>
      <c r="K2771" s="6" t="s">
        <v>58</v>
      </c>
      <c r="L2771" s="6" t="s">
        <v>914</v>
      </c>
      <c r="M2771" s="7" t="n">
        <v>44256</v>
      </c>
      <c r="N2771" s="8" t="n">
        <f aca="false">DATE(2021,3,DAY(M2771))</f>
        <v>44256</v>
      </c>
      <c r="O2771" s="9" t="n">
        <f aca="false">IF(ISBLANK(M2771),"",MONTH(M2771))</f>
        <v>3</v>
      </c>
      <c r="P2771" s="9" t="n">
        <f aca="false">IF(ISBLANK(M2771),"",YEAR(M2771))</f>
        <v>2021</v>
      </c>
    </row>
    <row r="2772" customFormat="false" ht="12" hidden="false" customHeight="true" outlineLevel="0" collapsed="false">
      <c r="A2772" s="6" t="s">
        <v>8303</v>
      </c>
      <c r="B2772" s="6" t="s">
        <v>38</v>
      </c>
      <c r="C2772" s="6" t="s">
        <v>2423</v>
      </c>
      <c r="D2772" s="6" t="s">
        <v>8709</v>
      </c>
      <c r="E2772" s="6" t="n">
        <v>8900627</v>
      </c>
      <c r="F2772" s="6" t="s">
        <v>8710</v>
      </c>
      <c r="G2772" s="6" t="s">
        <v>8711</v>
      </c>
      <c r="H2772" s="6" t="n">
        <v>41006</v>
      </c>
      <c r="I2772" s="6" t="s">
        <v>329</v>
      </c>
      <c r="J2772" s="6" t="s">
        <v>48</v>
      </c>
      <c r="K2772" s="6" t="s">
        <v>58</v>
      </c>
      <c r="L2772" s="6" t="s">
        <v>907</v>
      </c>
      <c r="M2772" s="7" t="n">
        <v>44256</v>
      </c>
      <c r="N2772" s="8" t="n">
        <f aca="false">DATE(2021,3,DAY(M2772))</f>
        <v>44256</v>
      </c>
      <c r="O2772" s="9" t="n">
        <f aca="false">IF(ISBLANK(M2772),"",MONTH(M2772))</f>
        <v>3</v>
      </c>
      <c r="P2772" s="9" t="n">
        <f aca="false">IF(ISBLANK(M2772),"",YEAR(M2772))</f>
        <v>2021</v>
      </c>
    </row>
    <row r="2773" customFormat="false" ht="12" hidden="false" customHeight="true" outlineLevel="0" collapsed="false">
      <c r="A2773" s="6" t="s">
        <v>8303</v>
      </c>
      <c r="B2773" s="6" t="s">
        <v>68</v>
      </c>
      <c r="C2773" s="6" t="s">
        <v>8341</v>
      </c>
      <c r="D2773" s="6" t="s">
        <v>8712</v>
      </c>
      <c r="E2773" s="6" t="n">
        <v>8890353</v>
      </c>
      <c r="F2773" s="6" t="s">
        <v>8713</v>
      </c>
      <c r="G2773" s="6" t="s">
        <v>8714</v>
      </c>
      <c r="H2773" s="6" t="n">
        <v>41006</v>
      </c>
      <c r="I2773" s="6" t="s">
        <v>3274</v>
      </c>
      <c r="J2773" s="6" t="s">
        <v>1408</v>
      </c>
      <c r="K2773" s="6" t="s">
        <v>58</v>
      </c>
      <c r="L2773" s="6" t="s">
        <v>907</v>
      </c>
      <c r="M2773" s="7" t="n">
        <v>44256</v>
      </c>
      <c r="N2773" s="8" t="n">
        <f aca="false">DATE(2021,3,DAY(M2773))</f>
        <v>44256</v>
      </c>
      <c r="O2773" s="9" t="n">
        <f aca="false">IF(ISBLANK(M2773),"",MONTH(M2773))</f>
        <v>3</v>
      </c>
      <c r="P2773" s="9" t="n">
        <f aca="false">IF(ISBLANK(M2773),"",YEAR(M2773))</f>
        <v>2021</v>
      </c>
    </row>
    <row r="2774" customFormat="false" ht="12" hidden="false" customHeight="true" outlineLevel="0" collapsed="false">
      <c r="A2774" s="6" t="s">
        <v>8303</v>
      </c>
      <c r="B2774" s="6" t="s">
        <v>38</v>
      </c>
      <c r="C2774" s="6" t="s">
        <v>2423</v>
      </c>
      <c r="D2774" s="6" t="s">
        <v>8715</v>
      </c>
      <c r="E2774" s="6" t="n">
        <v>8889598</v>
      </c>
      <c r="F2774" s="6" t="s">
        <v>8716</v>
      </c>
      <c r="G2774" s="6" t="s">
        <v>8717</v>
      </c>
      <c r="H2774" s="6" t="n">
        <v>43935</v>
      </c>
      <c r="I2774" s="6" t="s">
        <v>1573</v>
      </c>
      <c r="J2774" s="6" t="s">
        <v>90</v>
      </c>
      <c r="K2774" s="6" t="s">
        <v>58</v>
      </c>
      <c r="L2774" s="6" t="s">
        <v>907</v>
      </c>
      <c r="M2774" s="7" t="n">
        <v>44256</v>
      </c>
      <c r="N2774" s="8" t="n">
        <f aca="false">DATE(2021,3,DAY(M2774))</f>
        <v>44256</v>
      </c>
      <c r="O2774" s="9" t="n">
        <f aca="false">IF(ISBLANK(M2774),"",MONTH(M2774))</f>
        <v>3</v>
      </c>
      <c r="P2774" s="9" t="n">
        <f aca="false">IF(ISBLANK(M2774),"",YEAR(M2774))</f>
        <v>2021</v>
      </c>
    </row>
    <row r="2775" customFormat="false" ht="12" hidden="false" customHeight="true" outlineLevel="0" collapsed="false">
      <c r="A2775" s="6" t="s">
        <v>8303</v>
      </c>
      <c r="B2775" s="6" t="s">
        <v>24</v>
      </c>
      <c r="C2775" s="6" t="s">
        <v>8341</v>
      </c>
      <c r="D2775" s="6" t="s">
        <v>8718</v>
      </c>
      <c r="E2775" s="6" t="n">
        <v>8869810</v>
      </c>
      <c r="F2775" s="6" t="s">
        <v>8719</v>
      </c>
      <c r="G2775" s="6" t="s">
        <v>8720</v>
      </c>
      <c r="H2775" s="6" t="n">
        <v>43935</v>
      </c>
      <c r="I2775" s="6" t="s">
        <v>455</v>
      </c>
      <c r="J2775" s="6" t="s">
        <v>29</v>
      </c>
      <c r="K2775" s="6" t="s">
        <v>79</v>
      </c>
      <c r="L2775" s="6" t="s">
        <v>907</v>
      </c>
      <c r="M2775" s="7" t="n">
        <v>44256</v>
      </c>
      <c r="N2775" s="8" t="n">
        <f aca="false">DATE(2021,3,DAY(M2775))</f>
        <v>44256</v>
      </c>
      <c r="O2775" s="9" t="n">
        <f aca="false">IF(ISBLANK(M2775),"",MONTH(M2775))</f>
        <v>3</v>
      </c>
      <c r="P2775" s="9" t="n">
        <f aca="false">IF(ISBLANK(M2775),"",YEAR(M2775))</f>
        <v>2021</v>
      </c>
    </row>
    <row r="2776" customFormat="false" ht="12" hidden="false" customHeight="true" outlineLevel="0" collapsed="false">
      <c r="A2776" s="6" t="s">
        <v>8303</v>
      </c>
      <c r="B2776" s="6" t="s">
        <v>38</v>
      </c>
      <c r="C2776" s="6" t="s">
        <v>8341</v>
      </c>
      <c r="D2776" s="6" t="s">
        <v>8721</v>
      </c>
      <c r="E2776" s="6" t="n">
        <v>8877394</v>
      </c>
      <c r="F2776" s="6" t="s">
        <v>8722</v>
      </c>
      <c r="G2776" s="6" t="s">
        <v>8723</v>
      </c>
      <c r="H2776" s="6" t="n">
        <v>46864</v>
      </c>
      <c r="I2776" s="6" t="s">
        <v>448</v>
      </c>
      <c r="J2776" s="6" t="s">
        <v>43</v>
      </c>
      <c r="K2776" s="6" t="s">
        <v>58</v>
      </c>
      <c r="L2776" s="6" t="s">
        <v>907</v>
      </c>
      <c r="M2776" s="7" t="n">
        <v>44256</v>
      </c>
      <c r="N2776" s="8" t="n">
        <f aca="false">DATE(2021,3,DAY(M2776))</f>
        <v>44256</v>
      </c>
      <c r="O2776" s="9" t="n">
        <f aca="false">IF(ISBLANK(M2776),"",MONTH(M2776))</f>
        <v>3</v>
      </c>
      <c r="P2776" s="9" t="n">
        <f aca="false">IF(ISBLANK(M2776),"",YEAR(M2776))</f>
        <v>2021</v>
      </c>
    </row>
    <row r="2777" customFormat="false" ht="12" hidden="false" customHeight="true" outlineLevel="0" collapsed="false">
      <c r="A2777" s="6" t="s">
        <v>8303</v>
      </c>
      <c r="B2777" s="6" t="s">
        <v>68</v>
      </c>
      <c r="C2777" s="6" t="s">
        <v>2423</v>
      </c>
      <c r="D2777" s="6" t="s">
        <v>8724</v>
      </c>
      <c r="E2777" s="6" t="n">
        <v>8892626</v>
      </c>
      <c r="F2777" s="6" t="s">
        <v>8725</v>
      </c>
      <c r="G2777" s="6" t="s">
        <v>8726</v>
      </c>
      <c r="H2777" s="6" t="n">
        <v>52722</v>
      </c>
      <c r="I2777" s="6" t="s">
        <v>201</v>
      </c>
      <c r="J2777" s="6" t="s">
        <v>202</v>
      </c>
      <c r="K2777" s="6" t="s">
        <v>79</v>
      </c>
      <c r="L2777" s="6" t="s">
        <v>907</v>
      </c>
      <c r="M2777" s="7" t="n">
        <v>44256</v>
      </c>
      <c r="N2777" s="8" t="n">
        <f aca="false">DATE(2021,3,DAY(M2777))</f>
        <v>44256</v>
      </c>
      <c r="O2777" s="9" t="n">
        <f aca="false">IF(ISBLANK(M2777),"",MONTH(M2777))</f>
        <v>3</v>
      </c>
      <c r="P2777" s="9" t="n">
        <f aca="false">IF(ISBLANK(M2777),"",YEAR(M2777))</f>
        <v>2021</v>
      </c>
    </row>
    <row r="2778" customFormat="false" ht="12" hidden="false" customHeight="true" outlineLevel="0" collapsed="false">
      <c r="A2778" s="6" t="s">
        <v>8303</v>
      </c>
      <c r="B2778" s="6" t="s">
        <v>68</v>
      </c>
      <c r="C2778" s="6" t="s">
        <v>2308</v>
      </c>
      <c r="D2778" s="6" t="s">
        <v>8727</v>
      </c>
      <c r="E2778" s="6" t="n">
        <v>8862425</v>
      </c>
      <c r="F2778" s="6" t="s">
        <v>8728</v>
      </c>
      <c r="G2778" s="6" t="s">
        <v>8729</v>
      </c>
      <c r="H2778" s="6" t="n">
        <v>61551</v>
      </c>
      <c r="I2778" s="6" t="s">
        <v>613</v>
      </c>
      <c r="J2778" s="6" t="s">
        <v>408</v>
      </c>
      <c r="K2778" s="6" t="s">
        <v>58</v>
      </c>
      <c r="L2778" s="6" t="s">
        <v>907</v>
      </c>
      <c r="M2778" s="7" t="n">
        <v>44256</v>
      </c>
      <c r="N2778" s="8" t="n">
        <f aca="false">DATE(2021,3,DAY(M2778))</f>
        <v>44256</v>
      </c>
      <c r="O2778" s="9" t="n">
        <f aca="false">IF(ISBLANK(M2778),"",MONTH(M2778))</f>
        <v>3</v>
      </c>
      <c r="P2778" s="9" t="n">
        <f aca="false">IF(ISBLANK(M2778),"",YEAR(M2778))</f>
        <v>2021</v>
      </c>
    </row>
    <row r="2779" customFormat="false" ht="12" hidden="false" customHeight="true" outlineLevel="0" collapsed="false">
      <c r="A2779" s="6" t="s">
        <v>8303</v>
      </c>
      <c r="B2779" s="6" t="s">
        <v>68</v>
      </c>
      <c r="C2779" s="6" t="s">
        <v>8341</v>
      </c>
      <c r="D2779" s="6" t="s">
        <v>8730</v>
      </c>
      <c r="E2779" s="6" t="n">
        <v>8873546</v>
      </c>
      <c r="F2779" s="6" t="s">
        <v>8731</v>
      </c>
      <c r="G2779" s="6" t="s">
        <v>8732</v>
      </c>
      <c r="H2779" s="6" t="n">
        <v>41006</v>
      </c>
      <c r="I2779" s="6" t="s">
        <v>3956</v>
      </c>
      <c r="J2779" s="6" t="s">
        <v>2322</v>
      </c>
      <c r="K2779" s="6" t="s">
        <v>58</v>
      </c>
      <c r="L2779" s="6" t="s">
        <v>907</v>
      </c>
      <c r="M2779" s="7" t="n">
        <v>44256</v>
      </c>
      <c r="N2779" s="8" t="n">
        <f aca="false">DATE(2021,3,DAY(M2779))</f>
        <v>44256</v>
      </c>
      <c r="O2779" s="9" t="n">
        <f aca="false">IF(ISBLANK(M2779),"",MONTH(M2779))</f>
        <v>3</v>
      </c>
      <c r="P2779" s="9" t="n">
        <f aca="false">IF(ISBLANK(M2779),"",YEAR(M2779))</f>
        <v>2021</v>
      </c>
    </row>
    <row r="2780" customFormat="false" ht="12" hidden="false" customHeight="true" outlineLevel="0" collapsed="false">
      <c r="A2780" s="6" t="s">
        <v>8303</v>
      </c>
      <c r="B2780" s="6" t="s">
        <v>38</v>
      </c>
      <c r="C2780" s="6" t="s">
        <v>8341</v>
      </c>
      <c r="D2780" s="6" t="s">
        <v>8733</v>
      </c>
      <c r="E2780" s="6" t="n">
        <v>8869022</v>
      </c>
      <c r="F2780" s="6" t="s">
        <v>8734</v>
      </c>
      <c r="G2780" s="6" t="s">
        <v>8735</v>
      </c>
      <c r="H2780" s="6" t="n">
        <v>43935</v>
      </c>
      <c r="I2780" s="6" t="s">
        <v>1580</v>
      </c>
      <c r="J2780" s="6" t="s">
        <v>90</v>
      </c>
      <c r="K2780" s="6" t="s">
        <v>79</v>
      </c>
      <c r="L2780" s="6" t="s">
        <v>907</v>
      </c>
      <c r="M2780" s="7" t="n">
        <v>44256</v>
      </c>
      <c r="N2780" s="8" t="n">
        <f aca="false">DATE(2021,3,DAY(M2780))</f>
        <v>44256</v>
      </c>
      <c r="O2780" s="9" t="n">
        <f aca="false">IF(ISBLANK(M2780),"",MONTH(M2780))</f>
        <v>3</v>
      </c>
      <c r="P2780" s="9" t="n">
        <f aca="false">IF(ISBLANK(M2780),"",YEAR(M2780))</f>
        <v>2021</v>
      </c>
    </row>
    <row r="2781" customFormat="false" ht="12" hidden="false" customHeight="true" outlineLevel="0" collapsed="false">
      <c r="A2781" s="6" t="s">
        <v>8303</v>
      </c>
      <c r="B2781" s="6" t="s">
        <v>38</v>
      </c>
      <c r="C2781" s="6" t="s">
        <v>8341</v>
      </c>
      <c r="D2781" s="6" t="s">
        <v>8736</v>
      </c>
      <c r="E2781" s="6" t="n">
        <v>8885227</v>
      </c>
      <c r="F2781" s="6" t="s">
        <v>8737</v>
      </c>
      <c r="G2781" s="6" t="s">
        <v>8738</v>
      </c>
      <c r="H2781" s="6" t="n">
        <v>46864</v>
      </c>
      <c r="I2781" s="6" t="s">
        <v>47</v>
      </c>
      <c r="J2781" s="6" t="s">
        <v>48</v>
      </c>
      <c r="K2781" s="6" t="s">
        <v>58</v>
      </c>
      <c r="L2781" s="6" t="s">
        <v>907</v>
      </c>
      <c r="M2781" s="7" t="n">
        <v>44256</v>
      </c>
      <c r="N2781" s="8" t="n">
        <f aca="false">DATE(2021,3,DAY(M2781))</f>
        <v>44256</v>
      </c>
      <c r="O2781" s="9" t="n">
        <f aca="false">IF(ISBLANK(M2781),"",MONTH(M2781))</f>
        <v>3</v>
      </c>
      <c r="P2781" s="9" t="n">
        <f aca="false">IF(ISBLANK(M2781),"",YEAR(M2781))</f>
        <v>2021</v>
      </c>
    </row>
    <row r="2782" customFormat="false" ht="12" hidden="false" customHeight="true" outlineLevel="0" collapsed="false">
      <c r="A2782" s="6" t="s">
        <v>8303</v>
      </c>
      <c r="B2782" s="6" t="s">
        <v>24</v>
      </c>
      <c r="C2782" s="6" t="s">
        <v>8328</v>
      </c>
      <c r="D2782" s="6" t="s">
        <v>8739</v>
      </c>
      <c r="E2782" s="6" t="n">
        <v>8844397</v>
      </c>
      <c r="F2782" s="6" t="s">
        <v>8740</v>
      </c>
      <c r="G2782" s="6" t="s">
        <v>8741</v>
      </c>
      <c r="H2782" s="6" t="n">
        <v>61551</v>
      </c>
      <c r="I2782" s="6" t="s">
        <v>6533</v>
      </c>
      <c r="J2782" s="6" t="s">
        <v>424</v>
      </c>
      <c r="K2782" s="6" t="s">
        <v>58</v>
      </c>
      <c r="L2782" s="6" t="s">
        <v>907</v>
      </c>
      <c r="M2782" s="7" t="n">
        <v>44256</v>
      </c>
      <c r="N2782" s="8" t="n">
        <f aca="false">DATE(2021,3,DAY(M2782))</f>
        <v>44256</v>
      </c>
      <c r="O2782" s="9" t="n">
        <f aca="false">IF(ISBLANK(M2782),"",MONTH(M2782))</f>
        <v>3</v>
      </c>
      <c r="P2782" s="9" t="n">
        <f aca="false">IF(ISBLANK(M2782),"",YEAR(M2782))</f>
        <v>2021</v>
      </c>
    </row>
    <row r="2783" customFormat="false" ht="12" hidden="false" customHeight="true" outlineLevel="0" collapsed="false">
      <c r="A2783" s="6" t="s">
        <v>8303</v>
      </c>
      <c r="B2783" s="6" t="s">
        <v>38</v>
      </c>
      <c r="C2783" s="6" t="s">
        <v>2308</v>
      </c>
      <c r="D2783" s="6" t="s">
        <v>8742</v>
      </c>
      <c r="E2783" s="6" t="n">
        <v>8860260</v>
      </c>
      <c r="F2783" s="6" t="s">
        <v>8743</v>
      </c>
      <c r="G2783" s="6" t="s">
        <v>8744</v>
      </c>
      <c r="H2783" s="6" t="n">
        <v>43935</v>
      </c>
      <c r="I2783" s="6" t="s">
        <v>63</v>
      </c>
      <c r="J2783" s="6" t="s">
        <v>48</v>
      </c>
      <c r="K2783" s="6" t="s">
        <v>58</v>
      </c>
      <c r="L2783" s="6" t="s">
        <v>907</v>
      </c>
      <c r="M2783" s="7" t="n">
        <v>44256</v>
      </c>
      <c r="N2783" s="8" t="n">
        <f aca="false">DATE(2021,3,DAY(M2783))</f>
        <v>44256</v>
      </c>
      <c r="O2783" s="9" t="n">
        <f aca="false">IF(ISBLANK(M2783),"",MONTH(M2783))</f>
        <v>3</v>
      </c>
      <c r="P2783" s="9" t="n">
        <f aca="false">IF(ISBLANK(M2783),"",YEAR(M2783))</f>
        <v>2021</v>
      </c>
    </row>
    <row r="2784" customFormat="false" ht="12" hidden="false" customHeight="true" outlineLevel="0" collapsed="false">
      <c r="A2784" s="6" t="s">
        <v>8303</v>
      </c>
      <c r="B2784" s="6" t="s">
        <v>68</v>
      </c>
      <c r="C2784" s="6" t="s">
        <v>8328</v>
      </c>
      <c r="D2784" s="6" t="s">
        <v>8745</v>
      </c>
      <c r="E2784" s="6" t="n">
        <v>8847086</v>
      </c>
      <c r="F2784" s="6" t="s">
        <v>8746</v>
      </c>
      <c r="G2784" s="6" t="s">
        <v>8747</v>
      </c>
      <c r="H2784" s="6" t="n">
        <v>68390</v>
      </c>
      <c r="I2784" s="6" t="s">
        <v>209</v>
      </c>
      <c r="J2784" s="6" t="s">
        <v>408</v>
      </c>
      <c r="K2784" s="6" t="s">
        <v>58</v>
      </c>
      <c r="L2784" s="6" t="s">
        <v>907</v>
      </c>
      <c r="M2784" s="7" t="n">
        <v>44256</v>
      </c>
      <c r="N2784" s="8" t="n">
        <f aca="false">DATE(2021,3,DAY(M2784))</f>
        <v>44256</v>
      </c>
      <c r="O2784" s="9" t="n">
        <f aca="false">IF(ISBLANK(M2784),"",MONTH(M2784))</f>
        <v>3</v>
      </c>
      <c r="P2784" s="9" t="n">
        <f aca="false">IF(ISBLANK(M2784),"",YEAR(M2784))</f>
        <v>2021</v>
      </c>
    </row>
    <row r="2785" customFormat="false" ht="12" hidden="false" customHeight="true" outlineLevel="0" collapsed="false">
      <c r="A2785" s="6" t="s">
        <v>8303</v>
      </c>
      <c r="B2785" s="6" t="s">
        <v>68</v>
      </c>
      <c r="C2785" s="6" t="s">
        <v>2423</v>
      </c>
      <c r="D2785" s="6" t="s">
        <v>8748</v>
      </c>
      <c r="E2785" s="6" t="n">
        <v>8899584</v>
      </c>
      <c r="F2785" s="6" t="s">
        <v>8749</v>
      </c>
      <c r="G2785" s="6" t="s">
        <v>8750</v>
      </c>
      <c r="H2785" s="6" t="n">
        <v>43935</v>
      </c>
      <c r="I2785" s="6" t="s">
        <v>2502</v>
      </c>
      <c r="J2785" s="6" t="s">
        <v>310</v>
      </c>
      <c r="K2785" s="6" t="s">
        <v>79</v>
      </c>
      <c r="L2785" s="6" t="s">
        <v>907</v>
      </c>
      <c r="M2785" s="7" t="n">
        <v>44256</v>
      </c>
      <c r="N2785" s="8" t="n">
        <f aca="false">DATE(2021,3,DAY(M2785))</f>
        <v>44256</v>
      </c>
      <c r="O2785" s="9" t="n">
        <f aca="false">IF(ISBLANK(M2785),"",MONTH(M2785))</f>
        <v>3</v>
      </c>
      <c r="P2785" s="9" t="n">
        <f aca="false">IF(ISBLANK(M2785),"",YEAR(M2785))</f>
        <v>2021</v>
      </c>
    </row>
    <row r="2786" customFormat="false" ht="12" hidden="false" customHeight="true" outlineLevel="0" collapsed="false">
      <c r="A2786" s="6" t="s">
        <v>8303</v>
      </c>
      <c r="B2786" s="6" t="s">
        <v>38</v>
      </c>
      <c r="C2786" s="6" t="s">
        <v>8341</v>
      </c>
      <c r="D2786" s="6" t="s">
        <v>8751</v>
      </c>
      <c r="E2786" s="6" t="n">
        <v>8867753</v>
      </c>
      <c r="F2786" s="6" t="s">
        <v>8752</v>
      </c>
      <c r="G2786" s="6" t="s">
        <v>8753</v>
      </c>
      <c r="H2786" s="6" t="n">
        <v>41006</v>
      </c>
      <c r="I2786" s="6" t="s">
        <v>300</v>
      </c>
      <c r="J2786" s="6" t="s">
        <v>301</v>
      </c>
      <c r="K2786" s="6" t="s">
        <v>79</v>
      </c>
      <c r="L2786" s="6" t="s">
        <v>907</v>
      </c>
      <c r="M2786" s="7" t="n">
        <v>44256</v>
      </c>
      <c r="N2786" s="8" t="n">
        <f aca="false">DATE(2021,3,DAY(M2786))</f>
        <v>44256</v>
      </c>
      <c r="O2786" s="9" t="n">
        <f aca="false">IF(ISBLANK(M2786),"",MONTH(M2786))</f>
        <v>3</v>
      </c>
      <c r="P2786" s="9" t="n">
        <f aca="false">IF(ISBLANK(M2786),"",YEAR(M2786))</f>
        <v>2021</v>
      </c>
    </row>
    <row r="2787" customFormat="false" ht="12" hidden="false" customHeight="true" outlineLevel="0" collapsed="false">
      <c r="A2787" s="6" t="s">
        <v>8303</v>
      </c>
      <c r="B2787" s="6" t="s">
        <v>68</v>
      </c>
      <c r="C2787" s="6" t="s">
        <v>2423</v>
      </c>
      <c r="D2787" s="6" t="s">
        <v>8754</v>
      </c>
      <c r="E2787" s="6" t="n">
        <v>8891036</v>
      </c>
      <c r="F2787" s="6" t="s">
        <v>8755</v>
      </c>
      <c r="G2787" s="6" t="s">
        <v>8756</v>
      </c>
      <c r="H2787" s="6" t="n">
        <v>43935</v>
      </c>
      <c r="I2787" s="6" t="s">
        <v>826</v>
      </c>
      <c r="J2787" s="6" t="s">
        <v>310</v>
      </c>
      <c r="K2787" s="6" t="s">
        <v>58</v>
      </c>
      <c r="L2787" s="6" t="s">
        <v>8317</v>
      </c>
      <c r="M2787" s="7" t="n">
        <v>44256</v>
      </c>
      <c r="N2787" s="8" t="n">
        <f aca="false">DATE(2021,3,DAY(M2787))</f>
        <v>44256</v>
      </c>
      <c r="O2787" s="9" t="n">
        <f aca="false">IF(ISBLANK(M2787),"",MONTH(M2787))</f>
        <v>3</v>
      </c>
      <c r="P2787" s="9" t="n">
        <f aca="false">IF(ISBLANK(M2787),"",YEAR(M2787))</f>
        <v>2021</v>
      </c>
    </row>
    <row r="2788" customFormat="false" ht="12" hidden="false" customHeight="true" outlineLevel="0" collapsed="false">
      <c r="A2788" s="6" t="s">
        <v>8303</v>
      </c>
      <c r="B2788" s="6" t="s">
        <v>38</v>
      </c>
      <c r="C2788" s="6" t="s">
        <v>8341</v>
      </c>
      <c r="D2788" s="6" t="s">
        <v>8757</v>
      </c>
      <c r="E2788" s="6" t="n">
        <v>8874806</v>
      </c>
      <c r="F2788" s="6" t="s">
        <v>8758</v>
      </c>
      <c r="G2788" s="6" t="s">
        <v>8759</v>
      </c>
      <c r="H2788" s="6" t="n">
        <v>41006</v>
      </c>
      <c r="I2788" s="6" t="s">
        <v>733</v>
      </c>
      <c r="J2788" s="6" t="s">
        <v>241</v>
      </c>
      <c r="K2788" s="6" t="s">
        <v>79</v>
      </c>
      <c r="L2788" s="6" t="s">
        <v>1078</v>
      </c>
      <c r="M2788" s="7" t="n">
        <v>44256</v>
      </c>
      <c r="N2788" s="8" t="n">
        <f aca="false">DATE(2021,3,DAY(M2788))</f>
        <v>44256</v>
      </c>
      <c r="O2788" s="9" t="n">
        <f aca="false">IF(ISBLANK(M2788),"",MONTH(M2788))</f>
        <v>3</v>
      </c>
      <c r="P2788" s="9" t="n">
        <f aca="false">IF(ISBLANK(M2788),"",YEAR(M2788))</f>
        <v>2021</v>
      </c>
    </row>
    <row r="2789" customFormat="false" ht="12" hidden="false" customHeight="true" outlineLevel="0" collapsed="false">
      <c r="A2789" s="6" t="s">
        <v>8303</v>
      </c>
      <c r="B2789" s="6" t="s">
        <v>38</v>
      </c>
      <c r="C2789" s="6" t="s">
        <v>8341</v>
      </c>
      <c r="D2789" s="6" t="s">
        <v>8760</v>
      </c>
      <c r="E2789" s="6" t="n">
        <v>8873147</v>
      </c>
      <c r="F2789" s="6" t="s">
        <v>8761</v>
      </c>
      <c r="G2789" s="6" t="s">
        <v>8762</v>
      </c>
      <c r="H2789" s="6" t="n">
        <v>41006</v>
      </c>
      <c r="I2789" s="6" t="s">
        <v>4461</v>
      </c>
      <c r="J2789" s="6" t="s">
        <v>241</v>
      </c>
      <c r="K2789" s="6" t="s">
        <v>79</v>
      </c>
      <c r="L2789" s="6" t="s">
        <v>907</v>
      </c>
      <c r="M2789" s="7" t="n">
        <v>44256</v>
      </c>
      <c r="N2789" s="8" t="n">
        <f aca="false">DATE(2021,3,DAY(M2789))</f>
        <v>44256</v>
      </c>
      <c r="O2789" s="9" t="n">
        <f aca="false">IF(ISBLANK(M2789),"",MONTH(M2789))</f>
        <v>3</v>
      </c>
      <c r="P2789" s="9" t="n">
        <f aca="false">IF(ISBLANK(M2789),"",YEAR(M2789))</f>
        <v>2021</v>
      </c>
    </row>
    <row r="2790" customFormat="false" ht="12" hidden="false" customHeight="true" outlineLevel="0" collapsed="false">
      <c r="A2790" s="6" t="s">
        <v>8303</v>
      </c>
      <c r="B2790" s="6" t="s">
        <v>38</v>
      </c>
      <c r="C2790" s="6" t="s">
        <v>2423</v>
      </c>
      <c r="D2790" s="6" t="s">
        <v>8763</v>
      </c>
      <c r="E2790" s="6" t="n">
        <v>8877181</v>
      </c>
      <c r="F2790" s="6" t="s">
        <v>8764</v>
      </c>
      <c r="G2790" s="6" t="s">
        <v>8765</v>
      </c>
      <c r="H2790" s="6" t="n">
        <v>41006</v>
      </c>
      <c r="I2790" s="6" t="s">
        <v>8766</v>
      </c>
      <c r="J2790" s="6" t="s">
        <v>241</v>
      </c>
      <c r="K2790" s="6" t="s">
        <v>79</v>
      </c>
      <c r="L2790" s="6" t="s">
        <v>907</v>
      </c>
      <c r="M2790" s="7" t="n">
        <v>44256</v>
      </c>
      <c r="N2790" s="8" t="n">
        <f aca="false">DATE(2021,3,DAY(M2790))</f>
        <v>44256</v>
      </c>
      <c r="O2790" s="9" t="n">
        <f aca="false">IF(ISBLANK(M2790),"",MONTH(M2790))</f>
        <v>3</v>
      </c>
      <c r="P2790" s="9" t="n">
        <f aca="false">IF(ISBLANK(M2790),"",YEAR(M2790))</f>
        <v>2021</v>
      </c>
    </row>
    <row r="2791" customFormat="false" ht="12" hidden="false" customHeight="true" outlineLevel="0" collapsed="false">
      <c r="A2791" s="6" t="s">
        <v>8303</v>
      </c>
      <c r="B2791" s="6" t="s">
        <v>17</v>
      </c>
      <c r="C2791" s="6" t="s">
        <v>2423</v>
      </c>
      <c r="D2791" s="6" t="s">
        <v>8767</v>
      </c>
      <c r="E2791" s="6" t="n">
        <v>8887008</v>
      </c>
      <c r="F2791" s="6" t="s">
        <v>8768</v>
      </c>
      <c r="G2791" s="6" t="s">
        <v>8769</v>
      </c>
      <c r="H2791" s="6" t="n">
        <v>68390</v>
      </c>
      <c r="I2791" s="6" t="s">
        <v>151</v>
      </c>
      <c r="J2791" s="6" t="s">
        <v>147</v>
      </c>
      <c r="K2791" s="6" t="s">
        <v>79</v>
      </c>
      <c r="L2791" s="6" t="s">
        <v>8770</v>
      </c>
      <c r="M2791" s="7" t="n">
        <v>44256</v>
      </c>
      <c r="N2791" s="8" t="n">
        <f aca="false">DATE(2021,3,DAY(M2791))</f>
        <v>44256</v>
      </c>
      <c r="O2791" s="9" t="n">
        <f aca="false">IF(ISBLANK(M2791),"",MONTH(M2791))</f>
        <v>3</v>
      </c>
      <c r="P2791" s="9" t="n">
        <f aca="false">IF(ISBLANK(M2791),"",YEAR(M2791))</f>
        <v>2021</v>
      </c>
    </row>
    <row r="2792" customFormat="false" ht="12" hidden="false" customHeight="true" outlineLevel="0" collapsed="false">
      <c r="A2792" s="6" t="s">
        <v>8303</v>
      </c>
      <c r="B2792" s="6" t="s">
        <v>17</v>
      </c>
      <c r="C2792" s="6" t="s">
        <v>2625</v>
      </c>
      <c r="D2792" s="6" t="s">
        <v>8771</v>
      </c>
      <c r="E2792" s="6" t="n">
        <v>8833184</v>
      </c>
      <c r="F2792" s="6" t="s">
        <v>8772</v>
      </c>
      <c r="G2792" s="11" t="n">
        <v>95000000000</v>
      </c>
      <c r="H2792" s="6" t="n">
        <v>68390</v>
      </c>
      <c r="I2792" s="6" t="s">
        <v>36</v>
      </c>
      <c r="J2792" s="6" t="s">
        <v>36</v>
      </c>
      <c r="K2792" s="6" t="s">
        <v>58</v>
      </c>
      <c r="L2792" s="6" t="s">
        <v>8773</v>
      </c>
      <c r="M2792" s="7" t="n">
        <v>44256</v>
      </c>
      <c r="N2792" s="8" t="n">
        <f aca="false">DATE(2021,3,DAY(M2792))</f>
        <v>44256</v>
      </c>
      <c r="O2792" s="9" t="n">
        <f aca="false">IF(ISBLANK(M2792),"",MONTH(M2792))</f>
        <v>3</v>
      </c>
      <c r="P2792" s="9" t="n">
        <f aca="false">IF(ISBLANK(M2792),"",YEAR(M2792))</f>
        <v>2021</v>
      </c>
    </row>
    <row r="2793" customFormat="false" ht="12" hidden="false" customHeight="true" outlineLevel="0" collapsed="false">
      <c r="A2793" s="6" t="s">
        <v>8303</v>
      </c>
      <c r="B2793" s="6" t="s">
        <v>68</v>
      </c>
      <c r="C2793" s="6" t="s">
        <v>2625</v>
      </c>
      <c r="D2793" s="6" t="s">
        <v>8774</v>
      </c>
      <c r="E2793" s="6" t="n">
        <v>8829931</v>
      </c>
      <c r="F2793" s="6" t="s">
        <v>8775</v>
      </c>
      <c r="G2793" s="6" t="s">
        <v>8776</v>
      </c>
      <c r="H2793" s="6" t="n">
        <v>62890</v>
      </c>
      <c r="I2793" s="6" t="s">
        <v>1334</v>
      </c>
      <c r="J2793" s="6" t="s">
        <v>408</v>
      </c>
      <c r="K2793" s="6" t="s">
        <v>79</v>
      </c>
      <c r="L2793" s="6" t="s">
        <v>8777</v>
      </c>
      <c r="M2793" s="7" t="n">
        <v>44256</v>
      </c>
      <c r="N2793" s="8" t="n">
        <f aca="false">DATE(2021,3,DAY(M2793))</f>
        <v>44256</v>
      </c>
      <c r="O2793" s="9" t="n">
        <f aca="false">IF(ISBLANK(M2793),"",MONTH(M2793))</f>
        <v>3</v>
      </c>
      <c r="P2793" s="9" t="n">
        <f aca="false">IF(ISBLANK(M2793),"",YEAR(M2793))</f>
        <v>2021</v>
      </c>
    </row>
    <row r="2794" customFormat="false" ht="12" hidden="false" customHeight="true" outlineLevel="0" collapsed="false">
      <c r="A2794" s="6" t="s">
        <v>8303</v>
      </c>
      <c r="B2794" s="6" t="s">
        <v>68</v>
      </c>
      <c r="C2794" s="6" t="s">
        <v>2423</v>
      </c>
      <c r="D2794" s="6" t="s">
        <v>8778</v>
      </c>
      <c r="E2794" s="6" t="n">
        <v>8889027</v>
      </c>
      <c r="F2794" s="6" t="s">
        <v>8779</v>
      </c>
      <c r="G2794" s="6" t="s">
        <v>8780</v>
      </c>
      <c r="H2794" s="6" t="n">
        <v>41006</v>
      </c>
      <c r="I2794" s="6" t="s">
        <v>613</v>
      </c>
      <c r="J2794" s="6" t="s">
        <v>2322</v>
      </c>
      <c r="K2794" s="6" t="s">
        <v>58</v>
      </c>
      <c r="L2794" s="6" t="s">
        <v>8317</v>
      </c>
      <c r="M2794" s="7" t="n">
        <v>44256</v>
      </c>
      <c r="N2794" s="8" t="n">
        <f aca="false">DATE(2021,3,DAY(M2794))</f>
        <v>44256</v>
      </c>
      <c r="O2794" s="9" t="n">
        <f aca="false">IF(ISBLANK(M2794),"",MONTH(M2794))</f>
        <v>3</v>
      </c>
      <c r="P2794" s="9" t="n">
        <f aca="false">IF(ISBLANK(M2794),"",YEAR(M2794))</f>
        <v>2021</v>
      </c>
    </row>
    <row r="2795" customFormat="false" ht="12" hidden="false" customHeight="true" outlineLevel="0" collapsed="false">
      <c r="A2795" s="6" t="s">
        <v>8303</v>
      </c>
      <c r="B2795" s="6" t="s">
        <v>68</v>
      </c>
      <c r="C2795" s="6" t="s">
        <v>2423</v>
      </c>
      <c r="D2795" s="6" t="s">
        <v>8781</v>
      </c>
      <c r="E2795" s="6" t="n">
        <v>8892617</v>
      </c>
      <c r="F2795" s="6" t="s">
        <v>8782</v>
      </c>
      <c r="G2795" s="6" t="s">
        <v>8783</v>
      </c>
      <c r="H2795" s="6" t="n">
        <v>52722</v>
      </c>
      <c r="I2795" s="6" t="s">
        <v>562</v>
      </c>
      <c r="J2795" s="6" t="s">
        <v>202</v>
      </c>
      <c r="K2795" s="6" t="s">
        <v>79</v>
      </c>
      <c r="L2795" s="6" t="s">
        <v>8784</v>
      </c>
      <c r="M2795" s="7" t="n">
        <v>44256</v>
      </c>
      <c r="N2795" s="8" t="n">
        <f aca="false">DATE(2021,3,DAY(M2795))</f>
        <v>44256</v>
      </c>
      <c r="O2795" s="9" t="n">
        <f aca="false">IF(ISBLANK(M2795),"",MONTH(M2795))</f>
        <v>3</v>
      </c>
      <c r="P2795" s="9" t="n">
        <f aca="false">IF(ISBLANK(M2795),"",YEAR(M2795))</f>
        <v>2021</v>
      </c>
    </row>
    <row r="2796" customFormat="false" ht="12" hidden="false" customHeight="true" outlineLevel="0" collapsed="false">
      <c r="A2796" s="6" t="s">
        <v>8303</v>
      </c>
      <c r="B2796" s="6" t="s">
        <v>24</v>
      </c>
      <c r="C2796" s="6" t="s">
        <v>8785</v>
      </c>
      <c r="D2796" s="6" t="s">
        <v>8786</v>
      </c>
      <c r="E2796" s="6" t="n">
        <v>8792704</v>
      </c>
      <c r="F2796" s="6" t="s">
        <v>8787</v>
      </c>
      <c r="G2796" s="6" t="s">
        <v>8788</v>
      </c>
      <c r="H2796" s="6" t="n">
        <v>58580</v>
      </c>
      <c r="I2796" s="6" t="s">
        <v>6546</v>
      </c>
      <c r="J2796" s="6" t="s">
        <v>424</v>
      </c>
      <c r="K2796" s="6" t="s">
        <v>79</v>
      </c>
      <c r="L2796" s="6" t="s">
        <v>8789</v>
      </c>
      <c r="M2796" s="7" t="n">
        <v>44256</v>
      </c>
      <c r="N2796" s="8" t="n">
        <f aca="false">DATE(2021,3,DAY(M2796))</f>
        <v>44256</v>
      </c>
      <c r="O2796" s="9" t="n">
        <f aca="false">IF(ISBLANK(M2796),"",MONTH(M2796))</f>
        <v>3</v>
      </c>
      <c r="P2796" s="9" t="n">
        <f aca="false">IF(ISBLANK(M2796),"",YEAR(M2796))</f>
        <v>2021</v>
      </c>
    </row>
    <row r="2797" customFormat="false" ht="12" hidden="false" customHeight="true" outlineLevel="0" collapsed="false">
      <c r="A2797" s="6" t="s">
        <v>8303</v>
      </c>
      <c r="B2797" s="6" t="s">
        <v>38</v>
      </c>
      <c r="C2797" s="6" t="s">
        <v>2308</v>
      </c>
      <c r="D2797" s="6" t="s">
        <v>8790</v>
      </c>
      <c r="E2797" s="6" t="n">
        <v>8854394</v>
      </c>
      <c r="F2797" s="6" t="s">
        <v>8791</v>
      </c>
      <c r="G2797" s="6" t="s">
        <v>8792</v>
      </c>
      <c r="H2797" s="6" t="n">
        <v>41006</v>
      </c>
      <c r="I2797" s="6" t="s">
        <v>1510</v>
      </c>
      <c r="J2797" s="6" t="s">
        <v>301</v>
      </c>
      <c r="K2797" s="6" t="s">
        <v>79</v>
      </c>
      <c r="L2797" s="6" t="s">
        <v>907</v>
      </c>
      <c r="M2797" s="7" t="n">
        <v>44256</v>
      </c>
      <c r="N2797" s="8" t="n">
        <f aca="false">DATE(2021,3,DAY(M2797))</f>
        <v>44256</v>
      </c>
      <c r="O2797" s="9" t="n">
        <f aca="false">IF(ISBLANK(M2797),"",MONTH(M2797))</f>
        <v>3</v>
      </c>
      <c r="P2797" s="9" t="n">
        <f aca="false">IF(ISBLANK(M2797),"",YEAR(M2797))</f>
        <v>2021</v>
      </c>
    </row>
    <row r="2798" customFormat="false" ht="12" hidden="false" customHeight="true" outlineLevel="0" collapsed="false">
      <c r="A2798" s="6" t="s">
        <v>8303</v>
      </c>
      <c r="B2798" s="6" t="s">
        <v>38</v>
      </c>
      <c r="C2798" s="6" t="s">
        <v>2625</v>
      </c>
      <c r="D2798" s="6" t="s">
        <v>8793</v>
      </c>
      <c r="E2798" s="6" t="n">
        <v>8845061</v>
      </c>
      <c r="F2798" s="6" t="s">
        <v>8794</v>
      </c>
      <c r="G2798" s="6" t="s">
        <v>8795</v>
      </c>
      <c r="H2798" s="6" t="n">
        <v>58580</v>
      </c>
      <c r="I2798" s="6" t="s">
        <v>880</v>
      </c>
      <c r="J2798" s="6" t="s">
        <v>301</v>
      </c>
      <c r="K2798" s="6" t="s">
        <v>23</v>
      </c>
      <c r="L2798" s="6" t="s">
        <v>907</v>
      </c>
      <c r="M2798" s="7" t="n">
        <v>44256</v>
      </c>
      <c r="N2798" s="8" t="n">
        <f aca="false">DATE(2021,3,DAY(M2798))</f>
        <v>44256</v>
      </c>
      <c r="O2798" s="9" t="n">
        <f aca="false">IF(ISBLANK(M2798),"",MONTH(M2798))</f>
        <v>3</v>
      </c>
      <c r="P2798" s="9" t="n">
        <f aca="false">IF(ISBLANK(M2798),"",YEAR(M2798))</f>
        <v>2021</v>
      </c>
    </row>
    <row r="2799" customFormat="false" ht="12" hidden="false" customHeight="true" outlineLevel="0" collapsed="false">
      <c r="A2799" s="6" t="s">
        <v>8303</v>
      </c>
      <c r="B2799" s="6" t="s">
        <v>68</v>
      </c>
      <c r="C2799" s="6" t="s">
        <v>2625</v>
      </c>
      <c r="D2799" s="6" t="s">
        <v>8796</v>
      </c>
      <c r="E2799" s="6" t="n">
        <v>8829561</v>
      </c>
      <c r="F2799" s="6" t="s">
        <v>8797</v>
      </c>
      <c r="G2799" s="6" t="s">
        <v>8798</v>
      </c>
      <c r="H2799" s="6" t="n">
        <v>46864</v>
      </c>
      <c r="I2799" s="6" t="s">
        <v>842</v>
      </c>
      <c r="J2799" s="6" t="s">
        <v>202</v>
      </c>
      <c r="K2799" s="6" t="s">
        <v>58</v>
      </c>
      <c r="L2799" s="6" t="s">
        <v>8799</v>
      </c>
      <c r="M2799" s="7" t="n">
        <v>44256</v>
      </c>
      <c r="N2799" s="8" t="n">
        <f aca="false">DATE(2021,3,DAY(M2799))</f>
        <v>44256</v>
      </c>
      <c r="O2799" s="9" t="n">
        <f aca="false">IF(ISBLANK(M2799),"",MONTH(M2799))</f>
        <v>3</v>
      </c>
      <c r="P2799" s="9" t="n">
        <f aca="false">IF(ISBLANK(M2799),"",YEAR(M2799))</f>
        <v>2021</v>
      </c>
    </row>
    <row r="2800" customFormat="false" ht="12" hidden="false" customHeight="true" outlineLevel="0" collapsed="false">
      <c r="A2800" s="6" t="s">
        <v>8303</v>
      </c>
      <c r="B2800" s="6" t="s">
        <v>68</v>
      </c>
      <c r="C2800" s="6" t="s">
        <v>8341</v>
      </c>
      <c r="D2800" s="6" t="s">
        <v>8800</v>
      </c>
      <c r="E2800" s="6" t="n">
        <v>8880936</v>
      </c>
      <c r="F2800" s="6" t="s">
        <v>8801</v>
      </c>
      <c r="G2800" s="6" t="s">
        <v>8802</v>
      </c>
      <c r="H2800" s="6" t="n">
        <v>43935</v>
      </c>
      <c r="I2800" s="6" t="s">
        <v>1427</v>
      </c>
      <c r="J2800" s="6" t="s">
        <v>1408</v>
      </c>
      <c r="K2800" s="6" t="s">
        <v>23</v>
      </c>
      <c r="L2800" s="6" t="s">
        <v>907</v>
      </c>
      <c r="M2800" s="7" t="n">
        <v>44256</v>
      </c>
      <c r="N2800" s="8" t="n">
        <f aca="false">DATE(2021,3,DAY(M2800))</f>
        <v>44256</v>
      </c>
      <c r="O2800" s="9" t="n">
        <f aca="false">IF(ISBLANK(M2800),"",MONTH(M2800))</f>
        <v>3</v>
      </c>
      <c r="P2800" s="9" t="n">
        <f aca="false">IF(ISBLANK(M2800),"",YEAR(M2800))</f>
        <v>2021</v>
      </c>
    </row>
    <row r="2801" customFormat="false" ht="12" hidden="false" customHeight="true" outlineLevel="0" collapsed="false">
      <c r="A2801" s="6" t="s">
        <v>8303</v>
      </c>
      <c r="B2801" s="6" t="s">
        <v>68</v>
      </c>
      <c r="C2801" s="6" t="s">
        <v>2308</v>
      </c>
      <c r="D2801" s="6" t="s">
        <v>8800</v>
      </c>
      <c r="E2801" s="6" t="n">
        <v>8880936</v>
      </c>
      <c r="F2801" s="6" t="s">
        <v>8801</v>
      </c>
      <c r="G2801" s="6" t="s">
        <v>8802</v>
      </c>
      <c r="H2801" s="6" t="n">
        <v>43935</v>
      </c>
      <c r="I2801" s="6" t="s">
        <v>1427</v>
      </c>
      <c r="J2801" s="6" t="s">
        <v>1408</v>
      </c>
      <c r="K2801" s="6" t="s">
        <v>23</v>
      </c>
      <c r="L2801" s="6" t="s">
        <v>907</v>
      </c>
      <c r="M2801" s="7" t="n">
        <v>44256</v>
      </c>
      <c r="N2801" s="8" t="n">
        <f aca="false">DATE(2021,3,DAY(M2801))</f>
        <v>44256</v>
      </c>
      <c r="O2801" s="9" t="n">
        <f aca="false">IF(ISBLANK(M2801),"",MONTH(M2801))</f>
        <v>3</v>
      </c>
      <c r="P2801" s="9" t="n">
        <f aca="false">IF(ISBLANK(M2801),"",YEAR(M2801))</f>
        <v>2021</v>
      </c>
    </row>
    <row r="2802" customFormat="false" ht="12" hidden="false" customHeight="true" outlineLevel="0" collapsed="false">
      <c r="A2802" s="6" t="s">
        <v>8303</v>
      </c>
      <c r="B2802" s="6" t="s">
        <v>68</v>
      </c>
      <c r="C2802" s="6" t="s">
        <v>8304</v>
      </c>
      <c r="D2802" s="6" t="s">
        <v>8803</v>
      </c>
      <c r="E2802" s="6" t="n">
        <v>8847972</v>
      </c>
      <c r="F2802" s="6" t="s">
        <v>8804</v>
      </c>
      <c r="G2802" s="6" t="s">
        <v>8805</v>
      </c>
      <c r="H2802" s="6" t="n">
        <v>68390</v>
      </c>
      <c r="I2802" s="6" t="s">
        <v>2021</v>
      </c>
      <c r="J2802" s="6" t="s">
        <v>1408</v>
      </c>
      <c r="K2802" s="6" t="s">
        <v>79</v>
      </c>
      <c r="L2802" s="6" t="s">
        <v>907</v>
      </c>
      <c r="M2802" s="7" t="n">
        <v>44256</v>
      </c>
      <c r="N2802" s="8" t="n">
        <f aca="false">DATE(2021,3,DAY(M2802))</f>
        <v>44256</v>
      </c>
      <c r="O2802" s="9" t="n">
        <f aca="false">IF(ISBLANK(M2802),"",MONTH(M2802))</f>
        <v>3</v>
      </c>
      <c r="P2802" s="9" t="n">
        <f aca="false">IF(ISBLANK(M2802),"",YEAR(M2802))</f>
        <v>2021</v>
      </c>
    </row>
    <row r="2803" customFormat="false" ht="12" hidden="false" customHeight="true" outlineLevel="0" collapsed="false">
      <c r="A2803" s="6" t="s">
        <v>8303</v>
      </c>
      <c r="B2803" s="6" t="s">
        <v>68</v>
      </c>
      <c r="C2803" s="6" t="s">
        <v>8443</v>
      </c>
      <c r="D2803" s="6" t="s">
        <v>4988</v>
      </c>
      <c r="E2803" s="6" t="n">
        <v>8904361</v>
      </c>
      <c r="F2803" s="6" t="s">
        <v>4989</v>
      </c>
      <c r="G2803" s="6" t="s">
        <v>4990</v>
      </c>
      <c r="H2803" s="6" t="n">
        <v>43718</v>
      </c>
      <c r="I2803" s="6" t="s">
        <v>160</v>
      </c>
      <c r="J2803" s="6" t="s">
        <v>73</v>
      </c>
      <c r="K2803" s="6" t="s">
        <v>23</v>
      </c>
      <c r="L2803" s="6" t="s">
        <v>645</v>
      </c>
      <c r="M2803" s="7" t="n">
        <v>44256</v>
      </c>
      <c r="N2803" s="8" t="n">
        <f aca="false">DATE(2021,3,DAY(M2803))</f>
        <v>44256</v>
      </c>
      <c r="O2803" s="9" t="n">
        <f aca="false">IF(ISBLANK(M2803),"",MONTH(M2803))</f>
        <v>3</v>
      </c>
      <c r="P2803" s="9" t="n">
        <f aca="false">IF(ISBLANK(M2803),"",YEAR(M2803))</f>
        <v>2021</v>
      </c>
    </row>
    <row r="2804" customFormat="false" ht="12" hidden="false" customHeight="true" outlineLevel="0" collapsed="false">
      <c r="A2804" s="6" t="s">
        <v>8303</v>
      </c>
      <c r="B2804" s="6" t="s">
        <v>68</v>
      </c>
      <c r="C2804" s="6" t="s">
        <v>8443</v>
      </c>
      <c r="D2804" s="6" t="s">
        <v>8806</v>
      </c>
      <c r="E2804" s="6" t="n">
        <v>8904646</v>
      </c>
      <c r="F2804" s="6" t="s">
        <v>8807</v>
      </c>
      <c r="G2804" s="6" t="s">
        <v>8808</v>
      </c>
      <c r="H2804" s="6" t="n">
        <v>40803</v>
      </c>
      <c r="I2804" s="6" t="s">
        <v>160</v>
      </c>
      <c r="J2804" s="6" t="s">
        <v>73</v>
      </c>
      <c r="K2804" s="6" t="s">
        <v>58</v>
      </c>
      <c r="L2804" s="6" t="s">
        <v>8809</v>
      </c>
      <c r="M2804" s="7" t="n">
        <v>44256</v>
      </c>
      <c r="N2804" s="8" t="n">
        <f aca="false">DATE(2021,3,DAY(M2804))</f>
        <v>44256</v>
      </c>
      <c r="O2804" s="9" t="n">
        <f aca="false">IF(ISBLANK(M2804),"",MONTH(M2804))</f>
        <v>3</v>
      </c>
      <c r="P2804" s="9" t="n">
        <f aca="false">IF(ISBLANK(M2804),"",YEAR(M2804))</f>
        <v>2021</v>
      </c>
    </row>
    <row r="2805" customFormat="false" ht="12" hidden="false" customHeight="true" outlineLevel="0" collapsed="false">
      <c r="A2805" s="6" t="s">
        <v>8303</v>
      </c>
      <c r="B2805" s="6" t="s">
        <v>68</v>
      </c>
      <c r="C2805" s="6" t="s">
        <v>8443</v>
      </c>
      <c r="D2805" s="6" t="s">
        <v>8810</v>
      </c>
      <c r="E2805" s="6" t="n">
        <v>8905297</v>
      </c>
      <c r="F2805" s="6" t="s">
        <v>8811</v>
      </c>
      <c r="G2805" s="6" t="s">
        <v>8812</v>
      </c>
      <c r="H2805" s="6" t="n">
        <v>40803</v>
      </c>
      <c r="I2805" s="6" t="s">
        <v>403</v>
      </c>
      <c r="J2805" s="6" t="s">
        <v>310</v>
      </c>
      <c r="K2805" s="6" t="s">
        <v>58</v>
      </c>
      <c r="L2805" s="6" t="s">
        <v>509</v>
      </c>
      <c r="M2805" s="7" t="n">
        <v>44256</v>
      </c>
      <c r="N2805" s="8" t="n">
        <f aca="false">DATE(2021,3,DAY(M2805))</f>
        <v>44256</v>
      </c>
      <c r="O2805" s="9" t="n">
        <f aca="false">IF(ISBLANK(M2805),"",MONTH(M2805))</f>
        <v>3</v>
      </c>
      <c r="P2805" s="9" t="n">
        <f aca="false">IF(ISBLANK(M2805),"",YEAR(M2805))</f>
        <v>2021</v>
      </c>
    </row>
    <row r="2806" customFormat="false" ht="12" hidden="false" customHeight="true" outlineLevel="0" collapsed="false">
      <c r="A2806" s="6" t="s">
        <v>8303</v>
      </c>
      <c r="B2806" s="6" t="s">
        <v>24</v>
      </c>
      <c r="C2806" s="6" t="s">
        <v>8443</v>
      </c>
      <c r="D2806" s="6" t="s">
        <v>8813</v>
      </c>
      <c r="E2806" s="6" t="n">
        <v>8909328</v>
      </c>
      <c r="F2806" s="6" t="s">
        <v>8814</v>
      </c>
      <c r="G2806" s="6" t="s">
        <v>8815</v>
      </c>
      <c r="H2806" s="6" t="n">
        <v>40803</v>
      </c>
      <c r="I2806" s="6" t="s">
        <v>981</v>
      </c>
      <c r="J2806" s="6" t="s">
        <v>125</v>
      </c>
      <c r="K2806" s="6" t="s">
        <v>58</v>
      </c>
      <c r="L2806" s="6" t="s">
        <v>2066</v>
      </c>
      <c r="M2806" s="7" t="n">
        <v>44256</v>
      </c>
      <c r="N2806" s="8" t="n">
        <f aca="false">DATE(2021,3,DAY(M2806))</f>
        <v>44256</v>
      </c>
      <c r="O2806" s="9" t="n">
        <f aca="false">IF(ISBLANK(M2806),"",MONTH(M2806))</f>
        <v>3</v>
      </c>
      <c r="P2806" s="9" t="n">
        <f aca="false">IF(ISBLANK(M2806),"",YEAR(M2806))</f>
        <v>2021</v>
      </c>
    </row>
    <row r="2807" customFormat="false" ht="12" hidden="false" customHeight="true" outlineLevel="0" collapsed="false">
      <c r="A2807" s="6" t="s">
        <v>8303</v>
      </c>
      <c r="B2807" s="6" t="s">
        <v>68</v>
      </c>
      <c r="C2807" s="6" t="s">
        <v>8443</v>
      </c>
      <c r="D2807" s="6" t="s">
        <v>8816</v>
      </c>
      <c r="E2807" s="6" t="n">
        <v>8898710</v>
      </c>
      <c r="F2807" s="6" t="s">
        <v>8817</v>
      </c>
      <c r="G2807" s="6" t="s">
        <v>8818</v>
      </c>
      <c r="H2807" s="6" t="n">
        <v>68390</v>
      </c>
      <c r="I2807" s="6" t="s">
        <v>403</v>
      </c>
      <c r="J2807" s="6" t="s">
        <v>310</v>
      </c>
      <c r="K2807" s="6" t="s">
        <v>58</v>
      </c>
      <c r="L2807" s="6" t="s">
        <v>8819</v>
      </c>
      <c r="M2807" s="7" t="n">
        <v>44256</v>
      </c>
      <c r="N2807" s="8" t="n">
        <f aca="false">DATE(2021,3,DAY(M2807))</f>
        <v>44256</v>
      </c>
      <c r="O2807" s="9" t="n">
        <f aca="false">IF(ISBLANK(M2807),"",MONTH(M2807))</f>
        <v>3</v>
      </c>
      <c r="P2807" s="9" t="n">
        <f aca="false">IF(ISBLANK(M2807),"",YEAR(M2807))</f>
        <v>2021</v>
      </c>
    </row>
    <row r="2808" customFormat="false" ht="12" hidden="false" customHeight="true" outlineLevel="0" collapsed="false">
      <c r="A2808" s="6" t="s">
        <v>8303</v>
      </c>
      <c r="B2808" s="6" t="s">
        <v>68</v>
      </c>
      <c r="C2808" s="6" t="s">
        <v>8443</v>
      </c>
      <c r="D2808" s="6" t="s">
        <v>8820</v>
      </c>
      <c r="E2808" s="6" t="n">
        <v>8907394</v>
      </c>
      <c r="F2808" s="6" t="s">
        <v>8821</v>
      </c>
      <c r="G2808" s="6" t="s">
        <v>8822</v>
      </c>
      <c r="H2808" s="6" t="n">
        <v>40803</v>
      </c>
      <c r="I2808" s="6" t="s">
        <v>8823</v>
      </c>
      <c r="J2808" s="6" t="s">
        <v>73</v>
      </c>
      <c r="K2808" s="6" t="s">
        <v>79</v>
      </c>
      <c r="L2808" s="6" t="s">
        <v>907</v>
      </c>
      <c r="M2808" s="7" t="n">
        <v>44256</v>
      </c>
      <c r="N2808" s="8" t="n">
        <f aca="false">DATE(2021,3,DAY(M2808))</f>
        <v>44256</v>
      </c>
      <c r="O2808" s="9" t="n">
        <f aca="false">IF(ISBLANK(M2808),"",MONTH(M2808))</f>
        <v>3</v>
      </c>
      <c r="P2808" s="9" t="n">
        <f aca="false">IF(ISBLANK(M2808),"",YEAR(M2808))</f>
        <v>2021</v>
      </c>
    </row>
    <row r="2809" customFormat="false" ht="12" hidden="false" customHeight="true" outlineLevel="0" collapsed="false">
      <c r="A2809" s="6" t="s">
        <v>8303</v>
      </c>
      <c r="B2809" s="6" t="s">
        <v>38</v>
      </c>
      <c r="C2809" s="6" t="s">
        <v>8443</v>
      </c>
      <c r="D2809" s="6" t="s">
        <v>8824</v>
      </c>
      <c r="E2809" s="6" t="n">
        <v>8904270</v>
      </c>
      <c r="F2809" s="6" t="s">
        <v>8825</v>
      </c>
      <c r="G2809" s="6" t="s">
        <v>8826</v>
      </c>
      <c r="H2809" s="6" t="n">
        <v>40803</v>
      </c>
      <c r="I2809" s="6" t="s">
        <v>448</v>
      </c>
      <c r="J2809" s="6" t="s">
        <v>43</v>
      </c>
      <c r="K2809" s="6" t="s">
        <v>58</v>
      </c>
      <c r="L2809" s="6" t="s">
        <v>907</v>
      </c>
      <c r="M2809" s="7" t="n">
        <v>44256</v>
      </c>
      <c r="N2809" s="8" t="n">
        <f aca="false">DATE(2021,3,DAY(M2809))</f>
        <v>44256</v>
      </c>
      <c r="O2809" s="9" t="n">
        <f aca="false">IF(ISBLANK(M2809),"",MONTH(M2809))</f>
        <v>3</v>
      </c>
      <c r="P2809" s="9" t="n">
        <f aca="false">IF(ISBLANK(M2809),"",YEAR(M2809))</f>
        <v>2021</v>
      </c>
    </row>
    <row r="2810" customFormat="false" ht="12" hidden="false" customHeight="true" outlineLevel="0" collapsed="false">
      <c r="A2810" s="6" t="s">
        <v>8303</v>
      </c>
      <c r="B2810" s="6" t="s">
        <v>17</v>
      </c>
      <c r="C2810" s="6" t="s">
        <v>8443</v>
      </c>
      <c r="D2810" s="6" t="s">
        <v>8827</v>
      </c>
      <c r="E2810" s="6" t="n">
        <v>8904499</v>
      </c>
      <c r="F2810" s="6" t="s">
        <v>8828</v>
      </c>
      <c r="G2810" s="6" t="s">
        <v>8829</v>
      </c>
      <c r="H2810" s="6" t="n">
        <v>40803</v>
      </c>
      <c r="I2810" s="6" t="s">
        <v>164</v>
      </c>
      <c r="J2810" s="6" t="s">
        <v>22</v>
      </c>
      <c r="K2810" s="6" t="s">
        <v>58</v>
      </c>
      <c r="L2810" s="6" t="s">
        <v>8830</v>
      </c>
      <c r="M2810" s="7" t="n">
        <v>44256</v>
      </c>
      <c r="N2810" s="8" t="n">
        <f aca="false">DATE(2021,3,DAY(M2810))</f>
        <v>44256</v>
      </c>
      <c r="O2810" s="9" t="n">
        <f aca="false">IF(ISBLANK(M2810),"",MONTH(M2810))</f>
        <v>3</v>
      </c>
      <c r="P2810" s="9" t="n">
        <f aca="false">IF(ISBLANK(M2810),"",YEAR(M2810))</f>
        <v>2021</v>
      </c>
    </row>
    <row r="2811" customFormat="false" ht="12" hidden="false" customHeight="true" outlineLevel="0" collapsed="false">
      <c r="A2811" s="6" t="s">
        <v>8303</v>
      </c>
      <c r="B2811" s="6" t="s">
        <v>38</v>
      </c>
      <c r="C2811" s="6" t="s">
        <v>8443</v>
      </c>
      <c r="D2811" s="6" t="s">
        <v>8831</v>
      </c>
      <c r="E2811" s="6" t="n">
        <v>8891545</v>
      </c>
      <c r="F2811" s="6" t="s">
        <v>8832</v>
      </c>
      <c r="G2811" s="6" t="s">
        <v>8833</v>
      </c>
      <c r="H2811" s="6" t="n">
        <v>40803</v>
      </c>
      <c r="I2811" s="6" t="s">
        <v>969</v>
      </c>
      <c r="J2811" s="6" t="s">
        <v>78</v>
      </c>
      <c r="K2811" s="6" t="s">
        <v>58</v>
      </c>
      <c r="L2811" s="6" t="s">
        <v>8834</v>
      </c>
      <c r="M2811" s="7" t="n">
        <v>44256</v>
      </c>
      <c r="N2811" s="8" t="n">
        <f aca="false">DATE(2021,3,DAY(M2811))</f>
        <v>44256</v>
      </c>
      <c r="O2811" s="9" t="n">
        <f aca="false">IF(ISBLANK(M2811),"",MONTH(M2811))</f>
        <v>3</v>
      </c>
      <c r="P2811" s="9" t="n">
        <f aca="false">IF(ISBLANK(M2811),"",YEAR(M2811))</f>
        <v>2021</v>
      </c>
    </row>
    <row r="2812" customFormat="false" ht="12" hidden="false" customHeight="true" outlineLevel="0" collapsed="false">
      <c r="A2812" s="6" t="s">
        <v>8303</v>
      </c>
      <c r="B2812" s="6" t="s">
        <v>38</v>
      </c>
      <c r="C2812" s="6" t="s">
        <v>8443</v>
      </c>
      <c r="D2812" s="6" t="s">
        <v>8835</v>
      </c>
      <c r="E2812" s="6" t="n">
        <v>8892458</v>
      </c>
      <c r="F2812" s="6" t="s">
        <v>8836</v>
      </c>
      <c r="G2812" s="6" t="s">
        <v>8837</v>
      </c>
      <c r="H2812" s="6" t="n">
        <v>40803</v>
      </c>
      <c r="I2812" s="6" t="s">
        <v>969</v>
      </c>
      <c r="J2812" s="6" t="s">
        <v>78</v>
      </c>
      <c r="K2812" s="6" t="s">
        <v>58</v>
      </c>
      <c r="L2812" s="6" t="s">
        <v>8838</v>
      </c>
      <c r="M2812" s="7" t="n">
        <v>44256</v>
      </c>
      <c r="N2812" s="8" t="n">
        <f aca="false">DATE(2021,3,DAY(M2812))</f>
        <v>44256</v>
      </c>
      <c r="O2812" s="9" t="n">
        <f aca="false">IF(ISBLANK(M2812),"",MONTH(M2812))</f>
        <v>3</v>
      </c>
      <c r="P2812" s="9" t="n">
        <f aca="false">IF(ISBLANK(M2812),"",YEAR(M2812))</f>
        <v>2021</v>
      </c>
    </row>
    <row r="2813" customFormat="false" ht="12" hidden="false" customHeight="true" outlineLevel="0" collapsed="false">
      <c r="A2813" s="6" t="s">
        <v>8303</v>
      </c>
      <c r="B2813" s="6" t="s">
        <v>24</v>
      </c>
      <c r="C2813" s="6" t="s">
        <v>8443</v>
      </c>
      <c r="D2813" s="6" t="s">
        <v>8839</v>
      </c>
      <c r="E2813" s="6" t="n">
        <v>8910291</v>
      </c>
      <c r="F2813" s="6" t="s">
        <v>8840</v>
      </c>
      <c r="G2813" s="6" t="s">
        <v>8841</v>
      </c>
      <c r="H2813" s="6" t="n">
        <v>40803</v>
      </c>
      <c r="I2813" s="6" t="s">
        <v>182</v>
      </c>
      <c r="J2813" s="6" t="s">
        <v>373</v>
      </c>
      <c r="K2813" s="6" t="s">
        <v>58</v>
      </c>
      <c r="L2813" s="6" t="s">
        <v>8842</v>
      </c>
      <c r="M2813" s="7" t="n">
        <v>44256</v>
      </c>
      <c r="N2813" s="8" t="n">
        <f aca="false">DATE(2021,3,DAY(M2813))</f>
        <v>44256</v>
      </c>
      <c r="O2813" s="9" t="n">
        <f aca="false">IF(ISBLANK(M2813),"",MONTH(M2813))</f>
        <v>3</v>
      </c>
      <c r="P2813" s="9" t="n">
        <f aca="false">IF(ISBLANK(M2813),"",YEAR(M2813))</f>
        <v>2021</v>
      </c>
    </row>
    <row r="2814" customFormat="false" ht="12" hidden="false" customHeight="true" outlineLevel="0" collapsed="false">
      <c r="A2814" s="6" t="s">
        <v>8303</v>
      </c>
      <c r="B2814" s="6" t="s">
        <v>38</v>
      </c>
      <c r="C2814" s="6" t="s">
        <v>8443</v>
      </c>
      <c r="D2814" s="6" t="s">
        <v>8843</v>
      </c>
      <c r="E2814" s="6" t="n">
        <v>8904272</v>
      </c>
      <c r="F2814" s="6" t="s">
        <v>8844</v>
      </c>
      <c r="G2814" s="6" t="s">
        <v>8845</v>
      </c>
      <c r="H2814" s="6" t="n">
        <v>40803</v>
      </c>
      <c r="I2814" s="6" t="s">
        <v>1573</v>
      </c>
      <c r="J2814" s="6" t="s">
        <v>90</v>
      </c>
      <c r="K2814" s="6" t="s">
        <v>58</v>
      </c>
      <c r="L2814" s="6" t="s">
        <v>5738</v>
      </c>
      <c r="M2814" s="7" t="n">
        <v>44256</v>
      </c>
      <c r="N2814" s="8" t="n">
        <f aca="false">DATE(2021,3,DAY(M2814))</f>
        <v>44256</v>
      </c>
      <c r="O2814" s="9" t="n">
        <f aca="false">IF(ISBLANK(M2814),"",MONTH(M2814))</f>
        <v>3</v>
      </c>
      <c r="P2814" s="9" t="n">
        <f aca="false">IF(ISBLANK(M2814),"",YEAR(M2814))</f>
        <v>2021</v>
      </c>
    </row>
    <row r="2815" customFormat="false" ht="12" hidden="false" customHeight="true" outlineLevel="0" collapsed="false">
      <c r="A2815" s="6" t="s">
        <v>8303</v>
      </c>
      <c r="B2815" s="6" t="s">
        <v>38</v>
      </c>
      <c r="C2815" s="6" t="s">
        <v>8443</v>
      </c>
      <c r="D2815" s="6" t="s">
        <v>8846</v>
      </c>
      <c r="E2815" s="6" t="n">
        <v>8892271</v>
      </c>
      <c r="F2815" s="6" t="s">
        <v>8847</v>
      </c>
      <c r="G2815" s="6" t="s">
        <v>8848</v>
      </c>
      <c r="H2815" s="6" t="n">
        <v>40803</v>
      </c>
      <c r="I2815" s="6" t="s">
        <v>8849</v>
      </c>
      <c r="J2815" s="6" t="s">
        <v>78</v>
      </c>
      <c r="K2815" s="6" t="s">
        <v>58</v>
      </c>
      <c r="L2815" s="6" t="s">
        <v>5738</v>
      </c>
      <c r="M2815" s="7" t="n">
        <v>44256</v>
      </c>
      <c r="N2815" s="8" t="n">
        <f aca="false">DATE(2021,3,DAY(M2815))</f>
        <v>44256</v>
      </c>
      <c r="O2815" s="9" t="n">
        <f aca="false">IF(ISBLANK(M2815),"",MONTH(M2815))</f>
        <v>3</v>
      </c>
      <c r="P2815" s="9" t="n">
        <f aca="false">IF(ISBLANK(M2815),"",YEAR(M2815))</f>
        <v>2021</v>
      </c>
    </row>
    <row r="2816" customFormat="false" ht="12" hidden="false" customHeight="true" outlineLevel="0" collapsed="false">
      <c r="A2816" s="6" t="s">
        <v>8303</v>
      </c>
      <c r="B2816" s="6" t="s">
        <v>68</v>
      </c>
      <c r="C2816" s="6" t="s">
        <v>8443</v>
      </c>
      <c r="D2816" s="6" t="s">
        <v>8850</v>
      </c>
      <c r="E2816" s="6" t="n">
        <v>8916196</v>
      </c>
      <c r="F2816" s="6" t="s">
        <v>8851</v>
      </c>
      <c r="G2816" s="6" t="s">
        <v>8852</v>
      </c>
      <c r="H2816" s="6" t="n">
        <v>40803</v>
      </c>
      <c r="I2816" s="6" t="s">
        <v>562</v>
      </c>
      <c r="J2816" s="6" t="s">
        <v>202</v>
      </c>
      <c r="K2816" s="6" t="s">
        <v>58</v>
      </c>
      <c r="L2816" s="6" t="s">
        <v>8853</v>
      </c>
      <c r="M2816" s="7" t="n">
        <v>44256</v>
      </c>
      <c r="N2816" s="8" t="n">
        <f aca="false">DATE(2021,3,DAY(M2816))</f>
        <v>44256</v>
      </c>
      <c r="O2816" s="9" t="n">
        <f aca="false">IF(ISBLANK(M2816),"",MONTH(M2816))</f>
        <v>3</v>
      </c>
      <c r="P2816" s="9" t="n">
        <f aca="false">IF(ISBLANK(M2816),"",YEAR(M2816))</f>
        <v>2021</v>
      </c>
    </row>
    <row r="2817" customFormat="false" ht="12" hidden="false" customHeight="true" outlineLevel="0" collapsed="false">
      <c r="A2817" s="6" t="s">
        <v>8303</v>
      </c>
      <c r="B2817" s="6" t="s">
        <v>38</v>
      </c>
      <c r="C2817" s="6" t="s">
        <v>8443</v>
      </c>
      <c r="D2817" s="6" t="s">
        <v>8854</v>
      </c>
      <c r="E2817" s="6" t="n">
        <v>8913470</v>
      </c>
      <c r="F2817" s="6" t="s">
        <v>8855</v>
      </c>
      <c r="G2817" s="6" t="s">
        <v>8856</v>
      </c>
      <c r="H2817" s="6" t="n">
        <v>52461</v>
      </c>
      <c r="I2817" s="6" t="s">
        <v>1082</v>
      </c>
      <c r="J2817" s="6" t="s">
        <v>241</v>
      </c>
      <c r="K2817" s="6" t="s">
        <v>58</v>
      </c>
      <c r="L2817" s="6" t="s">
        <v>8857</v>
      </c>
      <c r="M2817" s="7" t="n">
        <v>44256</v>
      </c>
      <c r="N2817" s="8" t="n">
        <f aca="false">DATE(2021,3,DAY(M2817))</f>
        <v>44256</v>
      </c>
      <c r="O2817" s="9" t="n">
        <f aca="false">IF(ISBLANK(M2817),"",MONTH(M2817))</f>
        <v>3</v>
      </c>
      <c r="P2817" s="9" t="n">
        <f aca="false">IF(ISBLANK(M2817),"",YEAR(M2817))</f>
        <v>2021</v>
      </c>
    </row>
    <row r="2818" customFormat="false" ht="12" hidden="false" customHeight="true" outlineLevel="0" collapsed="false">
      <c r="A2818" s="6" t="s">
        <v>8303</v>
      </c>
      <c r="B2818" s="6" t="s">
        <v>68</v>
      </c>
      <c r="C2818" s="6" t="s">
        <v>8443</v>
      </c>
      <c r="D2818" s="6" t="s">
        <v>8858</v>
      </c>
      <c r="E2818" s="6" t="n">
        <v>8901840</v>
      </c>
      <c r="F2818" s="6" t="s">
        <v>8859</v>
      </c>
      <c r="G2818" s="6" t="s">
        <v>8860</v>
      </c>
      <c r="H2818" s="6" t="n">
        <v>56890</v>
      </c>
      <c r="I2818" s="6" t="s">
        <v>201</v>
      </c>
      <c r="J2818" s="6" t="s">
        <v>202</v>
      </c>
      <c r="K2818" s="6" t="s">
        <v>58</v>
      </c>
      <c r="L2818" s="6" t="s">
        <v>8861</v>
      </c>
      <c r="M2818" s="7" t="n">
        <v>44256</v>
      </c>
      <c r="N2818" s="8" t="n">
        <f aca="false">DATE(2021,3,DAY(M2818))</f>
        <v>44256</v>
      </c>
      <c r="O2818" s="9" t="n">
        <f aca="false">IF(ISBLANK(M2818),"",MONTH(M2818))</f>
        <v>3</v>
      </c>
      <c r="P2818" s="9" t="n">
        <f aca="false">IF(ISBLANK(M2818),"",YEAR(M2818))</f>
        <v>2021</v>
      </c>
    </row>
    <row r="2819" customFormat="false" ht="12" hidden="false" customHeight="true" outlineLevel="0" collapsed="false">
      <c r="A2819" s="6" t="s">
        <v>8303</v>
      </c>
      <c r="B2819" s="6" t="s">
        <v>68</v>
      </c>
      <c r="C2819" s="6" t="s">
        <v>8443</v>
      </c>
      <c r="D2819" s="6" t="s">
        <v>8862</v>
      </c>
      <c r="E2819" s="6" t="n">
        <v>8907036</v>
      </c>
      <c r="F2819" s="6" t="s">
        <v>8863</v>
      </c>
      <c r="G2819" s="6" t="s">
        <v>8864</v>
      </c>
      <c r="H2819" s="6" t="n">
        <v>45512</v>
      </c>
      <c r="I2819" s="6" t="s">
        <v>1368</v>
      </c>
      <c r="J2819" s="6" t="s">
        <v>2322</v>
      </c>
      <c r="K2819" s="6" t="s">
        <v>58</v>
      </c>
      <c r="L2819" s="6" t="s">
        <v>8865</v>
      </c>
      <c r="M2819" s="7" t="n">
        <v>44256</v>
      </c>
      <c r="N2819" s="8" t="n">
        <f aca="false">DATE(2021,3,DAY(M2819))</f>
        <v>44256</v>
      </c>
      <c r="O2819" s="9" t="n">
        <f aca="false">IF(ISBLANK(M2819),"",MONTH(M2819))</f>
        <v>3</v>
      </c>
      <c r="P2819" s="9" t="n">
        <f aca="false">IF(ISBLANK(M2819),"",YEAR(M2819))</f>
        <v>2021</v>
      </c>
    </row>
    <row r="2820" customFormat="false" ht="12" hidden="false" customHeight="true" outlineLevel="0" collapsed="false">
      <c r="A2820" s="6" t="s">
        <v>8303</v>
      </c>
      <c r="B2820" s="6" t="s">
        <v>68</v>
      </c>
      <c r="C2820" s="6" t="s">
        <v>8443</v>
      </c>
      <c r="D2820" s="6" t="s">
        <v>8866</v>
      </c>
      <c r="E2820" s="6" t="n">
        <v>8909109</v>
      </c>
      <c r="F2820" s="6" t="s">
        <v>8867</v>
      </c>
      <c r="G2820" s="6" t="s">
        <v>8868</v>
      </c>
      <c r="H2820" s="6" t="n">
        <v>56890</v>
      </c>
      <c r="I2820" s="6" t="s">
        <v>201</v>
      </c>
      <c r="J2820" s="6" t="s">
        <v>202</v>
      </c>
      <c r="K2820" s="6" t="s">
        <v>58</v>
      </c>
      <c r="L2820" s="6" t="s">
        <v>8869</v>
      </c>
      <c r="M2820" s="7" t="n">
        <v>44256</v>
      </c>
      <c r="N2820" s="8" t="n">
        <f aca="false">DATE(2021,3,DAY(M2820))</f>
        <v>44256</v>
      </c>
      <c r="O2820" s="9" t="n">
        <f aca="false">IF(ISBLANK(M2820),"",MONTH(M2820))</f>
        <v>3</v>
      </c>
      <c r="P2820" s="9" t="n">
        <f aca="false">IF(ISBLANK(M2820),"",YEAR(M2820))</f>
        <v>2021</v>
      </c>
    </row>
    <row r="2821" customFormat="false" ht="12" hidden="false" customHeight="true" outlineLevel="0" collapsed="false">
      <c r="A2821" s="6" t="s">
        <v>8303</v>
      </c>
      <c r="B2821" s="6" t="s">
        <v>68</v>
      </c>
      <c r="C2821" s="6" t="s">
        <v>8443</v>
      </c>
      <c r="D2821" s="6" t="s">
        <v>8870</v>
      </c>
      <c r="E2821" s="6" t="n">
        <v>8898324</v>
      </c>
      <c r="F2821" s="6" t="s">
        <v>8871</v>
      </c>
      <c r="G2821" s="6" t="s">
        <v>8872</v>
      </c>
      <c r="H2821" s="6" t="n">
        <v>40803</v>
      </c>
      <c r="I2821" s="6" t="s">
        <v>438</v>
      </c>
      <c r="J2821" s="6" t="s">
        <v>2322</v>
      </c>
      <c r="K2821" s="6" t="s">
        <v>58</v>
      </c>
      <c r="L2821" s="6" t="s">
        <v>8873</v>
      </c>
      <c r="M2821" s="7" t="n">
        <v>44256</v>
      </c>
      <c r="N2821" s="8" t="n">
        <f aca="false">DATE(2021,3,DAY(M2821))</f>
        <v>44256</v>
      </c>
      <c r="O2821" s="9" t="n">
        <f aca="false">IF(ISBLANK(M2821),"",MONTH(M2821))</f>
        <v>3</v>
      </c>
      <c r="P2821" s="9" t="n">
        <f aca="false">IF(ISBLANK(M2821),"",YEAR(M2821))</f>
        <v>2021</v>
      </c>
    </row>
    <row r="2822" customFormat="false" ht="12" hidden="false" customHeight="true" outlineLevel="0" collapsed="false">
      <c r="A2822" s="6" t="s">
        <v>8303</v>
      </c>
      <c r="B2822" s="6" t="s">
        <v>38</v>
      </c>
      <c r="C2822" s="6" t="s">
        <v>8443</v>
      </c>
      <c r="D2822" s="6" t="s">
        <v>8874</v>
      </c>
      <c r="E2822" s="6" t="n">
        <v>8903883</v>
      </c>
      <c r="F2822" s="6" t="s">
        <v>8875</v>
      </c>
      <c r="G2822" s="6" t="s">
        <v>8876</v>
      </c>
      <c r="H2822" s="6" t="n">
        <v>43718</v>
      </c>
      <c r="I2822" s="6" t="s">
        <v>710</v>
      </c>
      <c r="J2822" s="6" t="s">
        <v>90</v>
      </c>
      <c r="K2822" s="6" t="s">
        <v>58</v>
      </c>
      <c r="L2822" s="6" t="s">
        <v>37</v>
      </c>
      <c r="M2822" s="7" t="n">
        <v>44256</v>
      </c>
      <c r="N2822" s="8" t="n">
        <f aca="false">DATE(2021,3,DAY(M2822))</f>
        <v>44256</v>
      </c>
      <c r="O2822" s="9" t="n">
        <f aca="false">IF(ISBLANK(M2822),"",MONTH(M2822))</f>
        <v>3</v>
      </c>
      <c r="P2822" s="9" t="n">
        <f aca="false">IF(ISBLANK(M2822),"",YEAR(M2822))</f>
        <v>2021</v>
      </c>
    </row>
    <row r="2823" customFormat="false" ht="12" hidden="false" customHeight="true" outlineLevel="0" collapsed="false">
      <c r="A2823" s="6" t="s">
        <v>8303</v>
      </c>
      <c r="B2823" s="6" t="s">
        <v>68</v>
      </c>
      <c r="C2823" s="6" t="s">
        <v>8443</v>
      </c>
      <c r="D2823" s="6" t="s">
        <v>8877</v>
      </c>
      <c r="E2823" s="6" t="n">
        <v>8901864</v>
      </c>
      <c r="F2823" s="6" t="s">
        <v>8878</v>
      </c>
      <c r="G2823" s="6" t="s">
        <v>8879</v>
      </c>
      <c r="H2823" s="6" t="n">
        <v>40803</v>
      </c>
      <c r="I2823" s="6" t="s">
        <v>562</v>
      </c>
      <c r="J2823" s="6" t="s">
        <v>202</v>
      </c>
      <c r="K2823" s="6" t="s">
        <v>58</v>
      </c>
      <c r="L2823" s="6" t="s">
        <v>305</v>
      </c>
      <c r="M2823" s="7" t="n">
        <v>44256</v>
      </c>
      <c r="N2823" s="8" t="n">
        <f aca="false">DATE(2021,3,DAY(M2823))</f>
        <v>44256</v>
      </c>
      <c r="O2823" s="9" t="n">
        <f aca="false">IF(ISBLANK(M2823),"",MONTH(M2823))</f>
        <v>3</v>
      </c>
      <c r="P2823" s="9" t="n">
        <f aca="false">IF(ISBLANK(M2823),"",YEAR(M2823))</f>
        <v>2021</v>
      </c>
    </row>
    <row r="2824" customFormat="false" ht="12" hidden="false" customHeight="true" outlineLevel="0" collapsed="false">
      <c r="A2824" s="6" t="s">
        <v>8303</v>
      </c>
      <c r="B2824" s="6" t="s">
        <v>38</v>
      </c>
      <c r="C2824" s="6" t="s">
        <v>8443</v>
      </c>
      <c r="D2824" s="6" t="s">
        <v>8880</v>
      </c>
      <c r="E2824" s="6" t="n">
        <v>8889632</v>
      </c>
      <c r="F2824" s="6" t="s">
        <v>8881</v>
      </c>
      <c r="G2824" s="6" t="s">
        <v>8882</v>
      </c>
      <c r="H2824" s="6" t="n">
        <v>40803</v>
      </c>
      <c r="I2824" s="6" t="s">
        <v>969</v>
      </c>
      <c r="J2824" s="6" t="s">
        <v>78</v>
      </c>
      <c r="K2824" s="6" t="s">
        <v>58</v>
      </c>
      <c r="L2824" s="6" t="s">
        <v>8883</v>
      </c>
      <c r="M2824" s="7" t="n">
        <v>44256</v>
      </c>
      <c r="N2824" s="8" t="n">
        <f aca="false">DATE(2021,3,DAY(M2824))</f>
        <v>44256</v>
      </c>
      <c r="O2824" s="9" t="n">
        <f aca="false">IF(ISBLANK(M2824),"",MONTH(M2824))</f>
        <v>3</v>
      </c>
      <c r="P2824" s="9" t="n">
        <f aca="false">IF(ISBLANK(M2824),"",YEAR(M2824))</f>
        <v>2021</v>
      </c>
    </row>
    <row r="2825" customFormat="false" ht="12" hidden="false" customHeight="true" outlineLevel="0" collapsed="false">
      <c r="A2825" s="6" t="s">
        <v>8303</v>
      </c>
      <c r="B2825" s="6" t="s">
        <v>38</v>
      </c>
      <c r="C2825" s="6" t="s">
        <v>8443</v>
      </c>
      <c r="D2825" s="6" t="s">
        <v>8884</v>
      </c>
      <c r="E2825" s="6" t="n">
        <v>8893856</v>
      </c>
      <c r="F2825" s="6" t="s">
        <v>8885</v>
      </c>
      <c r="G2825" s="6" t="s">
        <v>8886</v>
      </c>
      <c r="H2825" s="6" t="n">
        <v>40803</v>
      </c>
      <c r="I2825" s="6" t="s">
        <v>364</v>
      </c>
      <c r="J2825" s="6" t="s">
        <v>365</v>
      </c>
      <c r="K2825" s="6" t="s">
        <v>58</v>
      </c>
      <c r="L2825" s="6" t="s">
        <v>30</v>
      </c>
      <c r="M2825" s="7" t="n">
        <v>44256</v>
      </c>
      <c r="N2825" s="8" t="n">
        <f aca="false">DATE(2021,3,DAY(M2825))</f>
        <v>44256</v>
      </c>
      <c r="O2825" s="9" t="n">
        <f aca="false">IF(ISBLANK(M2825),"",MONTH(M2825))</f>
        <v>3</v>
      </c>
      <c r="P2825" s="9" t="n">
        <f aca="false">IF(ISBLANK(M2825),"",YEAR(M2825))</f>
        <v>2021</v>
      </c>
    </row>
    <row r="2826" customFormat="false" ht="12" hidden="false" customHeight="true" outlineLevel="0" collapsed="false">
      <c r="A2826" s="6" t="s">
        <v>8303</v>
      </c>
      <c r="B2826" s="6" t="s">
        <v>17</v>
      </c>
      <c r="C2826" s="6" t="s">
        <v>8443</v>
      </c>
      <c r="D2826" s="6" t="s">
        <v>8887</v>
      </c>
      <c r="E2826" s="6" t="n">
        <v>8909148</v>
      </c>
      <c r="F2826" s="6" t="s">
        <v>8888</v>
      </c>
      <c r="G2826" s="6" t="s">
        <v>8889</v>
      </c>
      <c r="H2826" s="6" t="n">
        <v>40803</v>
      </c>
      <c r="I2826" s="6" t="s">
        <v>656</v>
      </c>
      <c r="J2826" s="6" t="s">
        <v>147</v>
      </c>
      <c r="K2826" s="6" t="s">
        <v>58</v>
      </c>
      <c r="L2826" s="6" t="s">
        <v>1078</v>
      </c>
      <c r="M2826" s="7" t="n">
        <v>44256</v>
      </c>
      <c r="N2826" s="8" t="n">
        <f aca="false">DATE(2021,3,DAY(M2826))</f>
        <v>44256</v>
      </c>
      <c r="O2826" s="9" t="n">
        <f aca="false">IF(ISBLANK(M2826),"",MONTH(M2826))</f>
        <v>3</v>
      </c>
      <c r="P2826" s="9" t="n">
        <f aca="false">IF(ISBLANK(M2826),"",YEAR(M2826))</f>
        <v>2021</v>
      </c>
    </row>
    <row r="2827" customFormat="false" ht="12" hidden="false" customHeight="true" outlineLevel="0" collapsed="false">
      <c r="A2827" s="6" t="s">
        <v>8303</v>
      </c>
      <c r="B2827" s="6" t="s">
        <v>38</v>
      </c>
      <c r="C2827" s="6" t="s">
        <v>8443</v>
      </c>
      <c r="D2827" s="6" t="s">
        <v>8890</v>
      </c>
      <c r="E2827" s="6" t="n">
        <v>8886371</v>
      </c>
      <c r="F2827" s="6" t="s">
        <v>8891</v>
      </c>
      <c r="G2827" s="6" t="s">
        <v>8892</v>
      </c>
      <c r="H2827" s="6" t="n">
        <v>43718</v>
      </c>
      <c r="I2827" s="6" t="s">
        <v>448</v>
      </c>
      <c r="J2827" s="6" t="s">
        <v>43</v>
      </c>
      <c r="K2827" s="6" t="s">
        <v>58</v>
      </c>
      <c r="L2827" s="6" t="s">
        <v>8893</v>
      </c>
      <c r="M2827" s="7" t="n">
        <v>44256</v>
      </c>
      <c r="N2827" s="8" t="n">
        <f aca="false">DATE(2021,3,DAY(M2827))</f>
        <v>44256</v>
      </c>
      <c r="O2827" s="9" t="n">
        <f aca="false">IF(ISBLANK(M2827),"",MONTH(M2827))</f>
        <v>3</v>
      </c>
      <c r="P2827" s="9" t="n">
        <f aca="false">IF(ISBLANK(M2827),"",YEAR(M2827))</f>
        <v>2021</v>
      </c>
    </row>
    <row r="2828" customFormat="false" ht="12" hidden="false" customHeight="true" outlineLevel="0" collapsed="false">
      <c r="A2828" s="6" t="s">
        <v>8303</v>
      </c>
      <c r="B2828" s="6" t="s">
        <v>68</v>
      </c>
      <c r="C2828" s="6" t="s">
        <v>8443</v>
      </c>
      <c r="D2828" s="6" t="s">
        <v>8894</v>
      </c>
      <c r="E2828" s="6" t="n">
        <v>8908319</v>
      </c>
      <c r="F2828" s="6" t="s">
        <v>8895</v>
      </c>
      <c r="G2828" s="6" t="s">
        <v>8896</v>
      </c>
      <c r="H2828" s="6" t="n">
        <v>40803</v>
      </c>
      <c r="I2828" s="6" t="s">
        <v>201</v>
      </c>
      <c r="J2828" s="6" t="s">
        <v>202</v>
      </c>
      <c r="K2828" s="6" t="s">
        <v>23</v>
      </c>
      <c r="L2828" s="6" t="s">
        <v>8897</v>
      </c>
      <c r="M2828" s="7" t="n">
        <v>44256</v>
      </c>
      <c r="N2828" s="8" t="n">
        <f aca="false">DATE(2021,3,DAY(M2828))</f>
        <v>44256</v>
      </c>
      <c r="O2828" s="9" t="n">
        <f aca="false">IF(ISBLANK(M2828),"",MONTH(M2828))</f>
        <v>3</v>
      </c>
      <c r="P2828" s="9" t="n">
        <f aca="false">IF(ISBLANK(M2828),"",YEAR(M2828))</f>
        <v>2021</v>
      </c>
    </row>
    <row r="2829" customFormat="false" ht="12" hidden="false" customHeight="true" outlineLevel="0" collapsed="false">
      <c r="A2829" s="6" t="s">
        <v>8303</v>
      </c>
      <c r="B2829" s="6" t="s">
        <v>68</v>
      </c>
      <c r="C2829" s="6" t="s">
        <v>8443</v>
      </c>
      <c r="D2829" s="6" t="s">
        <v>8898</v>
      </c>
      <c r="E2829" s="6" t="n">
        <v>8899549</v>
      </c>
      <c r="F2829" s="6" t="s">
        <v>8899</v>
      </c>
      <c r="G2829" s="6" t="s">
        <v>8900</v>
      </c>
      <c r="H2829" s="6" t="n">
        <v>46632</v>
      </c>
      <c r="I2829" s="6" t="s">
        <v>201</v>
      </c>
      <c r="J2829" s="6" t="s">
        <v>202</v>
      </c>
      <c r="K2829" s="6" t="s">
        <v>58</v>
      </c>
      <c r="L2829" s="6" t="s">
        <v>8901</v>
      </c>
      <c r="M2829" s="7" t="n">
        <v>44256</v>
      </c>
      <c r="N2829" s="8" t="n">
        <f aca="false">DATE(2021,3,DAY(M2829))</f>
        <v>44256</v>
      </c>
      <c r="O2829" s="9" t="n">
        <f aca="false">IF(ISBLANK(M2829),"",MONTH(M2829))</f>
        <v>3</v>
      </c>
      <c r="P2829" s="9" t="n">
        <f aca="false">IF(ISBLANK(M2829),"",YEAR(M2829))</f>
        <v>2021</v>
      </c>
    </row>
    <row r="2830" customFormat="false" ht="12" hidden="false" customHeight="true" outlineLevel="0" collapsed="false">
      <c r="A2830" s="6" t="s">
        <v>8303</v>
      </c>
      <c r="B2830" s="6" t="s">
        <v>68</v>
      </c>
      <c r="C2830" s="6" t="s">
        <v>8443</v>
      </c>
      <c r="D2830" s="6" t="s">
        <v>8902</v>
      </c>
      <c r="E2830" s="6" t="n">
        <v>8910324</v>
      </c>
      <c r="F2830" s="6" t="s">
        <v>8903</v>
      </c>
      <c r="G2830" s="6" t="s">
        <v>8904</v>
      </c>
      <c r="H2830" s="6" t="n">
        <v>52461</v>
      </c>
      <c r="I2830" s="6" t="s">
        <v>2521</v>
      </c>
      <c r="J2830" s="6" t="s">
        <v>2322</v>
      </c>
      <c r="K2830" s="6" t="s">
        <v>58</v>
      </c>
      <c r="L2830" s="6" t="s">
        <v>8905</v>
      </c>
      <c r="M2830" s="7" t="n">
        <v>44256</v>
      </c>
      <c r="N2830" s="8" t="n">
        <f aca="false">DATE(2021,3,DAY(M2830))</f>
        <v>44256</v>
      </c>
      <c r="O2830" s="9" t="n">
        <f aca="false">IF(ISBLANK(M2830),"",MONTH(M2830))</f>
        <v>3</v>
      </c>
      <c r="P2830" s="9" t="n">
        <f aca="false">IF(ISBLANK(M2830),"",YEAR(M2830))</f>
        <v>2021</v>
      </c>
    </row>
    <row r="2831" customFormat="false" ht="12" hidden="false" customHeight="true" outlineLevel="0" collapsed="false">
      <c r="A2831" s="6" t="s">
        <v>8303</v>
      </c>
      <c r="B2831" s="6" t="s">
        <v>24</v>
      </c>
      <c r="C2831" s="6" t="s">
        <v>8443</v>
      </c>
      <c r="D2831" s="6" t="s">
        <v>8906</v>
      </c>
      <c r="E2831" s="6" t="n">
        <v>8906979</v>
      </c>
      <c r="F2831" s="6" t="s">
        <v>8907</v>
      </c>
      <c r="G2831" s="6" t="s">
        <v>8908</v>
      </c>
      <c r="H2831" s="6" t="n">
        <v>40803</v>
      </c>
      <c r="I2831" s="6" t="s">
        <v>372</v>
      </c>
      <c r="J2831" s="6" t="s">
        <v>373</v>
      </c>
      <c r="K2831" s="6" t="s">
        <v>58</v>
      </c>
      <c r="L2831" s="6" t="s">
        <v>30</v>
      </c>
      <c r="M2831" s="7" t="n">
        <v>44256</v>
      </c>
      <c r="N2831" s="8" t="n">
        <f aca="false">DATE(2021,3,DAY(M2831))</f>
        <v>44256</v>
      </c>
      <c r="O2831" s="9" t="n">
        <f aca="false">IF(ISBLANK(M2831),"",MONTH(M2831))</f>
        <v>3</v>
      </c>
      <c r="P2831" s="9" t="n">
        <f aca="false">IF(ISBLANK(M2831),"",YEAR(M2831))</f>
        <v>2021</v>
      </c>
    </row>
    <row r="2832" customFormat="false" ht="12" hidden="false" customHeight="true" outlineLevel="0" collapsed="false">
      <c r="A2832" s="6" t="s">
        <v>8303</v>
      </c>
      <c r="B2832" s="6" t="s">
        <v>38</v>
      </c>
      <c r="C2832" s="6" t="s">
        <v>8443</v>
      </c>
      <c r="D2832" s="6" t="s">
        <v>8909</v>
      </c>
      <c r="E2832" s="6" t="n">
        <v>8908718</v>
      </c>
      <c r="F2832" s="6" t="s">
        <v>8910</v>
      </c>
      <c r="G2832" s="6" t="s">
        <v>8911</v>
      </c>
      <c r="H2832" s="6" t="n">
        <v>43718</v>
      </c>
      <c r="I2832" s="6" t="s">
        <v>428</v>
      </c>
      <c r="J2832" s="6" t="s">
        <v>43</v>
      </c>
      <c r="K2832" s="6" t="s">
        <v>58</v>
      </c>
      <c r="L2832" s="6" t="s">
        <v>8912</v>
      </c>
      <c r="M2832" s="7" t="n">
        <v>44256</v>
      </c>
      <c r="N2832" s="8" t="n">
        <f aca="false">DATE(2021,3,DAY(M2832))</f>
        <v>44256</v>
      </c>
      <c r="O2832" s="9" t="n">
        <f aca="false">IF(ISBLANK(M2832),"",MONTH(M2832))</f>
        <v>3</v>
      </c>
      <c r="P2832" s="9" t="n">
        <f aca="false">IF(ISBLANK(M2832),"",YEAR(M2832))</f>
        <v>2021</v>
      </c>
    </row>
    <row r="2833" customFormat="false" ht="12" hidden="false" customHeight="true" outlineLevel="0" collapsed="false">
      <c r="A2833" s="6" t="s">
        <v>8303</v>
      </c>
      <c r="B2833" s="6" t="s">
        <v>68</v>
      </c>
      <c r="C2833" s="6" t="s">
        <v>8443</v>
      </c>
      <c r="D2833" s="6" t="s">
        <v>8913</v>
      </c>
      <c r="E2833" s="6" t="n">
        <v>8907785</v>
      </c>
      <c r="F2833" s="6" t="s">
        <v>8914</v>
      </c>
      <c r="G2833" s="6" t="s">
        <v>8915</v>
      </c>
      <c r="H2833" s="6" t="n">
        <v>40803</v>
      </c>
      <c r="I2833" s="6" t="s">
        <v>2021</v>
      </c>
      <c r="J2833" s="6" t="s">
        <v>156</v>
      </c>
      <c r="K2833" s="6" t="s">
        <v>58</v>
      </c>
      <c r="L2833" s="6" t="s">
        <v>30</v>
      </c>
      <c r="M2833" s="7" t="n">
        <v>44256</v>
      </c>
      <c r="N2833" s="8" t="n">
        <f aca="false">DATE(2021,3,DAY(M2833))</f>
        <v>44256</v>
      </c>
      <c r="O2833" s="9" t="n">
        <f aca="false">IF(ISBLANK(M2833),"",MONTH(M2833))</f>
        <v>3</v>
      </c>
      <c r="P2833" s="9" t="n">
        <f aca="false">IF(ISBLANK(M2833),"",YEAR(M2833))</f>
        <v>2021</v>
      </c>
    </row>
    <row r="2834" customFormat="false" ht="12" hidden="false" customHeight="true" outlineLevel="0" collapsed="false">
      <c r="A2834" s="6" t="s">
        <v>8303</v>
      </c>
      <c r="B2834" s="6" t="s">
        <v>68</v>
      </c>
      <c r="C2834" s="6" t="s">
        <v>8443</v>
      </c>
      <c r="D2834" s="6" t="s">
        <v>8916</v>
      </c>
      <c r="E2834" s="6" t="n">
        <v>8908518</v>
      </c>
      <c r="F2834" s="6" t="s">
        <v>8917</v>
      </c>
      <c r="G2834" s="6" t="s">
        <v>8918</v>
      </c>
      <c r="H2834" s="6" t="n">
        <v>68390</v>
      </c>
      <c r="I2834" s="6" t="s">
        <v>209</v>
      </c>
      <c r="J2834" s="6" t="s">
        <v>2322</v>
      </c>
      <c r="K2834" s="6" t="s">
        <v>58</v>
      </c>
      <c r="L2834" s="6" t="s">
        <v>5116</v>
      </c>
      <c r="M2834" s="7" t="n">
        <v>44256</v>
      </c>
      <c r="N2834" s="8" t="n">
        <f aca="false">DATE(2021,3,DAY(M2834))</f>
        <v>44256</v>
      </c>
      <c r="O2834" s="9" t="n">
        <f aca="false">IF(ISBLANK(M2834),"",MONTH(M2834))</f>
        <v>3</v>
      </c>
      <c r="P2834" s="9" t="n">
        <f aca="false">IF(ISBLANK(M2834),"",YEAR(M2834))</f>
        <v>2021</v>
      </c>
    </row>
    <row r="2835" customFormat="false" ht="12" hidden="false" customHeight="true" outlineLevel="0" collapsed="false">
      <c r="A2835" s="6" t="s">
        <v>8303</v>
      </c>
      <c r="B2835" s="6" t="s">
        <v>38</v>
      </c>
      <c r="C2835" s="6" t="s">
        <v>8443</v>
      </c>
      <c r="D2835" s="6" t="s">
        <v>8919</v>
      </c>
      <c r="E2835" s="6" t="n">
        <v>8909904</v>
      </c>
      <c r="F2835" s="6" t="s">
        <v>8920</v>
      </c>
      <c r="G2835" s="6" t="s">
        <v>8921</v>
      </c>
      <c r="H2835" s="6" t="n">
        <v>40803</v>
      </c>
      <c r="I2835" s="6" t="s">
        <v>773</v>
      </c>
      <c r="J2835" s="6" t="s">
        <v>2326</v>
      </c>
      <c r="K2835" s="6" t="s">
        <v>58</v>
      </c>
      <c r="L2835" s="6" t="s">
        <v>8922</v>
      </c>
      <c r="M2835" s="7" t="n">
        <v>44256</v>
      </c>
      <c r="N2835" s="8" t="n">
        <f aca="false">DATE(2021,3,DAY(M2835))</f>
        <v>44256</v>
      </c>
      <c r="O2835" s="9" t="n">
        <f aca="false">IF(ISBLANK(M2835),"",MONTH(M2835))</f>
        <v>3</v>
      </c>
      <c r="P2835" s="9" t="n">
        <f aca="false">IF(ISBLANK(M2835),"",YEAR(M2835))</f>
        <v>2021</v>
      </c>
    </row>
    <row r="2836" customFormat="false" ht="12" hidden="false" customHeight="true" outlineLevel="0" collapsed="false">
      <c r="A2836" s="6" t="s">
        <v>8303</v>
      </c>
      <c r="B2836" s="6" t="s">
        <v>38</v>
      </c>
      <c r="C2836" s="6" t="s">
        <v>8443</v>
      </c>
      <c r="D2836" s="6" t="s">
        <v>8923</v>
      </c>
      <c r="E2836" s="6" t="n">
        <v>8906038</v>
      </c>
      <c r="F2836" s="6" t="s">
        <v>8924</v>
      </c>
      <c r="G2836" s="6" t="s">
        <v>8925</v>
      </c>
      <c r="H2836" s="6" t="n">
        <v>40803</v>
      </c>
      <c r="I2836" s="6" t="s">
        <v>1033</v>
      </c>
      <c r="J2836" s="6" t="s">
        <v>90</v>
      </c>
      <c r="K2836" s="6" t="s">
        <v>58</v>
      </c>
      <c r="L2836" s="6" t="s">
        <v>8926</v>
      </c>
      <c r="M2836" s="7" t="n">
        <v>44256</v>
      </c>
      <c r="N2836" s="8" t="n">
        <f aca="false">DATE(2021,3,DAY(M2836))</f>
        <v>44256</v>
      </c>
      <c r="O2836" s="9" t="n">
        <f aca="false">IF(ISBLANK(M2836),"",MONTH(M2836))</f>
        <v>3</v>
      </c>
      <c r="P2836" s="9" t="n">
        <f aca="false">IF(ISBLANK(M2836),"",YEAR(M2836))</f>
        <v>2021</v>
      </c>
    </row>
    <row r="2837" customFormat="false" ht="12" hidden="false" customHeight="true" outlineLevel="0" collapsed="false">
      <c r="A2837" s="6" t="s">
        <v>8303</v>
      </c>
      <c r="B2837" s="6" t="s">
        <v>38</v>
      </c>
      <c r="C2837" s="6" t="s">
        <v>8443</v>
      </c>
      <c r="D2837" s="6" t="s">
        <v>8927</v>
      </c>
      <c r="E2837" s="6" t="n">
        <v>8909145</v>
      </c>
      <c r="F2837" s="6" t="s">
        <v>8928</v>
      </c>
      <c r="G2837" s="6" t="s">
        <v>8929</v>
      </c>
      <c r="H2837" s="6" t="n">
        <v>46632</v>
      </c>
      <c r="I2837" s="6" t="s">
        <v>678</v>
      </c>
      <c r="J2837" s="6" t="s">
        <v>48</v>
      </c>
      <c r="K2837" s="6" t="s">
        <v>58</v>
      </c>
      <c r="L2837" s="6" t="s">
        <v>30</v>
      </c>
      <c r="M2837" s="7" t="n">
        <v>44256</v>
      </c>
      <c r="N2837" s="8" t="n">
        <f aca="false">DATE(2021,3,DAY(M2837))</f>
        <v>44256</v>
      </c>
      <c r="O2837" s="9" t="n">
        <f aca="false">IF(ISBLANK(M2837),"",MONTH(M2837))</f>
        <v>3</v>
      </c>
      <c r="P2837" s="9" t="n">
        <f aca="false">IF(ISBLANK(M2837),"",YEAR(M2837))</f>
        <v>2021</v>
      </c>
    </row>
    <row r="2838" customFormat="false" ht="12" hidden="false" customHeight="true" outlineLevel="0" collapsed="false">
      <c r="A2838" s="6" t="s">
        <v>8303</v>
      </c>
      <c r="B2838" s="6" t="s">
        <v>24</v>
      </c>
      <c r="C2838" s="6" t="s">
        <v>8443</v>
      </c>
      <c r="D2838" s="6" t="s">
        <v>8930</v>
      </c>
      <c r="E2838" s="6" t="n">
        <v>8920675</v>
      </c>
      <c r="F2838" s="6" t="s">
        <v>8931</v>
      </c>
      <c r="G2838" s="6" t="s">
        <v>8932</v>
      </c>
      <c r="H2838" s="6" t="n">
        <v>52461</v>
      </c>
      <c r="I2838" s="6" t="s">
        <v>98</v>
      </c>
      <c r="J2838" s="6" t="s">
        <v>373</v>
      </c>
      <c r="K2838" s="6" t="s">
        <v>58</v>
      </c>
      <c r="L2838" s="6" t="s">
        <v>1193</v>
      </c>
      <c r="M2838" s="7" t="n">
        <v>44256</v>
      </c>
      <c r="N2838" s="8" t="n">
        <f aca="false">DATE(2021,3,DAY(M2838))</f>
        <v>44256</v>
      </c>
      <c r="O2838" s="9" t="n">
        <f aca="false">IF(ISBLANK(M2838),"",MONTH(M2838))</f>
        <v>3</v>
      </c>
      <c r="P2838" s="9" t="n">
        <f aca="false">IF(ISBLANK(M2838),"",YEAR(M2838))</f>
        <v>2021</v>
      </c>
    </row>
    <row r="2839" customFormat="false" ht="12" hidden="false" customHeight="true" outlineLevel="0" collapsed="false">
      <c r="A2839" s="6" t="s">
        <v>8303</v>
      </c>
      <c r="B2839" s="6" t="s">
        <v>38</v>
      </c>
      <c r="C2839" s="6" t="s">
        <v>8443</v>
      </c>
      <c r="D2839" s="6" t="s">
        <v>8933</v>
      </c>
      <c r="E2839" s="6" t="n">
        <v>8908515</v>
      </c>
      <c r="F2839" s="6" t="s">
        <v>8934</v>
      </c>
      <c r="G2839" s="6" t="s">
        <v>8935</v>
      </c>
      <c r="H2839" s="6" t="n">
        <v>43718</v>
      </c>
      <c r="I2839" s="6" t="s">
        <v>1580</v>
      </c>
      <c r="J2839" s="6" t="s">
        <v>90</v>
      </c>
      <c r="K2839" s="6" t="s">
        <v>58</v>
      </c>
      <c r="L2839" s="6" t="s">
        <v>1193</v>
      </c>
      <c r="M2839" s="7" t="n">
        <v>44256</v>
      </c>
      <c r="N2839" s="8" t="n">
        <f aca="false">DATE(2021,3,DAY(M2839))</f>
        <v>44256</v>
      </c>
      <c r="O2839" s="9" t="n">
        <f aca="false">IF(ISBLANK(M2839),"",MONTH(M2839))</f>
        <v>3</v>
      </c>
      <c r="P2839" s="9" t="n">
        <f aca="false">IF(ISBLANK(M2839),"",YEAR(M2839))</f>
        <v>2021</v>
      </c>
    </row>
    <row r="2840" customFormat="false" ht="12" hidden="false" customHeight="true" outlineLevel="0" collapsed="false">
      <c r="A2840" s="6" t="s">
        <v>8303</v>
      </c>
      <c r="B2840" s="6" t="s">
        <v>38</v>
      </c>
      <c r="C2840" s="6" t="s">
        <v>8443</v>
      </c>
      <c r="D2840" s="6" t="s">
        <v>8936</v>
      </c>
      <c r="E2840" s="6" t="n">
        <v>8910276</v>
      </c>
      <c r="F2840" s="6" t="s">
        <v>8937</v>
      </c>
      <c r="G2840" s="6" t="s">
        <v>8938</v>
      </c>
      <c r="H2840" s="6" t="n">
        <v>43718</v>
      </c>
      <c r="I2840" s="6" t="s">
        <v>84</v>
      </c>
      <c r="J2840" s="6" t="s">
        <v>48</v>
      </c>
      <c r="K2840" s="6" t="s">
        <v>58</v>
      </c>
      <c r="L2840" s="6" t="s">
        <v>30</v>
      </c>
      <c r="M2840" s="7" t="n">
        <v>44256</v>
      </c>
      <c r="N2840" s="8" t="n">
        <f aca="false">DATE(2021,3,DAY(M2840))</f>
        <v>44256</v>
      </c>
      <c r="O2840" s="9" t="n">
        <f aca="false">IF(ISBLANK(M2840),"",MONTH(M2840))</f>
        <v>3</v>
      </c>
      <c r="P2840" s="9" t="n">
        <f aca="false">IF(ISBLANK(M2840),"",YEAR(M2840))</f>
        <v>2021</v>
      </c>
    </row>
    <row r="2841" customFormat="false" ht="12" hidden="false" customHeight="true" outlineLevel="0" collapsed="false">
      <c r="A2841" s="6" t="s">
        <v>8303</v>
      </c>
      <c r="B2841" s="6" t="s">
        <v>109</v>
      </c>
      <c r="C2841" s="6" t="s">
        <v>8443</v>
      </c>
      <c r="D2841" s="6" t="s">
        <v>8939</v>
      </c>
      <c r="E2841" s="6" t="n">
        <v>8908509</v>
      </c>
      <c r="F2841" s="6" t="s">
        <v>8940</v>
      </c>
      <c r="G2841" s="6" t="s">
        <v>8941</v>
      </c>
      <c r="H2841" s="6" t="n">
        <v>40803</v>
      </c>
      <c r="I2841" s="6" t="s">
        <v>2114</v>
      </c>
      <c r="J2841" s="6" t="s">
        <v>8575</v>
      </c>
      <c r="K2841" s="6" t="s">
        <v>58</v>
      </c>
      <c r="L2841" s="6" t="s">
        <v>2236</v>
      </c>
      <c r="M2841" s="7" t="n">
        <v>44256</v>
      </c>
      <c r="N2841" s="8" t="n">
        <f aca="false">DATE(2021,3,DAY(M2841))</f>
        <v>44256</v>
      </c>
      <c r="O2841" s="9" t="n">
        <f aca="false">IF(ISBLANK(M2841),"",MONTH(M2841))</f>
        <v>3</v>
      </c>
      <c r="P2841" s="9" t="n">
        <f aca="false">IF(ISBLANK(M2841),"",YEAR(M2841))</f>
        <v>2021</v>
      </c>
    </row>
    <row r="2842" customFormat="false" ht="12" hidden="false" customHeight="true" outlineLevel="0" collapsed="false">
      <c r="A2842" s="6" t="s">
        <v>8303</v>
      </c>
      <c r="B2842" s="6" t="s">
        <v>38</v>
      </c>
      <c r="C2842" s="6" t="s">
        <v>8443</v>
      </c>
      <c r="D2842" s="6" t="s">
        <v>8942</v>
      </c>
      <c r="E2842" s="6" t="n">
        <v>8918542</v>
      </c>
      <c r="F2842" s="6" t="s">
        <v>8943</v>
      </c>
      <c r="G2842" s="6" t="s">
        <v>8944</v>
      </c>
      <c r="H2842" s="6" t="n">
        <v>46632</v>
      </c>
      <c r="I2842" s="6" t="s">
        <v>733</v>
      </c>
      <c r="J2842" s="6" t="s">
        <v>241</v>
      </c>
      <c r="K2842" s="6" t="s">
        <v>58</v>
      </c>
      <c r="L2842" s="6" t="s">
        <v>8945</v>
      </c>
      <c r="M2842" s="7" t="n">
        <v>44256</v>
      </c>
      <c r="N2842" s="8" t="n">
        <f aca="false">DATE(2021,3,DAY(M2842))</f>
        <v>44256</v>
      </c>
      <c r="O2842" s="9" t="n">
        <f aca="false">IF(ISBLANK(M2842),"",MONTH(M2842))</f>
        <v>3</v>
      </c>
      <c r="P2842" s="9" t="n">
        <f aca="false">IF(ISBLANK(M2842),"",YEAR(M2842))</f>
        <v>2021</v>
      </c>
    </row>
    <row r="2843" customFormat="false" ht="12" hidden="false" customHeight="true" outlineLevel="0" collapsed="false">
      <c r="A2843" s="6" t="s">
        <v>8303</v>
      </c>
      <c r="B2843" s="6" t="s">
        <v>109</v>
      </c>
      <c r="C2843" s="6" t="s">
        <v>8443</v>
      </c>
      <c r="D2843" s="6" t="s">
        <v>8946</v>
      </c>
      <c r="E2843" s="6" t="n">
        <v>8898126</v>
      </c>
      <c r="F2843" s="6" t="s">
        <v>8947</v>
      </c>
      <c r="G2843" s="6" t="s">
        <v>8948</v>
      </c>
      <c r="H2843" s="6" t="n">
        <v>40803</v>
      </c>
      <c r="I2843" s="6" t="s">
        <v>800</v>
      </c>
      <c r="J2843" s="6" t="s">
        <v>747</v>
      </c>
      <c r="K2843" s="6" t="s">
        <v>58</v>
      </c>
      <c r="L2843" s="6" t="s">
        <v>8949</v>
      </c>
      <c r="M2843" s="7" t="n">
        <v>44256</v>
      </c>
      <c r="N2843" s="8" t="n">
        <f aca="false">DATE(2021,3,DAY(M2843))</f>
        <v>44256</v>
      </c>
      <c r="O2843" s="9" t="n">
        <f aca="false">IF(ISBLANK(M2843),"",MONTH(M2843))</f>
        <v>3</v>
      </c>
      <c r="P2843" s="9" t="n">
        <f aca="false">IF(ISBLANK(M2843),"",YEAR(M2843))</f>
        <v>2021</v>
      </c>
    </row>
    <row r="2844" customFormat="false" ht="12" hidden="false" customHeight="true" outlineLevel="0" collapsed="false">
      <c r="A2844" s="6" t="s">
        <v>8303</v>
      </c>
      <c r="B2844" s="6" t="s">
        <v>68</v>
      </c>
      <c r="C2844" s="6" t="s">
        <v>8443</v>
      </c>
      <c r="D2844" s="6" t="s">
        <v>8950</v>
      </c>
      <c r="E2844" s="6" t="n">
        <v>8917023</v>
      </c>
      <c r="F2844" s="6" t="s">
        <v>8951</v>
      </c>
      <c r="G2844" s="6" t="s">
        <v>8952</v>
      </c>
      <c r="H2844" s="6" t="n">
        <v>43935</v>
      </c>
      <c r="I2844" s="6" t="s">
        <v>2502</v>
      </c>
      <c r="J2844" s="6" t="s">
        <v>310</v>
      </c>
      <c r="K2844" s="6" t="s">
        <v>58</v>
      </c>
      <c r="L2844" s="6"/>
      <c r="M2844" s="7" t="n">
        <v>44256</v>
      </c>
      <c r="N2844" s="8" t="n">
        <f aca="false">DATE(2021,3,DAY(M2844))</f>
        <v>44256</v>
      </c>
      <c r="O2844" s="9" t="n">
        <f aca="false">IF(ISBLANK(M2844),"",MONTH(M2844))</f>
        <v>3</v>
      </c>
      <c r="P2844" s="9" t="n">
        <f aca="false">IF(ISBLANK(M2844),"",YEAR(M2844))</f>
        <v>2021</v>
      </c>
    </row>
    <row r="2845" customFormat="false" ht="12" hidden="false" customHeight="true" outlineLevel="0" collapsed="false">
      <c r="A2845" s="6" t="s">
        <v>8303</v>
      </c>
      <c r="B2845" s="6" t="s">
        <v>38</v>
      </c>
      <c r="C2845" s="6" t="s">
        <v>8443</v>
      </c>
      <c r="D2845" s="6" t="s">
        <v>8953</v>
      </c>
      <c r="E2845" s="6" t="n">
        <v>8904731</v>
      </c>
      <c r="F2845" s="6" t="s">
        <v>8954</v>
      </c>
      <c r="G2845" s="6" t="s">
        <v>8955</v>
      </c>
      <c r="H2845" s="6" t="n">
        <v>40803</v>
      </c>
      <c r="I2845" s="6" t="s">
        <v>448</v>
      </c>
      <c r="J2845" s="6" t="s">
        <v>43</v>
      </c>
      <c r="K2845" s="6" t="s">
        <v>58</v>
      </c>
      <c r="L2845" s="6" t="s">
        <v>30</v>
      </c>
      <c r="M2845" s="7" t="n">
        <v>44256</v>
      </c>
      <c r="N2845" s="8" t="n">
        <f aca="false">DATE(2021,3,DAY(M2845))</f>
        <v>44256</v>
      </c>
      <c r="O2845" s="9" t="n">
        <f aca="false">IF(ISBLANK(M2845),"",MONTH(M2845))</f>
        <v>3</v>
      </c>
      <c r="P2845" s="9" t="n">
        <f aca="false">IF(ISBLANK(M2845),"",YEAR(M2845))</f>
        <v>2021</v>
      </c>
    </row>
    <row r="2846" customFormat="false" ht="12" hidden="false" customHeight="true" outlineLevel="0" collapsed="false">
      <c r="A2846" s="6" t="s">
        <v>8303</v>
      </c>
      <c r="B2846" s="6" t="s">
        <v>32</v>
      </c>
      <c r="C2846" s="6" t="s">
        <v>8443</v>
      </c>
      <c r="D2846" s="6" t="s">
        <v>8956</v>
      </c>
      <c r="E2846" s="6" t="n">
        <v>8913188</v>
      </c>
      <c r="F2846" s="6" t="s">
        <v>8957</v>
      </c>
      <c r="G2846" s="6" t="s">
        <v>8958</v>
      </c>
      <c r="H2846" s="6" t="n">
        <v>71390</v>
      </c>
      <c r="I2846" s="6" t="s">
        <v>53</v>
      </c>
      <c r="J2846" s="6" t="s">
        <v>36</v>
      </c>
      <c r="K2846" s="6" t="s">
        <v>23</v>
      </c>
      <c r="L2846" s="6" t="s">
        <v>1193</v>
      </c>
      <c r="M2846" s="7" t="n">
        <v>44256</v>
      </c>
      <c r="N2846" s="8" t="n">
        <f aca="false">DATE(2021,3,DAY(M2846))</f>
        <v>44256</v>
      </c>
      <c r="O2846" s="9" t="n">
        <f aca="false">IF(ISBLANK(M2846),"",MONTH(M2846))</f>
        <v>3</v>
      </c>
      <c r="P2846" s="9" t="n">
        <f aca="false">IF(ISBLANK(M2846),"",YEAR(M2846))</f>
        <v>2021</v>
      </c>
    </row>
    <row r="2847" customFormat="false" ht="12" hidden="false" customHeight="true" outlineLevel="0" collapsed="false">
      <c r="A2847" s="6" t="s">
        <v>8303</v>
      </c>
      <c r="B2847" s="6" t="s">
        <v>38</v>
      </c>
      <c r="C2847" s="6" t="s">
        <v>8443</v>
      </c>
      <c r="D2847" s="6" t="s">
        <v>8959</v>
      </c>
      <c r="E2847" s="6" t="n">
        <v>8898654</v>
      </c>
      <c r="F2847" s="6" t="s">
        <v>8960</v>
      </c>
      <c r="G2847" s="6" t="s">
        <v>8961</v>
      </c>
      <c r="H2847" s="6" t="n">
        <v>40803</v>
      </c>
      <c r="I2847" s="6" t="s">
        <v>738</v>
      </c>
      <c r="J2847" s="6" t="s">
        <v>365</v>
      </c>
      <c r="K2847" s="6" t="s">
        <v>58</v>
      </c>
      <c r="L2847" s="6" t="s">
        <v>8962</v>
      </c>
      <c r="M2847" s="7" t="n">
        <v>44256</v>
      </c>
      <c r="N2847" s="8" t="n">
        <f aca="false">DATE(2021,3,DAY(M2847))</f>
        <v>44256</v>
      </c>
      <c r="O2847" s="9" t="n">
        <f aca="false">IF(ISBLANK(M2847),"",MONTH(M2847))</f>
        <v>3</v>
      </c>
      <c r="P2847" s="9" t="n">
        <f aca="false">IF(ISBLANK(M2847),"",YEAR(M2847))</f>
        <v>2021</v>
      </c>
    </row>
    <row r="2848" customFormat="false" ht="12" hidden="false" customHeight="true" outlineLevel="0" collapsed="false">
      <c r="A2848" s="6" t="s">
        <v>8303</v>
      </c>
      <c r="B2848" s="6" t="s">
        <v>38</v>
      </c>
      <c r="C2848" s="6" t="s">
        <v>8443</v>
      </c>
      <c r="D2848" s="6" t="s">
        <v>8963</v>
      </c>
      <c r="E2848" s="6" t="n">
        <v>8922921</v>
      </c>
      <c r="F2848" s="6" t="s">
        <v>8964</v>
      </c>
      <c r="G2848" s="6" t="s">
        <v>8965</v>
      </c>
      <c r="H2848" s="6" t="n">
        <v>46632</v>
      </c>
      <c r="I2848" s="6" t="s">
        <v>94</v>
      </c>
      <c r="J2848" s="6" t="s">
        <v>48</v>
      </c>
      <c r="K2848" s="6" t="s">
        <v>58</v>
      </c>
      <c r="L2848" s="6" t="s">
        <v>2246</v>
      </c>
      <c r="M2848" s="7" t="n">
        <v>44256</v>
      </c>
      <c r="N2848" s="8" t="n">
        <f aca="false">DATE(2021,3,DAY(M2848))</f>
        <v>44256</v>
      </c>
      <c r="O2848" s="9" t="n">
        <f aca="false">IF(ISBLANK(M2848),"",MONTH(M2848))</f>
        <v>3</v>
      </c>
      <c r="P2848" s="9" t="n">
        <f aca="false">IF(ISBLANK(M2848),"",YEAR(M2848))</f>
        <v>2021</v>
      </c>
    </row>
    <row r="2849" customFormat="false" ht="12" hidden="false" customHeight="true" outlineLevel="0" collapsed="false">
      <c r="A2849" s="6" t="s">
        <v>8303</v>
      </c>
      <c r="B2849" s="6" t="s">
        <v>109</v>
      </c>
      <c r="C2849" s="6" t="s">
        <v>8443</v>
      </c>
      <c r="D2849" s="6" t="s">
        <v>8966</v>
      </c>
      <c r="E2849" s="6" t="n">
        <v>8921277</v>
      </c>
      <c r="F2849" s="6" t="s">
        <v>8967</v>
      </c>
      <c r="G2849" s="6" t="s">
        <v>8968</v>
      </c>
      <c r="H2849" s="6" t="n">
        <v>34974</v>
      </c>
      <c r="I2849" s="6" t="s">
        <v>172</v>
      </c>
      <c r="J2849" s="6" t="s">
        <v>2394</v>
      </c>
      <c r="K2849" s="6" t="s">
        <v>58</v>
      </c>
      <c r="L2849" s="6" t="s">
        <v>30</v>
      </c>
      <c r="M2849" s="7" t="n">
        <v>44256</v>
      </c>
      <c r="N2849" s="8" t="n">
        <f aca="false">DATE(2021,3,DAY(M2849))</f>
        <v>44256</v>
      </c>
      <c r="O2849" s="9" t="n">
        <f aca="false">IF(ISBLANK(M2849),"",MONTH(M2849))</f>
        <v>3</v>
      </c>
      <c r="P2849" s="9" t="n">
        <f aca="false">IF(ISBLANK(M2849),"",YEAR(M2849))</f>
        <v>2021</v>
      </c>
    </row>
    <row r="2850" customFormat="false" ht="12" hidden="false" customHeight="true" outlineLevel="0" collapsed="false">
      <c r="A2850" s="6" t="s">
        <v>8303</v>
      </c>
      <c r="B2850" s="6" t="s">
        <v>109</v>
      </c>
      <c r="C2850" s="6" t="s">
        <v>8443</v>
      </c>
      <c r="D2850" s="6" t="s">
        <v>8969</v>
      </c>
      <c r="E2850" s="6" t="n">
        <v>8910952</v>
      </c>
      <c r="F2850" s="6" t="s">
        <v>8970</v>
      </c>
      <c r="G2850" s="6" t="s">
        <v>8971</v>
      </c>
      <c r="H2850" s="6" t="n">
        <v>58290</v>
      </c>
      <c r="I2850" s="6" t="s">
        <v>2259</v>
      </c>
      <c r="J2850" s="6" t="s">
        <v>2394</v>
      </c>
      <c r="K2850" s="6" t="s">
        <v>58</v>
      </c>
      <c r="L2850" s="6" t="s">
        <v>30</v>
      </c>
      <c r="M2850" s="7" t="n">
        <v>44256</v>
      </c>
      <c r="N2850" s="8" t="n">
        <f aca="false">DATE(2021,3,DAY(M2850))</f>
        <v>44256</v>
      </c>
      <c r="O2850" s="9" t="n">
        <f aca="false">IF(ISBLANK(M2850),"",MONTH(M2850))</f>
        <v>3</v>
      </c>
      <c r="P2850" s="9" t="n">
        <f aca="false">IF(ISBLANK(M2850),"",YEAR(M2850))</f>
        <v>2021</v>
      </c>
    </row>
    <row r="2851" customFormat="false" ht="12" hidden="false" customHeight="true" outlineLevel="0" collapsed="false">
      <c r="A2851" s="6" t="s">
        <v>8303</v>
      </c>
      <c r="B2851" s="6" t="s">
        <v>32</v>
      </c>
      <c r="C2851" s="6" t="s">
        <v>8443</v>
      </c>
      <c r="D2851" s="6" t="s">
        <v>8972</v>
      </c>
      <c r="E2851" s="6" t="n">
        <v>8894972</v>
      </c>
      <c r="F2851" s="6" t="s">
        <v>8973</v>
      </c>
      <c r="G2851" s="6" t="s">
        <v>8974</v>
      </c>
      <c r="H2851" s="6" t="n">
        <v>40803</v>
      </c>
      <c r="I2851" s="6" t="s">
        <v>53</v>
      </c>
      <c r="J2851" s="6" t="s">
        <v>36</v>
      </c>
      <c r="K2851" s="6" t="s">
        <v>58</v>
      </c>
      <c r="L2851" s="6" t="s">
        <v>30</v>
      </c>
      <c r="M2851" s="7" t="n">
        <v>44256</v>
      </c>
      <c r="N2851" s="8" t="n">
        <f aca="false">DATE(2021,3,DAY(M2851))</f>
        <v>44256</v>
      </c>
      <c r="O2851" s="9" t="n">
        <f aca="false">IF(ISBLANK(M2851),"",MONTH(M2851))</f>
        <v>3</v>
      </c>
      <c r="P2851" s="9" t="n">
        <f aca="false">IF(ISBLANK(M2851),"",YEAR(M2851))</f>
        <v>2021</v>
      </c>
    </row>
    <row r="2852" customFormat="false" ht="12" hidden="false" customHeight="true" outlineLevel="0" collapsed="false">
      <c r="A2852" s="6" t="s">
        <v>8303</v>
      </c>
      <c r="B2852" s="6" t="s">
        <v>17</v>
      </c>
      <c r="C2852" s="6" t="s">
        <v>8443</v>
      </c>
      <c r="D2852" s="6" t="s">
        <v>8975</v>
      </c>
      <c r="E2852" s="6" t="n">
        <v>8913412</v>
      </c>
      <c r="F2852" s="6" t="s">
        <v>8976</v>
      </c>
      <c r="G2852" s="6" t="s">
        <v>8977</v>
      </c>
      <c r="H2852" s="6" t="n">
        <v>40803</v>
      </c>
      <c r="I2852" s="6" t="s">
        <v>623</v>
      </c>
      <c r="J2852" s="6" t="s">
        <v>22</v>
      </c>
      <c r="K2852" s="6" t="s">
        <v>23</v>
      </c>
      <c r="L2852" s="6" t="s">
        <v>5618</v>
      </c>
      <c r="M2852" s="7" t="n">
        <v>44256</v>
      </c>
      <c r="N2852" s="8" t="n">
        <f aca="false">DATE(2021,3,DAY(M2852))</f>
        <v>44256</v>
      </c>
      <c r="O2852" s="9" t="n">
        <f aca="false">IF(ISBLANK(M2852),"",MONTH(M2852))</f>
        <v>3</v>
      </c>
      <c r="P2852" s="9" t="n">
        <f aca="false">IF(ISBLANK(M2852),"",YEAR(M2852))</f>
        <v>2021</v>
      </c>
    </row>
    <row r="2853" customFormat="false" ht="12" hidden="false" customHeight="true" outlineLevel="0" collapsed="false">
      <c r="A2853" s="6" t="s">
        <v>8303</v>
      </c>
      <c r="B2853" s="6" t="s">
        <v>109</v>
      </c>
      <c r="C2853" s="6" t="s">
        <v>8443</v>
      </c>
      <c r="D2853" s="6" t="s">
        <v>8978</v>
      </c>
      <c r="E2853" s="6" t="n">
        <v>8919811</v>
      </c>
      <c r="F2853" s="6" t="s">
        <v>8979</v>
      </c>
      <c r="G2853" s="6" t="s">
        <v>8980</v>
      </c>
      <c r="H2853" s="6" t="n">
        <v>40803</v>
      </c>
      <c r="I2853" s="6" t="s">
        <v>172</v>
      </c>
      <c r="J2853" s="6" t="s">
        <v>2394</v>
      </c>
      <c r="K2853" s="6" t="s">
        <v>79</v>
      </c>
      <c r="L2853" s="6" t="s">
        <v>8981</v>
      </c>
      <c r="M2853" s="7" t="n">
        <v>44256</v>
      </c>
      <c r="N2853" s="8" t="n">
        <f aca="false">DATE(2021,3,DAY(M2853))</f>
        <v>44256</v>
      </c>
      <c r="O2853" s="9" t="n">
        <f aca="false">IF(ISBLANK(M2853),"",MONTH(M2853))</f>
        <v>3</v>
      </c>
      <c r="P2853" s="9" t="n">
        <f aca="false">IF(ISBLANK(M2853),"",YEAR(M2853))</f>
        <v>2021</v>
      </c>
    </row>
    <row r="2854" customFormat="false" ht="12" hidden="false" customHeight="true" outlineLevel="0" collapsed="false">
      <c r="A2854" s="6" t="s">
        <v>8303</v>
      </c>
      <c r="B2854" s="6" t="s">
        <v>38</v>
      </c>
      <c r="C2854" s="6" t="s">
        <v>8443</v>
      </c>
      <c r="D2854" s="6" t="s">
        <v>8982</v>
      </c>
      <c r="E2854" s="6" t="n">
        <v>8920073</v>
      </c>
      <c r="F2854" s="6" t="s">
        <v>8983</v>
      </c>
      <c r="G2854" s="6" t="s">
        <v>8984</v>
      </c>
      <c r="H2854" s="6" t="n">
        <v>68390</v>
      </c>
      <c r="I2854" s="6" t="s">
        <v>448</v>
      </c>
      <c r="J2854" s="6" t="s">
        <v>43</v>
      </c>
      <c r="K2854" s="6" t="s">
        <v>58</v>
      </c>
      <c r="L2854" s="6" t="s">
        <v>8985</v>
      </c>
      <c r="M2854" s="7" t="n">
        <v>44256</v>
      </c>
      <c r="N2854" s="8" t="n">
        <f aca="false">DATE(2021,3,DAY(M2854))</f>
        <v>44256</v>
      </c>
      <c r="O2854" s="9" t="n">
        <f aca="false">IF(ISBLANK(M2854),"",MONTH(M2854))</f>
        <v>3</v>
      </c>
      <c r="P2854" s="9" t="n">
        <f aca="false">IF(ISBLANK(M2854),"",YEAR(M2854))</f>
        <v>2021</v>
      </c>
    </row>
    <row r="2855" customFormat="false" ht="12" hidden="false" customHeight="true" outlineLevel="0" collapsed="false">
      <c r="A2855" s="6" t="s">
        <v>8303</v>
      </c>
      <c r="B2855" s="6" t="s">
        <v>17</v>
      </c>
      <c r="C2855" s="6" t="s">
        <v>8443</v>
      </c>
      <c r="D2855" s="6" t="s">
        <v>8986</v>
      </c>
      <c r="E2855" s="6" t="n">
        <v>8916257</v>
      </c>
      <c r="F2855" s="6" t="s">
        <v>8987</v>
      </c>
      <c r="G2855" s="6" t="s">
        <v>8988</v>
      </c>
      <c r="H2855" s="6" t="n">
        <v>46632</v>
      </c>
      <c r="I2855" s="6" t="s">
        <v>151</v>
      </c>
      <c r="J2855" s="6" t="s">
        <v>147</v>
      </c>
      <c r="K2855" s="6" t="s">
        <v>58</v>
      </c>
      <c r="L2855" s="6" t="s">
        <v>2246</v>
      </c>
      <c r="M2855" s="7" t="n">
        <v>44256</v>
      </c>
      <c r="N2855" s="8" t="n">
        <f aca="false">DATE(2021,3,DAY(M2855))</f>
        <v>44256</v>
      </c>
      <c r="O2855" s="9" t="n">
        <f aca="false">IF(ISBLANK(M2855),"",MONTH(M2855))</f>
        <v>3</v>
      </c>
      <c r="P2855" s="9" t="n">
        <f aca="false">IF(ISBLANK(M2855),"",YEAR(M2855))</f>
        <v>2021</v>
      </c>
    </row>
    <row r="2856" customFormat="false" ht="12" hidden="false" customHeight="true" outlineLevel="0" collapsed="false">
      <c r="A2856" s="6" t="s">
        <v>8303</v>
      </c>
      <c r="B2856" s="6" t="s">
        <v>38</v>
      </c>
      <c r="C2856" s="6" t="s">
        <v>8443</v>
      </c>
      <c r="D2856" s="6" t="s">
        <v>8989</v>
      </c>
      <c r="E2856" s="6" t="n">
        <v>8910983</v>
      </c>
      <c r="F2856" s="6" t="s">
        <v>8990</v>
      </c>
      <c r="G2856" s="6" t="s">
        <v>8991</v>
      </c>
      <c r="H2856" s="6" t="n">
        <v>40803</v>
      </c>
      <c r="I2856" s="6" t="s">
        <v>448</v>
      </c>
      <c r="J2856" s="6" t="s">
        <v>43</v>
      </c>
      <c r="K2856" s="6" t="s">
        <v>58</v>
      </c>
      <c r="L2856" s="6" t="s">
        <v>30</v>
      </c>
      <c r="M2856" s="7" t="n">
        <v>44256</v>
      </c>
      <c r="N2856" s="8" t="n">
        <f aca="false">DATE(2021,3,DAY(M2856))</f>
        <v>44256</v>
      </c>
      <c r="O2856" s="9" t="n">
        <f aca="false">IF(ISBLANK(M2856),"",MONTH(M2856))</f>
        <v>3</v>
      </c>
      <c r="P2856" s="9" t="n">
        <f aca="false">IF(ISBLANK(M2856),"",YEAR(M2856))</f>
        <v>2021</v>
      </c>
    </row>
    <row r="2857" customFormat="false" ht="12" hidden="false" customHeight="true" outlineLevel="0" collapsed="false">
      <c r="A2857" s="6" t="s">
        <v>8303</v>
      </c>
      <c r="B2857" s="6" t="s">
        <v>38</v>
      </c>
      <c r="C2857" s="6" t="s">
        <v>8443</v>
      </c>
      <c r="D2857" s="6" t="s">
        <v>8992</v>
      </c>
      <c r="E2857" s="6" t="n">
        <v>8922924</v>
      </c>
      <c r="F2857" s="6" t="s">
        <v>8993</v>
      </c>
      <c r="G2857" s="6" t="s">
        <v>8994</v>
      </c>
      <c r="H2857" s="6" t="n">
        <v>43718</v>
      </c>
      <c r="I2857" s="6" t="s">
        <v>329</v>
      </c>
      <c r="J2857" s="6" t="s">
        <v>48</v>
      </c>
      <c r="K2857" s="6" t="s">
        <v>58</v>
      </c>
      <c r="L2857" s="6" t="s">
        <v>5738</v>
      </c>
      <c r="M2857" s="7" t="n">
        <v>44256</v>
      </c>
      <c r="N2857" s="8" t="n">
        <f aca="false">DATE(2021,3,DAY(M2857))</f>
        <v>44256</v>
      </c>
      <c r="O2857" s="9" t="n">
        <f aca="false">IF(ISBLANK(M2857),"",MONTH(M2857))</f>
        <v>3</v>
      </c>
      <c r="P2857" s="9" t="n">
        <f aca="false">IF(ISBLANK(M2857),"",YEAR(M2857))</f>
        <v>2021</v>
      </c>
    </row>
    <row r="2858" customFormat="false" ht="12" hidden="false" customHeight="true" outlineLevel="0" collapsed="false">
      <c r="A2858" s="6" t="s">
        <v>8303</v>
      </c>
      <c r="B2858" s="6" t="s">
        <v>68</v>
      </c>
      <c r="C2858" s="6" t="s">
        <v>8443</v>
      </c>
      <c r="D2858" s="6" t="s">
        <v>8995</v>
      </c>
      <c r="E2858" s="6" t="n">
        <v>8919520</v>
      </c>
      <c r="F2858" s="6" t="s">
        <v>8996</v>
      </c>
      <c r="G2858" s="6" t="s">
        <v>8997</v>
      </c>
      <c r="H2858" s="6" t="n">
        <v>61551</v>
      </c>
      <c r="I2858" s="6" t="s">
        <v>846</v>
      </c>
      <c r="J2858" s="6" t="s">
        <v>2322</v>
      </c>
      <c r="K2858" s="6" t="s">
        <v>58</v>
      </c>
      <c r="L2858" s="6" t="s">
        <v>30</v>
      </c>
      <c r="M2858" s="7" t="n">
        <v>44256</v>
      </c>
      <c r="N2858" s="8" t="n">
        <f aca="false">DATE(2021,3,DAY(M2858))</f>
        <v>44256</v>
      </c>
      <c r="O2858" s="9" t="n">
        <f aca="false">IF(ISBLANK(M2858),"",MONTH(M2858))</f>
        <v>3</v>
      </c>
      <c r="P2858" s="9" t="n">
        <f aca="false">IF(ISBLANK(M2858),"",YEAR(M2858))</f>
        <v>2021</v>
      </c>
    </row>
    <row r="2859" customFormat="false" ht="12" hidden="false" customHeight="true" outlineLevel="0" collapsed="false">
      <c r="A2859" s="6" t="s">
        <v>8303</v>
      </c>
      <c r="B2859" s="6" t="s">
        <v>68</v>
      </c>
      <c r="C2859" s="6" t="s">
        <v>8443</v>
      </c>
      <c r="D2859" s="6" t="s">
        <v>8998</v>
      </c>
      <c r="E2859" s="6" t="n">
        <v>8911152</v>
      </c>
      <c r="F2859" s="6" t="s">
        <v>8999</v>
      </c>
      <c r="G2859" s="6" t="s">
        <v>9000</v>
      </c>
      <c r="H2859" s="6" t="n">
        <v>40803</v>
      </c>
      <c r="I2859" s="6" t="s">
        <v>104</v>
      </c>
      <c r="J2859" s="6" t="s">
        <v>73</v>
      </c>
      <c r="K2859" s="6" t="s">
        <v>58</v>
      </c>
      <c r="L2859" s="6" t="s">
        <v>1078</v>
      </c>
      <c r="M2859" s="7" t="n">
        <v>44256</v>
      </c>
      <c r="N2859" s="8" t="n">
        <f aca="false">DATE(2021,3,DAY(M2859))</f>
        <v>44256</v>
      </c>
      <c r="O2859" s="9" t="n">
        <f aca="false">IF(ISBLANK(M2859),"",MONTH(M2859))</f>
        <v>3</v>
      </c>
      <c r="P2859" s="9" t="n">
        <f aca="false">IF(ISBLANK(M2859),"",YEAR(M2859))</f>
        <v>2021</v>
      </c>
    </row>
    <row r="2860" customFormat="false" ht="12" hidden="false" customHeight="true" outlineLevel="0" collapsed="false">
      <c r="A2860" s="6" t="s">
        <v>8303</v>
      </c>
      <c r="B2860" s="6" t="s">
        <v>38</v>
      </c>
      <c r="C2860" s="6" t="s">
        <v>8443</v>
      </c>
      <c r="D2860" s="6" t="s">
        <v>9001</v>
      </c>
      <c r="E2860" s="6" t="n">
        <v>8911801</v>
      </c>
      <c r="F2860" s="6" t="s">
        <v>9002</v>
      </c>
      <c r="G2860" s="6" t="s">
        <v>9003</v>
      </c>
      <c r="H2860" s="6" t="n">
        <v>43718</v>
      </c>
      <c r="I2860" s="6" t="s">
        <v>329</v>
      </c>
      <c r="J2860" s="6" t="s">
        <v>48</v>
      </c>
      <c r="K2860" s="6" t="s">
        <v>58</v>
      </c>
      <c r="L2860" s="6" t="s">
        <v>30</v>
      </c>
      <c r="M2860" s="7" t="n">
        <v>44256</v>
      </c>
      <c r="N2860" s="8" t="n">
        <f aca="false">DATE(2021,3,DAY(M2860))</f>
        <v>44256</v>
      </c>
      <c r="O2860" s="9" t="n">
        <f aca="false">IF(ISBLANK(M2860),"",MONTH(M2860))</f>
        <v>3</v>
      </c>
      <c r="P2860" s="9" t="n">
        <f aca="false">IF(ISBLANK(M2860),"",YEAR(M2860))</f>
        <v>2021</v>
      </c>
    </row>
    <row r="2861" customFormat="false" ht="12" hidden="false" customHeight="true" outlineLevel="0" collapsed="false">
      <c r="A2861" s="6" t="s">
        <v>8303</v>
      </c>
      <c r="B2861" s="6" t="s">
        <v>17</v>
      </c>
      <c r="C2861" s="6" t="s">
        <v>8443</v>
      </c>
      <c r="D2861" s="6" t="s">
        <v>9004</v>
      </c>
      <c r="E2861" s="6" t="n">
        <v>8911644</v>
      </c>
      <c r="F2861" s="6" t="s">
        <v>9005</v>
      </c>
      <c r="G2861" s="6" t="s">
        <v>9006</v>
      </c>
      <c r="H2861" s="6" t="n">
        <v>40803</v>
      </c>
      <c r="I2861" s="6" t="s">
        <v>381</v>
      </c>
      <c r="J2861" s="6" t="s">
        <v>22</v>
      </c>
      <c r="K2861" s="6" t="s">
        <v>58</v>
      </c>
      <c r="L2861" s="6" t="s">
        <v>9007</v>
      </c>
      <c r="M2861" s="7" t="n">
        <v>44256</v>
      </c>
      <c r="N2861" s="8" t="n">
        <f aca="false">DATE(2021,3,DAY(M2861))</f>
        <v>44256</v>
      </c>
      <c r="O2861" s="9" t="n">
        <f aca="false">IF(ISBLANK(M2861),"",MONTH(M2861))</f>
        <v>3</v>
      </c>
      <c r="P2861" s="9" t="n">
        <f aca="false">IF(ISBLANK(M2861),"",YEAR(M2861))</f>
        <v>2021</v>
      </c>
    </row>
    <row r="2862" customFormat="false" ht="12" hidden="false" customHeight="true" outlineLevel="0" collapsed="false">
      <c r="A2862" s="6" t="s">
        <v>8303</v>
      </c>
      <c r="B2862" s="6" t="s">
        <v>38</v>
      </c>
      <c r="C2862" s="6" t="s">
        <v>8443</v>
      </c>
      <c r="D2862" s="6" t="s">
        <v>9008</v>
      </c>
      <c r="E2862" s="6" t="n">
        <v>8911153</v>
      </c>
      <c r="F2862" s="6" t="s">
        <v>9009</v>
      </c>
      <c r="G2862" s="6" t="s">
        <v>9010</v>
      </c>
      <c r="H2862" s="6" t="n">
        <v>40803</v>
      </c>
      <c r="I2862" s="6" t="s">
        <v>468</v>
      </c>
      <c r="J2862" s="6" t="s">
        <v>2315</v>
      </c>
      <c r="K2862" s="6" t="s">
        <v>58</v>
      </c>
      <c r="L2862" s="6" t="s">
        <v>9011</v>
      </c>
      <c r="M2862" s="7" t="n">
        <v>44256</v>
      </c>
      <c r="N2862" s="8" t="n">
        <f aca="false">DATE(2021,3,DAY(M2862))</f>
        <v>44256</v>
      </c>
      <c r="O2862" s="9" t="n">
        <f aca="false">IF(ISBLANK(M2862),"",MONTH(M2862))</f>
        <v>3</v>
      </c>
      <c r="P2862" s="9" t="n">
        <f aca="false">IF(ISBLANK(M2862),"",YEAR(M2862))</f>
        <v>2021</v>
      </c>
    </row>
    <row r="2863" customFormat="false" ht="12" hidden="false" customHeight="true" outlineLevel="0" collapsed="false">
      <c r="A2863" s="6" t="s">
        <v>8303</v>
      </c>
      <c r="B2863" s="6" t="s">
        <v>24</v>
      </c>
      <c r="C2863" s="6" t="s">
        <v>8443</v>
      </c>
      <c r="D2863" s="6" t="s">
        <v>9012</v>
      </c>
      <c r="E2863" s="6" t="n">
        <v>8910944</v>
      </c>
      <c r="F2863" s="6" t="s">
        <v>9013</v>
      </c>
      <c r="G2863" s="6" t="s">
        <v>9014</v>
      </c>
      <c r="H2863" s="6" t="n">
        <v>40803</v>
      </c>
      <c r="I2863" s="6" t="s">
        <v>479</v>
      </c>
      <c r="J2863" s="6" t="s">
        <v>29</v>
      </c>
      <c r="K2863" s="6" t="s">
        <v>23</v>
      </c>
      <c r="L2863" s="6" t="s">
        <v>907</v>
      </c>
      <c r="M2863" s="7" t="n">
        <v>44256</v>
      </c>
      <c r="N2863" s="8" t="n">
        <f aca="false">DATE(2021,3,DAY(M2863))</f>
        <v>44256</v>
      </c>
      <c r="O2863" s="9" t="n">
        <f aca="false">IF(ISBLANK(M2863),"",MONTH(M2863))</f>
        <v>3</v>
      </c>
      <c r="P2863" s="9" t="n">
        <f aca="false">IF(ISBLANK(M2863),"",YEAR(M2863))</f>
        <v>2021</v>
      </c>
    </row>
    <row r="2864" customFormat="false" ht="12" hidden="false" customHeight="true" outlineLevel="0" collapsed="false">
      <c r="A2864" s="6" t="s">
        <v>8303</v>
      </c>
      <c r="B2864" s="6" t="s">
        <v>68</v>
      </c>
      <c r="C2864" s="6" t="s">
        <v>8443</v>
      </c>
      <c r="D2864" s="6" t="s">
        <v>9015</v>
      </c>
      <c r="E2864" s="6" t="n">
        <v>8910342</v>
      </c>
      <c r="F2864" s="6" t="s">
        <v>9016</v>
      </c>
      <c r="G2864" s="6" t="s">
        <v>9017</v>
      </c>
      <c r="H2864" s="6" t="n">
        <v>52461</v>
      </c>
      <c r="I2864" s="6" t="s">
        <v>1209</v>
      </c>
      <c r="J2864" s="6" t="s">
        <v>156</v>
      </c>
      <c r="K2864" s="6" t="s">
        <v>58</v>
      </c>
      <c r="L2864" s="6" t="s">
        <v>9018</v>
      </c>
      <c r="M2864" s="7" t="n">
        <v>44256</v>
      </c>
      <c r="N2864" s="8" t="n">
        <f aca="false">DATE(2021,3,DAY(M2864))</f>
        <v>44256</v>
      </c>
      <c r="O2864" s="9" t="n">
        <f aca="false">IF(ISBLANK(M2864),"",MONTH(M2864))</f>
        <v>3</v>
      </c>
      <c r="P2864" s="9" t="n">
        <f aca="false">IF(ISBLANK(M2864),"",YEAR(M2864))</f>
        <v>2021</v>
      </c>
    </row>
    <row r="2865" customFormat="false" ht="12" hidden="false" customHeight="true" outlineLevel="0" collapsed="false">
      <c r="A2865" s="6" t="s">
        <v>8303</v>
      </c>
      <c r="B2865" s="6" t="s">
        <v>38</v>
      </c>
      <c r="C2865" s="6" t="s">
        <v>8443</v>
      </c>
      <c r="D2865" s="6" t="s">
        <v>9019</v>
      </c>
      <c r="E2865" s="6" t="n">
        <v>8918043</v>
      </c>
      <c r="F2865" s="6" t="s">
        <v>9020</v>
      </c>
      <c r="G2865" s="6" t="s">
        <v>9021</v>
      </c>
      <c r="H2865" s="6" t="n">
        <v>43718</v>
      </c>
      <c r="I2865" s="6" t="s">
        <v>498</v>
      </c>
      <c r="J2865" s="6" t="s">
        <v>78</v>
      </c>
      <c r="K2865" s="6" t="s">
        <v>58</v>
      </c>
      <c r="L2865" s="6" t="s">
        <v>30</v>
      </c>
      <c r="M2865" s="7" t="n">
        <v>44256</v>
      </c>
      <c r="N2865" s="8" t="n">
        <f aca="false">DATE(2021,3,DAY(M2865))</f>
        <v>44256</v>
      </c>
      <c r="O2865" s="9" t="n">
        <f aca="false">IF(ISBLANK(M2865),"",MONTH(M2865))</f>
        <v>3</v>
      </c>
      <c r="P2865" s="9" t="n">
        <f aca="false">IF(ISBLANK(M2865),"",YEAR(M2865))</f>
        <v>2021</v>
      </c>
    </row>
    <row r="2866" customFormat="false" ht="12" hidden="false" customHeight="true" outlineLevel="0" collapsed="false">
      <c r="A2866" s="6" t="s">
        <v>8303</v>
      </c>
      <c r="B2866" s="6" t="s">
        <v>24</v>
      </c>
      <c r="C2866" s="6" t="s">
        <v>8443</v>
      </c>
      <c r="D2866" s="6" t="s">
        <v>9022</v>
      </c>
      <c r="E2866" s="6" t="n">
        <v>8913089</v>
      </c>
      <c r="F2866" s="6" t="s">
        <v>9023</v>
      </c>
      <c r="G2866" s="6" t="s">
        <v>9024</v>
      </c>
      <c r="H2866" s="6" t="n">
        <v>68390</v>
      </c>
      <c r="I2866" s="6" t="s">
        <v>215</v>
      </c>
      <c r="J2866" s="6" t="s">
        <v>29</v>
      </c>
      <c r="K2866" s="6" t="s">
        <v>58</v>
      </c>
      <c r="L2866" s="6" t="s">
        <v>9025</v>
      </c>
      <c r="M2866" s="7" t="n">
        <v>44256</v>
      </c>
      <c r="N2866" s="8" t="n">
        <f aca="false">DATE(2021,3,DAY(M2866))</f>
        <v>44256</v>
      </c>
      <c r="O2866" s="9" t="n">
        <f aca="false">IF(ISBLANK(M2866),"",MONTH(M2866))</f>
        <v>3</v>
      </c>
      <c r="P2866" s="9" t="n">
        <f aca="false">IF(ISBLANK(M2866),"",YEAR(M2866))</f>
        <v>2021</v>
      </c>
    </row>
    <row r="2867" customFormat="false" ht="12" hidden="false" customHeight="true" outlineLevel="0" collapsed="false">
      <c r="A2867" s="6" t="s">
        <v>8303</v>
      </c>
      <c r="B2867" s="6" t="s">
        <v>24</v>
      </c>
      <c r="C2867" s="6" t="s">
        <v>8443</v>
      </c>
      <c r="D2867" s="6" t="s">
        <v>9026</v>
      </c>
      <c r="E2867" s="6" t="n">
        <v>8911155</v>
      </c>
      <c r="F2867" s="6" t="s">
        <v>9027</v>
      </c>
      <c r="G2867" s="6" t="s">
        <v>9028</v>
      </c>
      <c r="H2867" s="6" t="n">
        <v>40803</v>
      </c>
      <c r="I2867" s="6" t="s">
        <v>981</v>
      </c>
      <c r="J2867" s="6" t="s">
        <v>125</v>
      </c>
      <c r="K2867" s="6" t="s">
        <v>79</v>
      </c>
      <c r="L2867" s="6" t="s">
        <v>8905</v>
      </c>
      <c r="M2867" s="7" t="n">
        <v>44256</v>
      </c>
      <c r="N2867" s="8" t="n">
        <f aca="false">DATE(2021,3,DAY(M2867))</f>
        <v>44256</v>
      </c>
      <c r="O2867" s="9" t="n">
        <f aca="false">IF(ISBLANK(M2867),"",MONTH(M2867))</f>
        <v>3</v>
      </c>
      <c r="P2867" s="9" t="n">
        <f aca="false">IF(ISBLANK(M2867),"",YEAR(M2867))</f>
        <v>2021</v>
      </c>
    </row>
    <row r="2868" customFormat="false" ht="12" hidden="false" customHeight="true" outlineLevel="0" collapsed="false">
      <c r="A2868" s="6" t="s">
        <v>8303</v>
      </c>
      <c r="B2868" s="6" t="s">
        <v>38</v>
      </c>
      <c r="C2868" s="6" t="s">
        <v>8443</v>
      </c>
      <c r="D2868" s="6" t="s">
        <v>9029</v>
      </c>
      <c r="E2868" s="6" t="n">
        <v>8908244</v>
      </c>
      <c r="F2868" s="6" t="s">
        <v>9030</v>
      </c>
      <c r="G2868" s="6" t="s">
        <v>9031</v>
      </c>
      <c r="H2868" s="6" t="n">
        <v>52461</v>
      </c>
      <c r="I2868" s="6" t="s">
        <v>329</v>
      </c>
      <c r="J2868" s="6" t="s">
        <v>48</v>
      </c>
      <c r="K2868" s="6" t="s">
        <v>23</v>
      </c>
      <c r="L2868" s="6" t="s">
        <v>907</v>
      </c>
      <c r="M2868" s="7" t="n">
        <v>44256</v>
      </c>
      <c r="N2868" s="8" t="n">
        <f aca="false">DATE(2021,3,DAY(M2868))</f>
        <v>44256</v>
      </c>
      <c r="O2868" s="9" t="n">
        <f aca="false">IF(ISBLANK(M2868),"",MONTH(M2868))</f>
        <v>3</v>
      </c>
      <c r="P2868" s="9" t="n">
        <f aca="false">IF(ISBLANK(M2868),"",YEAR(M2868))</f>
        <v>2021</v>
      </c>
    </row>
    <row r="2869" customFormat="false" ht="12" hidden="false" customHeight="true" outlineLevel="0" collapsed="false">
      <c r="A2869" s="6" t="s">
        <v>8303</v>
      </c>
      <c r="B2869" s="6" t="s">
        <v>38</v>
      </c>
      <c r="C2869" s="6" t="s">
        <v>8443</v>
      </c>
      <c r="D2869" s="6" t="s">
        <v>9032</v>
      </c>
      <c r="E2869" s="6" t="n">
        <v>8925859</v>
      </c>
      <c r="F2869" s="6" t="s">
        <v>9033</v>
      </c>
      <c r="G2869" s="6" t="s">
        <v>9034</v>
      </c>
      <c r="H2869" s="6" t="n">
        <v>46632</v>
      </c>
      <c r="I2869" s="6" t="s">
        <v>733</v>
      </c>
      <c r="J2869" s="6" t="s">
        <v>241</v>
      </c>
      <c r="K2869" s="6" t="s">
        <v>58</v>
      </c>
      <c r="L2869" s="6" t="s">
        <v>8905</v>
      </c>
      <c r="M2869" s="7" t="n">
        <v>44256</v>
      </c>
      <c r="N2869" s="8" t="n">
        <f aca="false">DATE(2021,3,DAY(M2869))</f>
        <v>44256</v>
      </c>
      <c r="O2869" s="9" t="n">
        <f aca="false">IF(ISBLANK(M2869),"",MONTH(M2869))</f>
        <v>3</v>
      </c>
      <c r="P2869" s="9" t="n">
        <f aca="false">IF(ISBLANK(M2869),"",YEAR(M2869))</f>
        <v>2021</v>
      </c>
    </row>
    <row r="2870" customFormat="false" ht="12" hidden="false" customHeight="true" outlineLevel="0" collapsed="false">
      <c r="A2870" s="6" t="s">
        <v>8303</v>
      </c>
      <c r="B2870" s="6" t="s">
        <v>68</v>
      </c>
      <c r="C2870" s="6" t="s">
        <v>8304</v>
      </c>
      <c r="D2870" s="6" t="s">
        <v>9035</v>
      </c>
      <c r="E2870" s="6" t="n">
        <v>8855263</v>
      </c>
      <c r="F2870" s="6" t="s">
        <v>9036</v>
      </c>
      <c r="G2870" s="6" t="s">
        <v>9037</v>
      </c>
      <c r="H2870" s="6" t="n">
        <v>61090</v>
      </c>
      <c r="I2870" s="6" t="s">
        <v>104</v>
      </c>
      <c r="J2870" s="6" t="s">
        <v>73</v>
      </c>
      <c r="K2870" s="6" t="s">
        <v>58</v>
      </c>
      <c r="L2870" s="6"/>
      <c r="M2870" s="7" t="n">
        <v>44256</v>
      </c>
      <c r="N2870" s="8" t="n">
        <f aca="false">DATE(2021,3,DAY(M2870))</f>
        <v>44256</v>
      </c>
      <c r="O2870" s="9" t="n">
        <f aca="false">IF(ISBLANK(M2870),"",MONTH(M2870))</f>
        <v>3</v>
      </c>
      <c r="P2870" s="9" t="n">
        <f aca="false">IF(ISBLANK(M2870),"",YEAR(M2870))</f>
        <v>2021</v>
      </c>
    </row>
    <row r="2871" customFormat="false" ht="12" hidden="false" customHeight="true" outlineLevel="0" collapsed="false">
      <c r="A2871" s="6" t="s">
        <v>8303</v>
      </c>
      <c r="B2871" s="6" t="s">
        <v>38</v>
      </c>
      <c r="C2871" s="6" t="s">
        <v>8561</v>
      </c>
      <c r="D2871" s="6" t="s">
        <v>9038</v>
      </c>
      <c r="E2871" s="6" t="n">
        <v>8866751</v>
      </c>
      <c r="F2871" s="6" t="s">
        <v>9039</v>
      </c>
      <c r="G2871" s="6" t="s">
        <v>9040</v>
      </c>
      <c r="H2871" s="6" t="n">
        <v>41006</v>
      </c>
      <c r="I2871" s="6" t="s">
        <v>2131</v>
      </c>
      <c r="J2871" s="6" t="s">
        <v>2131</v>
      </c>
      <c r="K2871" s="6" t="s">
        <v>58</v>
      </c>
      <c r="L2871" s="6" t="s">
        <v>907</v>
      </c>
      <c r="M2871" s="7" t="n">
        <v>44256</v>
      </c>
      <c r="N2871" s="8" t="n">
        <f aca="false">DATE(2021,3,DAY(M2871))</f>
        <v>44256</v>
      </c>
      <c r="O2871" s="9" t="n">
        <f aca="false">IF(ISBLANK(M2871),"",MONTH(M2871))</f>
        <v>3</v>
      </c>
      <c r="P2871" s="9" t="n">
        <f aca="false">IF(ISBLANK(M2871),"",YEAR(M2871))</f>
        <v>2021</v>
      </c>
    </row>
    <row r="2872" customFormat="false" ht="12" hidden="false" customHeight="true" outlineLevel="0" collapsed="false">
      <c r="A2872" s="6" t="s">
        <v>8303</v>
      </c>
      <c r="B2872" s="6" t="s">
        <v>38</v>
      </c>
      <c r="C2872" s="6" t="s">
        <v>8304</v>
      </c>
      <c r="D2872" s="6" t="s">
        <v>9041</v>
      </c>
      <c r="E2872" s="6" t="n">
        <v>8864645</v>
      </c>
      <c r="F2872" s="6" t="s">
        <v>9042</v>
      </c>
      <c r="G2872" s="6" t="s">
        <v>9043</v>
      </c>
      <c r="H2872" s="6" t="n">
        <v>39823</v>
      </c>
      <c r="I2872" s="6" t="s">
        <v>1310</v>
      </c>
      <c r="J2872" s="6" t="s">
        <v>322</v>
      </c>
      <c r="K2872" s="6" t="s">
        <v>58</v>
      </c>
      <c r="L2872" s="6" t="s">
        <v>907</v>
      </c>
      <c r="M2872" s="7" t="n">
        <v>44256</v>
      </c>
      <c r="N2872" s="8" t="n">
        <f aca="false">DATE(2021,3,DAY(M2872))</f>
        <v>44256</v>
      </c>
      <c r="O2872" s="9" t="n">
        <f aca="false">IF(ISBLANK(M2872),"",MONTH(M2872))</f>
        <v>3</v>
      </c>
      <c r="P2872" s="9" t="n">
        <f aca="false">IF(ISBLANK(M2872),"",YEAR(M2872))</f>
        <v>2021</v>
      </c>
    </row>
    <row r="2873" customFormat="false" ht="12" hidden="false" customHeight="true" outlineLevel="0" collapsed="false">
      <c r="A2873" s="6" t="s">
        <v>8303</v>
      </c>
      <c r="B2873" s="6" t="s">
        <v>68</v>
      </c>
      <c r="C2873" s="6" t="s">
        <v>8561</v>
      </c>
      <c r="D2873" s="6" t="s">
        <v>9044</v>
      </c>
      <c r="E2873" s="6" t="n">
        <v>8873593</v>
      </c>
      <c r="F2873" s="6" t="s">
        <v>9045</v>
      </c>
      <c r="G2873" s="6" t="s">
        <v>9046</v>
      </c>
      <c r="H2873" s="6" t="n">
        <v>62590</v>
      </c>
      <c r="I2873" s="6" t="s">
        <v>4387</v>
      </c>
      <c r="J2873" s="6" t="s">
        <v>2322</v>
      </c>
      <c r="K2873" s="6" t="s">
        <v>23</v>
      </c>
      <c r="L2873" s="6" t="s">
        <v>907</v>
      </c>
      <c r="M2873" s="7" t="n">
        <v>44256</v>
      </c>
      <c r="N2873" s="8" t="n">
        <f aca="false">DATE(2021,3,DAY(M2873))</f>
        <v>44256</v>
      </c>
      <c r="O2873" s="9" t="n">
        <f aca="false">IF(ISBLANK(M2873),"",MONTH(M2873))</f>
        <v>3</v>
      </c>
      <c r="P2873" s="9" t="n">
        <f aca="false">IF(ISBLANK(M2873),"",YEAR(M2873))</f>
        <v>2021</v>
      </c>
    </row>
    <row r="2874" customFormat="false" ht="12" hidden="false" customHeight="true" outlineLevel="0" collapsed="false">
      <c r="A2874" s="6" t="s">
        <v>8303</v>
      </c>
      <c r="B2874" s="6" t="s">
        <v>38</v>
      </c>
      <c r="C2874" s="6" t="s">
        <v>8785</v>
      </c>
      <c r="D2874" s="6" t="s">
        <v>9047</v>
      </c>
      <c r="E2874" s="6" t="n">
        <v>8800519</v>
      </c>
      <c r="F2874" s="6" t="s">
        <v>9048</v>
      </c>
      <c r="G2874" s="6" t="s">
        <v>9049</v>
      </c>
      <c r="H2874" s="6" t="n">
        <v>46864</v>
      </c>
      <c r="I2874" s="6" t="s">
        <v>2131</v>
      </c>
      <c r="J2874" s="6" t="s">
        <v>2131</v>
      </c>
      <c r="K2874" s="6" t="s">
        <v>23</v>
      </c>
      <c r="L2874" s="6" t="s">
        <v>907</v>
      </c>
      <c r="M2874" s="7" t="n">
        <v>44256</v>
      </c>
      <c r="N2874" s="8" t="n">
        <f aca="false">DATE(2021,3,DAY(M2874))</f>
        <v>44256</v>
      </c>
      <c r="O2874" s="9" t="n">
        <f aca="false">IF(ISBLANK(M2874),"",MONTH(M2874))</f>
        <v>3</v>
      </c>
      <c r="P2874" s="9" t="n">
        <f aca="false">IF(ISBLANK(M2874),"",YEAR(M2874))</f>
        <v>2021</v>
      </c>
    </row>
    <row r="2875" customFormat="false" ht="12" hidden="false" customHeight="true" outlineLevel="0" collapsed="false">
      <c r="A2875" s="6" t="s">
        <v>8303</v>
      </c>
      <c r="B2875" s="6" t="s">
        <v>38</v>
      </c>
      <c r="C2875" s="6" t="s">
        <v>9050</v>
      </c>
      <c r="D2875" s="6" t="s">
        <v>9051</v>
      </c>
      <c r="E2875" s="6" t="n">
        <v>8819207</v>
      </c>
      <c r="F2875" s="6" t="s">
        <v>9052</v>
      </c>
      <c r="G2875" s="6" t="s">
        <v>9053</v>
      </c>
      <c r="H2875" s="6" t="n">
        <v>61551</v>
      </c>
      <c r="I2875" s="6" t="s">
        <v>2131</v>
      </c>
      <c r="J2875" s="6" t="s">
        <v>2131</v>
      </c>
      <c r="K2875" s="6" t="s">
        <v>23</v>
      </c>
      <c r="L2875" s="6" t="s">
        <v>907</v>
      </c>
      <c r="M2875" s="7" t="n">
        <v>44256</v>
      </c>
      <c r="N2875" s="8" t="n">
        <f aca="false">DATE(2021,3,DAY(M2875))</f>
        <v>44256</v>
      </c>
      <c r="O2875" s="9" t="n">
        <f aca="false">IF(ISBLANK(M2875),"",MONTH(M2875))</f>
        <v>3</v>
      </c>
      <c r="P2875" s="9" t="n">
        <f aca="false">IF(ISBLANK(M2875),"",YEAR(M2875))</f>
        <v>2021</v>
      </c>
    </row>
    <row r="2876" customFormat="false" ht="12" hidden="false" customHeight="true" outlineLevel="0" collapsed="false">
      <c r="A2876" s="6" t="s">
        <v>8303</v>
      </c>
      <c r="B2876" s="6" t="s">
        <v>38</v>
      </c>
      <c r="C2876" s="6" t="s">
        <v>9054</v>
      </c>
      <c r="D2876" s="6" t="s">
        <v>9055</v>
      </c>
      <c r="E2876" s="6" t="n">
        <v>8796518</v>
      </c>
      <c r="F2876" s="6" t="s">
        <v>9056</v>
      </c>
      <c r="G2876" s="6" t="s">
        <v>9057</v>
      </c>
      <c r="H2876" s="6" t="n">
        <v>61551</v>
      </c>
      <c r="I2876" s="6" t="s">
        <v>2131</v>
      </c>
      <c r="J2876" s="6" t="s">
        <v>2131</v>
      </c>
      <c r="K2876" s="6" t="s">
        <v>58</v>
      </c>
      <c r="L2876" s="6" t="s">
        <v>907</v>
      </c>
      <c r="M2876" s="7" t="n">
        <v>44256</v>
      </c>
      <c r="N2876" s="8" t="n">
        <f aca="false">DATE(2021,3,DAY(M2876))</f>
        <v>44256</v>
      </c>
      <c r="O2876" s="9" t="n">
        <f aca="false">IF(ISBLANK(M2876),"",MONTH(M2876))</f>
        <v>3</v>
      </c>
      <c r="P2876" s="9" t="n">
        <f aca="false">IF(ISBLANK(M2876),"",YEAR(M2876))</f>
        <v>2021</v>
      </c>
    </row>
    <row r="2877" customFormat="false" ht="12" hidden="false" customHeight="true" outlineLevel="0" collapsed="false">
      <c r="A2877" s="6" t="s">
        <v>8303</v>
      </c>
      <c r="B2877" s="6" t="s">
        <v>38</v>
      </c>
      <c r="C2877" s="6" t="s">
        <v>8492</v>
      </c>
      <c r="D2877" s="6" t="s">
        <v>9058</v>
      </c>
      <c r="E2877" s="6" t="n">
        <v>8778987</v>
      </c>
      <c r="F2877" s="6" t="s">
        <v>9059</v>
      </c>
      <c r="G2877" s="6" t="s">
        <v>9060</v>
      </c>
      <c r="H2877" s="6" t="n">
        <v>41006</v>
      </c>
      <c r="I2877" s="6" t="s">
        <v>2131</v>
      </c>
      <c r="J2877" s="6" t="s">
        <v>2131</v>
      </c>
      <c r="K2877" s="6" t="s">
        <v>23</v>
      </c>
      <c r="L2877" s="6" t="s">
        <v>907</v>
      </c>
      <c r="M2877" s="7" t="n">
        <v>44256</v>
      </c>
      <c r="N2877" s="8" t="n">
        <f aca="false">DATE(2021,3,DAY(M2877))</f>
        <v>44256</v>
      </c>
      <c r="O2877" s="9" t="n">
        <f aca="false">IF(ISBLANK(M2877),"",MONTH(M2877))</f>
        <v>3</v>
      </c>
      <c r="P2877" s="9" t="n">
        <f aca="false">IF(ISBLANK(M2877),"",YEAR(M2877))</f>
        <v>2021</v>
      </c>
    </row>
    <row r="2878" customFormat="false" ht="12" hidden="false" customHeight="true" outlineLevel="0" collapsed="false">
      <c r="A2878" s="6" t="s">
        <v>8303</v>
      </c>
      <c r="B2878" s="6" t="s">
        <v>38</v>
      </c>
      <c r="C2878" s="6" t="s">
        <v>8492</v>
      </c>
      <c r="D2878" s="6" t="s">
        <v>9061</v>
      </c>
      <c r="E2878" s="6" t="n">
        <v>8769616</v>
      </c>
      <c r="F2878" s="6" t="s">
        <v>9062</v>
      </c>
      <c r="G2878" s="6" t="s">
        <v>9063</v>
      </c>
      <c r="H2878" s="6" t="n">
        <v>61551</v>
      </c>
      <c r="I2878" s="6" t="s">
        <v>2131</v>
      </c>
      <c r="J2878" s="6" t="s">
        <v>2131</v>
      </c>
      <c r="K2878" s="6" t="s">
        <v>23</v>
      </c>
      <c r="L2878" s="6" t="s">
        <v>907</v>
      </c>
      <c r="M2878" s="7" t="n">
        <v>44256</v>
      </c>
      <c r="N2878" s="8" t="n">
        <f aca="false">DATE(2021,3,DAY(M2878))</f>
        <v>44256</v>
      </c>
      <c r="O2878" s="9" t="n">
        <f aca="false">IF(ISBLANK(M2878),"",MONTH(M2878))</f>
        <v>3</v>
      </c>
      <c r="P2878" s="9" t="n">
        <f aca="false">IF(ISBLANK(M2878),"",YEAR(M2878))</f>
        <v>2021</v>
      </c>
    </row>
    <row r="2879" customFormat="false" ht="12" hidden="false" customHeight="true" outlineLevel="0" collapsed="false">
      <c r="A2879" s="6" t="s">
        <v>8303</v>
      </c>
      <c r="B2879" s="6" t="s">
        <v>38</v>
      </c>
      <c r="C2879" s="6" t="s">
        <v>9054</v>
      </c>
      <c r="D2879" s="6" t="s">
        <v>9064</v>
      </c>
      <c r="E2879" s="6" t="n">
        <v>8794029</v>
      </c>
      <c r="F2879" s="6" t="s">
        <v>9065</v>
      </c>
      <c r="G2879" s="6" t="s">
        <v>9066</v>
      </c>
      <c r="H2879" s="6" t="n">
        <v>46864</v>
      </c>
      <c r="I2879" s="6" t="s">
        <v>2131</v>
      </c>
      <c r="J2879" s="6" t="s">
        <v>2131</v>
      </c>
      <c r="K2879" s="6" t="s">
        <v>58</v>
      </c>
      <c r="L2879" s="6" t="s">
        <v>907</v>
      </c>
      <c r="M2879" s="7" t="n">
        <v>44256</v>
      </c>
      <c r="N2879" s="8" t="n">
        <f aca="false">DATE(2021,3,DAY(M2879))</f>
        <v>44256</v>
      </c>
      <c r="O2879" s="9" t="n">
        <f aca="false">IF(ISBLANK(M2879),"",MONTH(M2879))</f>
        <v>3</v>
      </c>
      <c r="P2879" s="9" t="n">
        <f aca="false">IF(ISBLANK(M2879),"",YEAR(M2879))</f>
        <v>2021</v>
      </c>
    </row>
    <row r="2880" customFormat="false" ht="12" hidden="false" customHeight="true" outlineLevel="0" collapsed="false">
      <c r="A2880" s="6" t="s">
        <v>8303</v>
      </c>
      <c r="B2880" s="6" t="s">
        <v>38</v>
      </c>
      <c r="C2880" s="6" t="s">
        <v>8785</v>
      </c>
      <c r="D2880" s="6" t="s">
        <v>9067</v>
      </c>
      <c r="E2880" s="6" t="n">
        <v>8791932</v>
      </c>
      <c r="F2880" s="6" t="s">
        <v>9068</v>
      </c>
      <c r="G2880" s="6" t="s">
        <v>9069</v>
      </c>
      <c r="H2880" s="6" t="n">
        <v>61551</v>
      </c>
      <c r="I2880" s="6" t="s">
        <v>2131</v>
      </c>
      <c r="J2880" s="6" t="s">
        <v>2131</v>
      </c>
      <c r="K2880" s="6" t="s">
        <v>23</v>
      </c>
      <c r="L2880" s="6" t="s">
        <v>907</v>
      </c>
      <c r="M2880" s="7" t="n">
        <v>44256</v>
      </c>
      <c r="N2880" s="8" t="n">
        <f aca="false">DATE(2021,3,DAY(M2880))</f>
        <v>44256</v>
      </c>
      <c r="O2880" s="9" t="n">
        <f aca="false">IF(ISBLANK(M2880),"",MONTH(M2880))</f>
        <v>3</v>
      </c>
      <c r="P2880" s="9" t="n">
        <f aca="false">IF(ISBLANK(M2880),"",YEAR(M2880))</f>
        <v>2021</v>
      </c>
    </row>
    <row r="2881" customFormat="false" ht="12" hidden="false" customHeight="true" outlineLevel="0" collapsed="false">
      <c r="A2881" s="6" t="s">
        <v>8303</v>
      </c>
      <c r="B2881" s="6" t="s">
        <v>38</v>
      </c>
      <c r="C2881" s="6" t="s">
        <v>8492</v>
      </c>
      <c r="D2881" s="6" t="s">
        <v>9070</v>
      </c>
      <c r="E2881" s="6" t="n">
        <v>8788658</v>
      </c>
      <c r="F2881" s="6" t="s">
        <v>9071</v>
      </c>
      <c r="G2881" s="6" t="s">
        <v>9072</v>
      </c>
      <c r="H2881" s="6" t="n">
        <v>61551</v>
      </c>
      <c r="I2881" s="6" t="s">
        <v>2131</v>
      </c>
      <c r="J2881" s="6" t="s">
        <v>2131</v>
      </c>
      <c r="K2881" s="6" t="s">
        <v>58</v>
      </c>
      <c r="L2881" s="6" t="s">
        <v>907</v>
      </c>
      <c r="M2881" s="7" t="n">
        <v>44256</v>
      </c>
      <c r="N2881" s="8" t="n">
        <f aca="false">DATE(2021,3,DAY(M2881))</f>
        <v>44256</v>
      </c>
      <c r="O2881" s="9" t="n">
        <f aca="false">IF(ISBLANK(M2881),"",MONTH(M2881))</f>
        <v>3</v>
      </c>
      <c r="P2881" s="9" t="n">
        <f aca="false">IF(ISBLANK(M2881),"",YEAR(M2881))</f>
        <v>2021</v>
      </c>
    </row>
    <row r="2882" customFormat="false" ht="12" hidden="false" customHeight="true" outlineLevel="0" collapsed="false">
      <c r="A2882" s="6" t="s">
        <v>8303</v>
      </c>
      <c r="B2882" s="6" t="s">
        <v>38</v>
      </c>
      <c r="C2882" s="6" t="s">
        <v>9050</v>
      </c>
      <c r="D2882" s="6" t="s">
        <v>9073</v>
      </c>
      <c r="E2882" s="6" t="n">
        <v>8820019</v>
      </c>
      <c r="F2882" s="6" t="s">
        <v>9074</v>
      </c>
      <c r="G2882" s="6" t="s">
        <v>9075</v>
      </c>
      <c r="H2882" s="6" t="n">
        <v>52722</v>
      </c>
      <c r="I2882" s="6" t="s">
        <v>2131</v>
      </c>
      <c r="J2882" s="6" t="s">
        <v>2131</v>
      </c>
      <c r="K2882" s="6" t="s">
        <v>23</v>
      </c>
      <c r="L2882" s="6" t="s">
        <v>907</v>
      </c>
      <c r="M2882" s="7" t="n">
        <v>44256</v>
      </c>
      <c r="N2882" s="8" t="n">
        <f aca="false">DATE(2021,3,DAY(M2882))</f>
        <v>44256</v>
      </c>
      <c r="O2882" s="9" t="n">
        <f aca="false">IF(ISBLANK(M2882),"",MONTH(M2882))</f>
        <v>3</v>
      </c>
      <c r="P2882" s="9" t="n">
        <f aca="false">IF(ISBLANK(M2882),"",YEAR(M2882))</f>
        <v>2021</v>
      </c>
    </row>
    <row r="2883" customFormat="false" ht="12" hidden="false" customHeight="true" outlineLevel="0" collapsed="false">
      <c r="A2883" s="6" t="s">
        <v>8303</v>
      </c>
      <c r="B2883" s="6" t="s">
        <v>38</v>
      </c>
      <c r="C2883" s="6" t="s">
        <v>8785</v>
      </c>
      <c r="D2883" s="6" t="s">
        <v>9076</v>
      </c>
      <c r="E2883" s="6" t="n">
        <v>8800972</v>
      </c>
      <c r="F2883" s="6" t="s">
        <v>9077</v>
      </c>
      <c r="G2883" s="6" t="s">
        <v>9078</v>
      </c>
      <c r="H2883" s="6" t="n">
        <v>52722</v>
      </c>
      <c r="I2883" s="6" t="s">
        <v>2131</v>
      </c>
      <c r="J2883" s="6" t="s">
        <v>2131</v>
      </c>
      <c r="K2883" s="6" t="s">
        <v>58</v>
      </c>
      <c r="L2883" s="6" t="s">
        <v>907</v>
      </c>
      <c r="M2883" s="7" t="n">
        <v>44256</v>
      </c>
      <c r="N2883" s="8" t="n">
        <f aca="false">DATE(2021,3,DAY(M2883))</f>
        <v>44256</v>
      </c>
      <c r="O2883" s="9" t="n">
        <f aca="false">IF(ISBLANK(M2883),"",MONTH(M2883))</f>
        <v>3</v>
      </c>
      <c r="P2883" s="9" t="n">
        <f aca="false">IF(ISBLANK(M2883),"",YEAR(M2883))</f>
        <v>2021</v>
      </c>
    </row>
    <row r="2884" customFormat="false" ht="12" hidden="false" customHeight="true" outlineLevel="0" collapsed="false">
      <c r="A2884" s="6" t="s">
        <v>8303</v>
      </c>
      <c r="B2884" s="6" t="s">
        <v>38</v>
      </c>
      <c r="C2884" s="6" t="s">
        <v>9079</v>
      </c>
      <c r="D2884" s="6" t="s">
        <v>9080</v>
      </c>
      <c r="E2884" s="6" t="n">
        <v>8821263</v>
      </c>
      <c r="F2884" s="6" t="s">
        <v>9081</v>
      </c>
      <c r="G2884" s="6" t="s">
        <v>9082</v>
      </c>
      <c r="H2884" s="6" t="n">
        <v>68390</v>
      </c>
      <c r="I2884" s="6" t="s">
        <v>2131</v>
      </c>
      <c r="J2884" s="6" t="s">
        <v>2131</v>
      </c>
      <c r="K2884" s="6" t="s">
        <v>58</v>
      </c>
      <c r="L2884" s="6" t="s">
        <v>907</v>
      </c>
      <c r="M2884" s="7" t="n">
        <v>44256</v>
      </c>
      <c r="N2884" s="8" t="n">
        <f aca="false">DATE(2021,3,DAY(M2884))</f>
        <v>44256</v>
      </c>
      <c r="O2884" s="9" t="n">
        <f aca="false">IF(ISBLANK(M2884),"",MONTH(M2884))</f>
        <v>3</v>
      </c>
      <c r="P2884" s="9" t="n">
        <f aca="false">IF(ISBLANK(M2884),"",YEAR(M2884))</f>
        <v>2021</v>
      </c>
    </row>
    <row r="2885" customFormat="false" ht="12" hidden="false" customHeight="true" outlineLevel="0" collapsed="false">
      <c r="A2885" s="6" t="s">
        <v>8303</v>
      </c>
      <c r="B2885" s="6" t="s">
        <v>68</v>
      </c>
      <c r="C2885" s="6" t="s">
        <v>8785</v>
      </c>
      <c r="D2885" s="6" t="s">
        <v>9083</v>
      </c>
      <c r="E2885" s="6" t="n">
        <v>8806835</v>
      </c>
      <c r="F2885" s="6" t="s">
        <v>9084</v>
      </c>
      <c r="G2885" s="6" t="s">
        <v>9085</v>
      </c>
      <c r="H2885" s="6" t="n">
        <v>41006</v>
      </c>
      <c r="I2885" s="6" t="s">
        <v>2131</v>
      </c>
      <c r="J2885" s="6" t="s">
        <v>2131</v>
      </c>
      <c r="K2885" s="6" t="s">
        <v>23</v>
      </c>
      <c r="L2885" s="6" t="s">
        <v>907</v>
      </c>
      <c r="M2885" s="7" t="n">
        <v>44256</v>
      </c>
      <c r="N2885" s="8" t="n">
        <f aca="false">DATE(2021,3,DAY(M2885))</f>
        <v>44256</v>
      </c>
      <c r="O2885" s="9" t="n">
        <f aca="false">IF(ISBLANK(M2885),"",MONTH(M2885))</f>
        <v>3</v>
      </c>
      <c r="P2885" s="9" t="n">
        <f aca="false">IF(ISBLANK(M2885),"",YEAR(M2885))</f>
        <v>2021</v>
      </c>
    </row>
    <row r="2886" customFormat="false" ht="12" hidden="false" customHeight="true" outlineLevel="0" collapsed="false">
      <c r="A2886" s="6" t="s">
        <v>8303</v>
      </c>
      <c r="B2886" s="6" t="s">
        <v>68</v>
      </c>
      <c r="C2886" s="6" t="s">
        <v>8492</v>
      </c>
      <c r="D2886" s="6" t="s">
        <v>9086</v>
      </c>
      <c r="E2886" s="6" t="n">
        <v>8772291</v>
      </c>
      <c r="F2886" s="6" t="s">
        <v>9087</v>
      </c>
      <c r="G2886" s="6" t="s">
        <v>9088</v>
      </c>
      <c r="H2886" s="6" t="n">
        <v>58580</v>
      </c>
      <c r="I2886" s="6" t="s">
        <v>2131</v>
      </c>
      <c r="J2886" s="6" t="s">
        <v>2131</v>
      </c>
      <c r="K2886" s="6" t="s">
        <v>23</v>
      </c>
      <c r="L2886" s="6" t="s">
        <v>907</v>
      </c>
      <c r="M2886" s="7" t="n">
        <v>44256</v>
      </c>
      <c r="N2886" s="8" t="n">
        <f aca="false">DATE(2021,3,DAY(M2886))</f>
        <v>44256</v>
      </c>
      <c r="O2886" s="9" t="n">
        <f aca="false">IF(ISBLANK(M2886),"",MONTH(M2886))</f>
        <v>3</v>
      </c>
      <c r="P2886" s="9" t="n">
        <f aca="false">IF(ISBLANK(M2886),"",YEAR(M2886))</f>
        <v>2021</v>
      </c>
    </row>
    <row r="2887" customFormat="false" ht="12" hidden="false" customHeight="true" outlineLevel="0" collapsed="false">
      <c r="A2887" s="6" t="s">
        <v>8303</v>
      </c>
      <c r="B2887" s="6" t="s">
        <v>68</v>
      </c>
      <c r="C2887" s="6" t="s">
        <v>9079</v>
      </c>
      <c r="D2887" s="6" t="s">
        <v>9089</v>
      </c>
      <c r="E2887" s="6" t="n">
        <v>8835622</v>
      </c>
      <c r="F2887" s="6" t="s">
        <v>9090</v>
      </c>
      <c r="G2887" s="6" t="s">
        <v>9091</v>
      </c>
      <c r="H2887" s="6" t="n">
        <v>46864</v>
      </c>
      <c r="I2887" s="6" t="s">
        <v>2131</v>
      </c>
      <c r="J2887" s="6" t="s">
        <v>2131</v>
      </c>
      <c r="K2887" s="6" t="s">
        <v>23</v>
      </c>
      <c r="L2887" s="6" t="s">
        <v>907</v>
      </c>
      <c r="M2887" s="7" t="n">
        <v>44256</v>
      </c>
      <c r="N2887" s="8" t="n">
        <f aca="false">DATE(2021,3,DAY(M2887))</f>
        <v>44256</v>
      </c>
      <c r="O2887" s="9" t="n">
        <f aca="false">IF(ISBLANK(M2887),"",MONTH(M2887))</f>
        <v>3</v>
      </c>
      <c r="P2887" s="9" t="n">
        <f aca="false">IF(ISBLANK(M2887),"",YEAR(M2887))</f>
        <v>2021</v>
      </c>
    </row>
    <row r="2888" customFormat="false" ht="12" hidden="false" customHeight="true" outlineLevel="0" collapsed="false">
      <c r="A2888" s="6" t="s">
        <v>8303</v>
      </c>
      <c r="B2888" s="6" t="s">
        <v>24</v>
      </c>
      <c r="C2888" s="6" t="s">
        <v>9079</v>
      </c>
      <c r="D2888" s="6" t="s">
        <v>9092</v>
      </c>
      <c r="E2888" s="6" t="n">
        <v>8830993</v>
      </c>
      <c r="F2888" s="6" t="s">
        <v>9093</v>
      </c>
      <c r="G2888" s="6" t="s">
        <v>9094</v>
      </c>
      <c r="H2888" s="6" t="n">
        <v>41006</v>
      </c>
      <c r="I2888" s="6" t="s">
        <v>2131</v>
      </c>
      <c r="J2888" s="6" t="s">
        <v>2131</v>
      </c>
      <c r="K2888" s="6" t="s">
        <v>23</v>
      </c>
      <c r="L2888" s="6" t="s">
        <v>907</v>
      </c>
      <c r="M2888" s="7" t="n">
        <v>44256</v>
      </c>
      <c r="N2888" s="8" t="n">
        <f aca="false">DATE(2021,3,DAY(M2888))</f>
        <v>44256</v>
      </c>
      <c r="O2888" s="9" t="n">
        <f aca="false">IF(ISBLANK(M2888),"",MONTH(M2888))</f>
        <v>3</v>
      </c>
      <c r="P2888" s="9" t="n">
        <f aca="false">IF(ISBLANK(M2888),"",YEAR(M2888))</f>
        <v>2021</v>
      </c>
    </row>
    <row r="2889" customFormat="false" ht="12" hidden="false" customHeight="true" outlineLevel="0" collapsed="false">
      <c r="A2889" s="6" t="s">
        <v>8303</v>
      </c>
      <c r="B2889" s="6" t="s">
        <v>24</v>
      </c>
      <c r="C2889" s="6" t="s">
        <v>9050</v>
      </c>
      <c r="D2889" s="6" t="s">
        <v>9095</v>
      </c>
      <c r="E2889" s="6" t="n">
        <v>8820043</v>
      </c>
      <c r="F2889" s="6" t="s">
        <v>9096</v>
      </c>
      <c r="G2889" s="6" t="s">
        <v>9097</v>
      </c>
      <c r="H2889" s="6" t="n">
        <v>58580</v>
      </c>
      <c r="I2889" s="6" t="s">
        <v>2131</v>
      </c>
      <c r="J2889" s="6" t="s">
        <v>2131</v>
      </c>
      <c r="K2889" s="6" t="s">
        <v>58</v>
      </c>
      <c r="L2889" s="6" t="s">
        <v>907</v>
      </c>
      <c r="M2889" s="7" t="n">
        <v>44256</v>
      </c>
      <c r="N2889" s="8" t="n">
        <f aca="false">DATE(2021,3,DAY(M2889))</f>
        <v>44256</v>
      </c>
      <c r="O2889" s="9" t="n">
        <f aca="false">IF(ISBLANK(M2889),"",MONTH(M2889))</f>
        <v>3</v>
      </c>
      <c r="P2889" s="9" t="n">
        <f aca="false">IF(ISBLANK(M2889),"",YEAR(M2889))</f>
        <v>2021</v>
      </c>
    </row>
    <row r="2890" customFormat="false" ht="12" hidden="false" customHeight="true" outlineLevel="0" collapsed="false">
      <c r="A2890" s="6" t="s">
        <v>8303</v>
      </c>
      <c r="B2890" s="6" t="s">
        <v>24</v>
      </c>
      <c r="C2890" s="6" t="s">
        <v>8492</v>
      </c>
      <c r="D2890" s="6" t="s">
        <v>9098</v>
      </c>
      <c r="E2890" s="6" t="n">
        <v>8759452</v>
      </c>
      <c r="F2890" s="6" t="s">
        <v>9099</v>
      </c>
      <c r="G2890" s="6" t="n">
        <v>94991367764</v>
      </c>
      <c r="H2890" s="6" t="n">
        <v>46864</v>
      </c>
      <c r="I2890" s="6" t="s">
        <v>2131</v>
      </c>
      <c r="J2890" s="6" t="s">
        <v>2131</v>
      </c>
      <c r="K2890" s="6" t="s">
        <v>23</v>
      </c>
      <c r="L2890" s="6" t="s">
        <v>907</v>
      </c>
      <c r="M2890" s="7" t="n">
        <v>44256</v>
      </c>
      <c r="N2890" s="8" t="n">
        <f aca="false">DATE(2021,3,DAY(M2890))</f>
        <v>44256</v>
      </c>
      <c r="O2890" s="9" t="n">
        <f aca="false">IF(ISBLANK(M2890),"",MONTH(M2890))</f>
        <v>3</v>
      </c>
      <c r="P2890" s="9" t="n">
        <f aca="false">IF(ISBLANK(M2890),"",YEAR(M2890))</f>
        <v>2021</v>
      </c>
    </row>
    <row r="2891" customFormat="false" ht="12" hidden="false" customHeight="true" outlineLevel="0" collapsed="false">
      <c r="A2891" s="6" t="s">
        <v>8303</v>
      </c>
      <c r="B2891" s="6" t="s">
        <v>38</v>
      </c>
      <c r="C2891" s="6" t="s">
        <v>8561</v>
      </c>
      <c r="D2891" s="6" t="s">
        <v>9100</v>
      </c>
      <c r="E2891" s="6" t="n">
        <v>8872804</v>
      </c>
      <c r="F2891" s="6" t="s">
        <v>9101</v>
      </c>
      <c r="G2891" s="6" t="s">
        <v>9102</v>
      </c>
      <c r="H2891" s="6" t="n">
        <v>52461</v>
      </c>
      <c r="I2891" s="6" t="s">
        <v>678</v>
      </c>
      <c r="J2891" s="6" t="s">
        <v>48</v>
      </c>
      <c r="K2891" s="6" t="s">
        <v>79</v>
      </c>
      <c r="L2891" s="6" t="s">
        <v>907</v>
      </c>
      <c r="M2891" s="7" t="n">
        <v>44256</v>
      </c>
      <c r="N2891" s="8" t="n">
        <f aca="false">DATE(2021,3,DAY(M2891))</f>
        <v>44256</v>
      </c>
      <c r="O2891" s="9" t="n">
        <f aca="false">IF(ISBLANK(M2891),"",MONTH(M2891))</f>
        <v>3</v>
      </c>
      <c r="P2891" s="9" t="n">
        <f aca="false">IF(ISBLANK(M2891),"",YEAR(M2891))</f>
        <v>2021</v>
      </c>
    </row>
    <row r="2892" customFormat="false" ht="12" hidden="false" customHeight="true" outlineLevel="0" collapsed="false">
      <c r="A2892" s="6" t="s">
        <v>8303</v>
      </c>
      <c r="B2892" s="6" t="s">
        <v>38</v>
      </c>
      <c r="C2892" s="6" t="s">
        <v>8304</v>
      </c>
      <c r="D2892" s="6" t="s">
        <v>9103</v>
      </c>
      <c r="E2892" s="6" t="n">
        <v>8859241</v>
      </c>
      <c r="F2892" s="6" t="s">
        <v>9104</v>
      </c>
      <c r="G2892" s="6" t="s">
        <v>9105</v>
      </c>
      <c r="H2892" s="6" t="n">
        <v>46632</v>
      </c>
      <c r="I2892" s="6" t="s">
        <v>678</v>
      </c>
      <c r="J2892" s="6" t="s">
        <v>48</v>
      </c>
      <c r="K2892" s="6" t="s">
        <v>23</v>
      </c>
      <c r="L2892" s="6" t="s">
        <v>907</v>
      </c>
      <c r="M2892" s="7" t="n">
        <v>44256</v>
      </c>
      <c r="N2892" s="8" t="n">
        <f aca="false">DATE(2021,3,DAY(M2892))</f>
        <v>44256</v>
      </c>
      <c r="O2892" s="9" t="n">
        <f aca="false">IF(ISBLANK(M2892),"",MONTH(M2892))</f>
        <v>3</v>
      </c>
      <c r="P2892" s="9" t="n">
        <f aca="false">IF(ISBLANK(M2892),"",YEAR(M2892))</f>
        <v>2021</v>
      </c>
    </row>
    <row r="2893" customFormat="false" ht="12" hidden="false" customHeight="true" outlineLevel="0" collapsed="false">
      <c r="A2893" s="6" t="s">
        <v>8303</v>
      </c>
      <c r="B2893" s="6" t="s">
        <v>38</v>
      </c>
      <c r="C2893" s="6" t="s">
        <v>8561</v>
      </c>
      <c r="D2893" s="6" t="s">
        <v>9106</v>
      </c>
      <c r="E2893" s="6" t="n">
        <v>8862057</v>
      </c>
      <c r="F2893" s="6" t="s">
        <v>9107</v>
      </c>
      <c r="G2893" s="6" t="s">
        <v>9108</v>
      </c>
      <c r="H2893" s="6" t="n">
        <v>40803</v>
      </c>
      <c r="I2893" s="6" t="s">
        <v>513</v>
      </c>
      <c r="J2893" s="6" t="s">
        <v>301</v>
      </c>
      <c r="K2893" s="6" t="s">
        <v>58</v>
      </c>
      <c r="L2893" s="6" t="s">
        <v>907</v>
      </c>
      <c r="M2893" s="7" t="n">
        <v>44256</v>
      </c>
      <c r="N2893" s="8" t="n">
        <f aca="false">DATE(2021,3,DAY(M2893))</f>
        <v>44256</v>
      </c>
      <c r="O2893" s="9" t="n">
        <f aca="false">IF(ISBLANK(M2893),"",MONTH(M2893))</f>
        <v>3</v>
      </c>
      <c r="P2893" s="9" t="n">
        <f aca="false">IF(ISBLANK(M2893),"",YEAR(M2893))</f>
        <v>2021</v>
      </c>
    </row>
    <row r="2894" customFormat="false" ht="12" hidden="false" customHeight="true" outlineLevel="0" collapsed="false">
      <c r="A2894" s="6" t="s">
        <v>8303</v>
      </c>
      <c r="B2894" s="6" t="s">
        <v>17</v>
      </c>
      <c r="C2894" s="6" t="s">
        <v>8561</v>
      </c>
      <c r="D2894" s="6" t="s">
        <v>9109</v>
      </c>
      <c r="E2894" s="6" t="n">
        <v>8879130</v>
      </c>
      <c r="F2894" s="6" t="s">
        <v>9110</v>
      </c>
      <c r="G2894" s="6" t="s">
        <v>9111</v>
      </c>
      <c r="H2894" s="6" t="n">
        <v>52461</v>
      </c>
      <c r="I2894" s="6" t="s">
        <v>164</v>
      </c>
      <c r="J2894" s="6" t="s">
        <v>22</v>
      </c>
      <c r="K2894" s="6" t="s">
        <v>58</v>
      </c>
      <c r="L2894" s="6"/>
      <c r="M2894" s="7" t="n">
        <v>44256</v>
      </c>
      <c r="N2894" s="8" t="n">
        <f aca="false">DATE(2021,3,DAY(M2894))</f>
        <v>44256</v>
      </c>
      <c r="O2894" s="9" t="n">
        <f aca="false">IF(ISBLANK(M2894),"",MONTH(M2894))</f>
        <v>3</v>
      </c>
      <c r="P2894" s="9" t="n">
        <f aca="false">IF(ISBLANK(M2894),"",YEAR(M2894))</f>
        <v>2021</v>
      </c>
    </row>
    <row r="2895" customFormat="false" ht="12" hidden="false" customHeight="true" outlineLevel="0" collapsed="false">
      <c r="A2895" s="6" t="s">
        <v>8303</v>
      </c>
      <c r="B2895" s="6" t="s">
        <v>38</v>
      </c>
      <c r="C2895" s="6" t="s">
        <v>8304</v>
      </c>
      <c r="D2895" s="6" t="s">
        <v>9112</v>
      </c>
      <c r="E2895" s="6" t="n">
        <v>8851390</v>
      </c>
      <c r="F2895" s="6" t="s">
        <v>9113</v>
      </c>
      <c r="G2895" s="6" t="s">
        <v>9114</v>
      </c>
      <c r="H2895" s="6" t="n">
        <v>62590</v>
      </c>
      <c r="I2895" s="6" t="s">
        <v>448</v>
      </c>
      <c r="J2895" s="6" t="s">
        <v>43</v>
      </c>
      <c r="K2895" s="6" t="s">
        <v>58</v>
      </c>
      <c r="L2895" s="6" t="s">
        <v>907</v>
      </c>
      <c r="M2895" s="7" t="n">
        <v>44256</v>
      </c>
      <c r="N2895" s="8" t="n">
        <f aca="false">DATE(2021,3,DAY(M2895))</f>
        <v>44256</v>
      </c>
      <c r="O2895" s="9" t="n">
        <f aca="false">IF(ISBLANK(M2895),"",MONTH(M2895))</f>
        <v>3</v>
      </c>
      <c r="P2895" s="9" t="n">
        <f aca="false">IF(ISBLANK(M2895),"",YEAR(M2895))</f>
        <v>2021</v>
      </c>
    </row>
    <row r="2896" customFormat="false" ht="12" hidden="false" customHeight="true" outlineLevel="0" collapsed="false">
      <c r="A2896" s="6" t="s">
        <v>8303</v>
      </c>
      <c r="B2896" s="6" t="s">
        <v>68</v>
      </c>
      <c r="C2896" s="6" t="s">
        <v>8561</v>
      </c>
      <c r="D2896" s="6" t="s">
        <v>9115</v>
      </c>
      <c r="E2896" s="6" t="n">
        <v>8877127</v>
      </c>
      <c r="F2896" s="6" t="s">
        <v>9116</v>
      </c>
      <c r="G2896" s="6" t="s">
        <v>9117</v>
      </c>
      <c r="H2896" s="6" t="n">
        <v>40803</v>
      </c>
      <c r="I2896" s="6" t="s">
        <v>1478</v>
      </c>
      <c r="J2896" s="6" t="s">
        <v>202</v>
      </c>
      <c r="K2896" s="6" t="s">
        <v>58</v>
      </c>
      <c r="L2896" s="6"/>
      <c r="M2896" s="7" t="n">
        <v>44256</v>
      </c>
      <c r="N2896" s="8" t="n">
        <f aca="false">DATE(2021,3,DAY(M2896))</f>
        <v>44256</v>
      </c>
      <c r="O2896" s="9" t="n">
        <f aca="false">IF(ISBLANK(M2896),"",MONTH(M2896))</f>
        <v>3</v>
      </c>
      <c r="P2896" s="9" t="n">
        <f aca="false">IF(ISBLANK(M2896),"",YEAR(M2896))</f>
        <v>2021</v>
      </c>
    </row>
    <row r="2897" customFormat="false" ht="12" hidden="false" customHeight="true" outlineLevel="0" collapsed="false">
      <c r="A2897" s="6" t="s">
        <v>8303</v>
      </c>
      <c r="B2897" s="6" t="s">
        <v>68</v>
      </c>
      <c r="C2897" s="6" t="s">
        <v>8561</v>
      </c>
      <c r="D2897" s="6" t="s">
        <v>9118</v>
      </c>
      <c r="E2897" s="6" t="n">
        <v>8868945</v>
      </c>
      <c r="F2897" s="6" t="s">
        <v>9119</v>
      </c>
      <c r="G2897" s="6" t="s">
        <v>9120</v>
      </c>
      <c r="H2897" s="6" t="n">
        <v>52461</v>
      </c>
      <c r="I2897" s="6" t="s">
        <v>403</v>
      </c>
      <c r="J2897" s="6" t="s">
        <v>310</v>
      </c>
      <c r="K2897" s="6" t="s">
        <v>58</v>
      </c>
      <c r="L2897" s="6" t="s">
        <v>907</v>
      </c>
      <c r="M2897" s="7" t="n">
        <v>44256</v>
      </c>
      <c r="N2897" s="8" t="n">
        <f aca="false">DATE(2021,3,DAY(M2897))</f>
        <v>44256</v>
      </c>
      <c r="O2897" s="9" t="n">
        <f aca="false">IF(ISBLANK(M2897),"",MONTH(M2897))</f>
        <v>3</v>
      </c>
      <c r="P2897" s="9" t="n">
        <f aca="false">IF(ISBLANK(M2897),"",YEAR(M2897))</f>
        <v>2021</v>
      </c>
    </row>
    <row r="2898" customFormat="false" ht="12" hidden="false" customHeight="true" outlineLevel="0" collapsed="false">
      <c r="A2898" s="6" t="s">
        <v>8303</v>
      </c>
      <c r="B2898" s="6" t="s">
        <v>38</v>
      </c>
      <c r="C2898" s="6" t="s">
        <v>8561</v>
      </c>
      <c r="D2898" s="6" t="s">
        <v>9121</v>
      </c>
      <c r="E2898" s="6" t="n">
        <v>8874175</v>
      </c>
      <c r="F2898" s="6" t="s">
        <v>9122</v>
      </c>
      <c r="G2898" s="6" t="s">
        <v>9123</v>
      </c>
      <c r="H2898" s="6" t="n">
        <v>61551</v>
      </c>
      <c r="I2898" s="6" t="s">
        <v>9124</v>
      </c>
      <c r="J2898" s="6" t="s">
        <v>9124</v>
      </c>
      <c r="K2898" s="6" t="s">
        <v>58</v>
      </c>
      <c r="L2898" s="6" t="s">
        <v>907</v>
      </c>
      <c r="M2898" s="7" t="n">
        <v>44256</v>
      </c>
      <c r="N2898" s="8" t="n">
        <f aca="false">DATE(2021,3,DAY(M2898))</f>
        <v>44256</v>
      </c>
      <c r="O2898" s="9" t="n">
        <f aca="false">IF(ISBLANK(M2898),"",MONTH(M2898))</f>
        <v>3</v>
      </c>
      <c r="P2898" s="9" t="n">
        <f aca="false">IF(ISBLANK(M2898),"",YEAR(M2898))</f>
        <v>2021</v>
      </c>
    </row>
    <row r="2899" customFormat="false" ht="12" hidden="false" customHeight="true" outlineLevel="0" collapsed="false">
      <c r="A2899" s="6" t="s">
        <v>8303</v>
      </c>
      <c r="B2899" s="6" t="s">
        <v>38</v>
      </c>
      <c r="C2899" s="6" t="s">
        <v>8561</v>
      </c>
      <c r="D2899" s="6" t="s">
        <v>9125</v>
      </c>
      <c r="E2899" s="6" t="n">
        <v>8877191</v>
      </c>
      <c r="F2899" s="6" t="s">
        <v>9126</v>
      </c>
      <c r="G2899" s="6" t="s">
        <v>9127</v>
      </c>
      <c r="H2899" s="6" t="n">
        <v>52461</v>
      </c>
      <c r="I2899" s="6" t="s">
        <v>1573</v>
      </c>
      <c r="J2899" s="6" t="s">
        <v>90</v>
      </c>
      <c r="K2899" s="6" t="s">
        <v>58</v>
      </c>
      <c r="L2899" s="6" t="s">
        <v>907</v>
      </c>
      <c r="M2899" s="7" t="n">
        <v>44256</v>
      </c>
      <c r="N2899" s="8" t="n">
        <f aca="false">DATE(2021,3,DAY(M2899))</f>
        <v>44256</v>
      </c>
      <c r="O2899" s="9" t="n">
        <f aca="false">IF(ISBLANK(M2899),"",MONTH(M2899))</f>
        <v>3</v>
      </c>
      <c r="P2899" s="9" t="n">
        <f aca="false">IF(ISBLANK(M2899),"",YEAR(M2899))</f>
        <v>2021</v>
      </c>
    </row>
    <row r="2900" customFormat="false" ht="12" hidden="false" customHeight="true" outlineLevel="0" collapsed="false">
      <c r="A2900" s="6" t="s">
        <v>8303</v>
      </c>
      <c r="B2900" s="6" t="s">
        <v>68</v>
      </c>
      <c r="C2900" s="6" t="s">
        <v>8561</v>
      </c>
      <c r="D2900" s="6" t="s">
        <v>9128</v>
      </c>
      <c r="E2900" s="6" t="n">
        <v>8882936</v>
      </c>
      <c r="F2900" s="6" t="s">
        <v>9129</v>
      </c>
      <c r="G2900" s="6" t="s">
        <v>9130</v>
      </c>
      <c r="H2900" s="6" t="n">
        <v>40803</v>
      </c>
      <c r="I2900" s="6" t="s">
        <v>1478</v>
      </c>
      <c r="J2900" s="6" t="s">
        <v>202</v>
      </c>
      <c r="K2900" s="6" t="s">
        <v>58</v>
      </c>
      <c r="L2900" s="6"/>
      <c r="M2900" s="7" t="n">
        <v>44256</v>
      </c>
      <c r="N2900" s="8" t="n">
        <f aca="false">DATE(2021,3,DAY(M2900))</f>
        <v>44256</v>
      </c>
      <c r="O2900" s="9" t="n">
        <f aca="false">IF(ISBLANK(M2900),"",MONTH(M2900))</f>
        <v>3</v>
      </c>
      <c r="P2900" s="9" t="n">
        <f aca="false">IF(ISBLANK(M2900),"",YEAR(M2900))</f>
        <v>2021</v>
      </c>
    </row>
    <row r="2901" customFormat="false" ht="12" hidden="false" customHeight="true" outlineLevel="0" collapsed="false">
      <c r="A2901" s="6" t="s">
        <v>8303</v>
      </c>
      <c r="B2901" s="6" t="s">
        <v>38</v>
      </c>
      <c r="C2901" s="6" t="s">
        <v>8304</v>
      </c>
      <c r="D2901" s="6" t="s">
        <v>9131</v>
      </c>
      <c r="E2901" s="6" t="n">
        <v>8857491</v>
      </c>
      <c r="F2901" s="6" t="s">
        <v>9132</v>
      </c>
      <c r="G2901" s="6" t="s">
        <v>9133</v>
      </c>
      <c r="H2901" s="6" t="n">
        <v>40803</v>
      </c>
      <c r="I2901" s="6" t="s">
        <v>1510</v>
      </c>
      <c r="J2901" s="6" t="s">
        <v>301</v>
      </c>
      <c r="K2901" s="6" t="s">
        <v>58</v>
      </c>
      <c r="L2901" s="6" t="s">
        <v>907</v>
      </c>
      <c r="M2901" s="7" t="n">
        <v>44256</v>
      </c>
      <c r="N2901" s="8" t="n">
        <f aca="false">DATE(2021,3,DAY(M2901))</f>
        <v>44256</v>
      </c>
      <c r="O2901" s="9" t="n">
        <f aca="false">IF(ISBLANK(M2901),"",MONTH(M2901))</f>
        <v>3</v>
      </c>
      <c r="P2901" s="9" t="n">
        <f aca="false">IF(ISBLANK(M2901),"",YEAR(M2901))</f>
        <v>2021</v>
      </c>
    </row>
    <row r="2902" customFormat="false" ht="12" hidden="false" customHeight="true" outlineLevel="0" collapsed="false">
      <c r="A2902" s="6" t="s">
        <v>8303</v>
      </c>
      <c r="B2902" s="6" t="s">
        <v>17</v>
      </c>
      <c r="C2902" s="6" t="s">
        <v>8304</v>
      </c>
      <c r="D2902" s="6" t="s">
        <v>9134</v>
      </c>
      <c r="E2902" s="6" t="n">
        <v>8857235</v>
      </c>
      <c r="F2902" s="6" t="s">
        <v>9135</v>
      </c>
      <c r="G2902" s="6" t="s">
        <v>9136</v>
      </c>
      <c r="H2902" s="6" t="n">
        <v>40803</v>
      </c>
      <c r="I2902" s="6" t="s">
        <v>21</v>
      </c>
      <c r="J2902" s="6" t="s">
        <v>22</v>
      </c>
      <c r="K2902" s="6" t="s">
        <v>23</v>
      </c>
      <c r="L2902" s="6" t="s">
        <v>907</v>
      </c>
      <c r="M2902" s="7" t="n">
        <v>44256</v>
      </c>
      <c r="N2902" s="8" t="n">
        <f aca="false">DATE(2021,3,DAY(M2902))</f>
        <v>44256</v>
      </c>
      <c r="O2902" s="9" t="n">
        <f aca="false">IF(ISBLANK(M2902),"",MONTH(M2902))</f>
        <v>3</v>
      </c>
      <c r="P2902" s="9" t="n">
        <f aca="false">IF(ISBLANK(M2902),"",YEAR(M2902))</f>
        <v>2021</v>
      </c>
    </row>
    <row r="2903" customFormat="false" ht="12" hidden="false" customHeight="true" outlineLevel="0" collapsed="false">
      <c r="A2903" s="6" t="s">
        <v>8303</v>
      </c>
      <c r="B2903" s="6" t="s">
        <v>38</v>
      </c>
      <c r="C2903" s="6" t="s">
        <v>8561</v>
      </c>
      <c r="D2903" s="6" t="s">
        <v>9137</v>
      </c>
      <c r="E2903" s="6" t="n">
        <v>8883964</v>
      </c>
      <c r="F2903" s="6" t="s">
        <v>9138</v>
      </c>
      <c r="G2903" s="6" t="s">
        <v>9139</v>
      </c>
      <c r="H2903" s="6" t="n">
        <v>61551</v>
      </c>
      <c r="I2903" s="6" t="s">
        <v>428</v>
      </c>
      <c r="J2903" s="6" t="s">
        <v>43</v>
      </c>
      <c r="K2903" s="6" t="s">
        <v>58</v>
      </c>
      <c r="L2903" s="6" t="s">
        <v>907</v>
      </c>
      <c r="M2903" s="7" t="n">
        <v>44256</v>
      </c>
      <c r="N2903" s="8" t="n">
        <f aca="false">DATE(2021,3,DAY(M2903))</f>
        <v>44256</v>
      </c>
      <c r="O2903" s="9" t="n">
        <f aca="false">IF(ISBLANK(M2903),"",MONTH(M2903))</f>
        <v>3</v>
      </c>
      <c r="P2903" s="9" t="n">
        <f aca="false">IF(ISBLANK(M2903),"",YEAR(M2903))</f>
        <v>2021</v>
      </c>
    </row>
    <row r="2904" customFormat="false" ht="12" hidden="false" customHeight="true" outlineLevel="0" collapsed="false">
      <c r="A2904" s="6" t="s">
        <v>8303</v>
      </c>
      <c r="B2904" s="6" t="s">
        <v>24</v>
      </c>
      <c r="C2904" s="6" t="s">
        <v>8304</v>
      </c>
      <c r="D2904" s="6" t="s">
        <v>9140</v>
      </c>
      <c r="E2904" s="6" t="n">
        <v>8871812</v>
      </c>
      <c r="F2904" s="6" t="s">
        <v>9141</v>
      </c>
      <c r="G2904" s="6" t="s">
        <v>9142</v>
      </c>
      <c r="H2904" s="6" t="n">
        <v>40803</v>
      </c>
      <c r="I2904" s="6" t="s">
        <v>28</v>
      </c>
      <c r="J2904" s="6" t="s">
        <v>29</v>
      </c>
      <c r="K2904" s="6" t="s">
        <v>58</v>
      </c>
      <c r="L2904" s="6"/>
      <c r="M2904" s="7" t="n">
        <v>44256</v>
      </c>
      <c r="N2904" s="8" t="n">
        <f aca="false">DATE(2021,3,DAY(M2904))</f>
        <v>44256</v>
      </c>
      <c r="O2904" s="9" t="n">
        <f aca="false">IF(ISBLANK(M2904),"",MONTH(M2904))</f>
        <v>3</v>
      </c>
      <c r="P2904" s="9" t="n">
        <f aca="false">IF(ISBLANK(M2904),"",YEAR(M2904))</f>
        <v>2021</v>
      </c>
    </row>
    <row r="2905" customFormat="false" ht="12" hidden="false" customHeight="true" outlineLevel="0" collapsed="false">
      <c r="A2905" s="6" t="s">
        <v>8303</v>
      </c>
      <c r="B2905" s="6" t="s">
        <v>38</v>
      </c>
      <c r="C2905" s="6" t="s">
        <v>8304</v>
      </c>
      <c r="D2905" s="6" t="s">
        <v>9143</v>
      </c>
      <c r="E2905" s="6" t="n">
        <v>8864888</v>
      </c>
      <c r="F2905" s="6" t="s">
        <v>9144</v>
      </c>
      <c r="G2905" s="6" t="s">
        <v>9145</v>
      </c>
      <c r="H2905" s="6" t="n">
        <v>52461</v>
      </c>
      <c r="I2905" s="6" t="s">
        <v>448</v>
      </c>
      <c r="J2905" s="6" t="s">
        <v>43</v>
      </c>
      <c r="K2905" s="6" t="s">
        <v>58</v>
      </c>
      <c r="L2905" s="6" t="s">
        <v>907</v>
      </c>
      <c r="M2905" s="7" t="n">
        <v>44256</v>
      </c>
      <c r="N2905" s="8" t="n">
        <f aca="false">DATE(2021,3,DAY(M2905))</f>
        <v>44256</v>
      </c>
      <c r="O2905" s="9" t="n">
        <f aca="false">IF(ISBLANK(M2905),"",MONTH(M2905))</f>
        <v>3</v>
      </c>
      <c r="P2905" s="9" t="n">
        <f aca="false">IF(ISBLANK(M2905),"",YEAR(M2905))</f>
        <v>2021</v>
      </c>
    </row>
    <row r="2906" customFormat="false" ht="12" hidden="false" customHeight="true" outlineLevel="0" collapsed="false">
      <c r="A2906" s="6" t="s">
        <v>8303</v>
      </c>
      <c r="B2906" s="6" t="s">
        <v>38</v>
      </c>
      <c r="C2906" s="6" t="s">
        <v>8304</v>
      </c>
      <c r="D2906" s="6" t="s">
        <v>9146</v>
      </c>
      <c r="E2906" s="6" t="n">
        <v>8850829</v>
      </c>
      <c r="F2906" s="6" t="s">
        <v>9147</v>
      </c>
      <c r="G2906" s="6" t="s">
        <v>9148</v>
      </c>
      <c r="H2906" s="6" t="n">
        <v>46632</v>
      </c>
      <c r="I2906" s="6" t="s">
        <v>300</v>
      </c>
      <c r="J2906" s="6" t="s">
        <v>301</v>
      </c>
      <c r="K2906" s="6" t="s">
        <v>58</v>
      </c>
      <c r="L2906" s="6" t="s">
        <v>907</v>
      </c>
      <c r="M2906" s="7" t="n">
        <v>44256</v>
      </c>
      <c r="N2906" s="8" t="n">
        <f aca="false">DATE(2021,3,DAY(M2906))</f>
        <v>44256</v>
      </c>
      <c r="O2906" s="9" t="n">
        <f aca="false">IF(ISBLANK(M2906),"",MONTH(M2906))</f>
        <v>3</v>
      </c>
      <c r="P2906" s="9" t="n">
        <f aca="false">IF(ISBLANK(M2906),"",YEAR(M2906))</f>
        <v>2021</v>
      </c>
    </row>
    <row r="2907" customFormat="false" ht="12" hidden="false" customHeight="true" outlineLevel="0" collapsed="false">
      <c r="A2907" s="6" t="s">
        <v>8303</v>
      </c>
      <c r="B2907" s="6" t="s">
        <v>38</v>
      </c>
      <c r="C2907" s="6" t="s">
        <v>8561</v>
      </c>
      <c r="D2907" s="6" t="s">
        <v>9149</v>
      </c>
      <c r="E2907" s="6" t="n">
        <v>8870192</v>
      </c>
      <c r="F2907" s="6" t="s">
        <v>9150</v>
      </c>
      <c r="G2907" s="6" t="s">
        <v>9151</v>
      </c>
      <c r="H2907" s="6" t="n">
        <v>40803</v>
      </c>
      <c r="I2907" s="6" t="s">
        <v>1440</v>
      </c>
      <c r="J2907" s="6" t="s">
        <v>322</v>
      </c>
      <c r="K2907" s="6" t="s">
        <v>58</v>
      </c>
      <c r="L2907" s="6" t="s">
        <v>907</v>
      </c>
      <c r="M2907" s="7" t="n">
        <v>44256</v>
      </c>
      <c r="N2907" s="8" t="n">
        <f aca="false">DATE(2021,3,DAY(M2907))</f>
        <v>44256</v>
      </c>
      <c r="O2907" s="9" t="n">
        <f aca="false">IF(ISBLANK(M2907),"",MONTH(M2907))</f>
        <v>3</v>
      </c>
      <c r="P2907" s="9" t="n">
        <f aca="false">IF(ISBLANK(M2907),"",YEAR(M2907))</f>
        <v>2021</v>
      </c>
    </row>
    <row r="2908" customFormat="false" ht="12" hidden="false" customHeight="true" outlineLevel="0" collapsed="false">
      <c r="A2908" s="6" t="s">
        <v>8303</v>
      </c>
      <c r="B2908" s="6" t="s">
        <v>17</v>
      </c>
      <c r="C2908" s="6" t="s">
        <v>8561</v>
      </c>
      <c r="D2908" s="6" t="s">
        <v>9152</v>
      </c>
      <c r="E2908" s="6" t="n">
        <v>8885328</v>
      </c>
      <c r="F2908" s="6" t="s">
        <v>9153</v>
      </c>
      <c r="G2908" s="6" t="s">
        <v>9154</v>
      </c>
      <c r="H2908" s="6" t="n">
        <v>40803</v>
      </c>
      <c r="I2908" s="6" t="s">
        <v>108</v>
      </c>
      <c r="J2908" s="6" t="s">
        <v>22</v>
      </c>
      <c r="K2908" s="6" t="s">
        <v>58</v>
      </c>
      <c r="L2908" s="6"/>
      <c r="M2908" s="7" t="n">
        <v>44256</v>
      </c>
      <c r="N2908" s="8" t="n">
        <f aca="false">DATE(2021,3,DAY(M2908))</f>
        <v>44256</v>
      </c>
      <c r="O2908" s="9" t="n">
        <f aca="false">IF(ISBLANK(M2908),"",MONTH(M2908))</f>
        <v>3</v>
      </c>
      <c r="P2908" s="9" t="n">
        <f aca="false">IF(ISBLANK(M2908),"",YEAR(M2908))</f>
        <v>2021</v>
      </c>
    </row>
    <row r="2909" customFormat="false" ht="12" hidden="false" customHeight="true" outlineLevel="0" collapsed="false">
      <c r="A2909" s="6" t="s">
        <v>8303</v>
      </c>
      <c r="B2909" s="6" t="s">
        <v>38</v>
      </c>
      <c r="C2909" s="6" t="s">
        <v>8561</v>
      </c>
      <c r="D2909" s="6" t="s">
        <v>9155</v>
      </c>
      <c r="E2909" s="6" t="n">
        <v>8883970</v>
      </c>
      <c r="F2909" s="6" t="s">
        <v>9156</v>
      </c>
      <c r="G2909" s="6" t="s">
        <v>9157</v>
      </c>
      <c r="H2909" s="6" t="n">
        <v>52461</v>
      </c>
      <c r="I2909" s="6" t="s">
        <v>678</v>
      </c>
      <c r="J2909" s="6" t="s">
        <v>48</v>
      </c>
      <c r="K2909" s="6" t="s">
        <v>58</v>
      </c>
      <c r="L2909" s="6" t="s">
        <v>907</v>
      </c>
      <c r="M2909" s="7" t="n">
        <v>44256</v>
      </c>
      <c r="N2909" s="8" t="n">
        <f aca="false">DATE(2021,3,DAY(M2909))</f>
        <v>44256</v>
      </c>
      <c r="O2909" s="9" t="n">
        <f aca="false">IF(ISBLANK(M2909),"",MONTH(M2909))</f>
        <v>3</v>
      </c>
      <c r="P2909" s="9" t="n">
        <f aca="false">IF(ISBLANK(M2909),"",YEAR(M2909))</f>
        <v>2021</v>
      </c>
    </row>
    <row r="2910" customFormat="false" ht="12" hidden="false" customHeight="true" outlineLevel="0" collapsed="false">
      <c r="A2910" s="6" t="s">
        <v>8303</v>
      </c>
      <c r="B2910" s="6" t="s">
        <v>38</v>
      </c>
      <c r="C2910" s="6" t="s">
        <v>8304</v>
      </c>
      <c r="D2910" s="6" t="s">
        <v>9158</v>
      </c>
      <c r="E2910" s="6" t="n">
        <v>8867924</v>
      </c>
      <c r="F2910" s="6" t="s">
        <v>9159</v>
      </c>
      <c r="G2910" s="6" t="s">
        <v>9160</v>
      </c>
      <c r="H2910" s="6" t="n">
        <v>62590</v>
      </c>
      <c r="I2910" s="6" t="s">
        <v>494</v>
      </c>
      <c r="J2910" s="6" t="s">
        <v>48</v>
      </c>
      <c r="K2910" s="6" t="s">
        <v>58</v>
      </c>
      <c r="L2910" s="6" t="s">
        <v>907</v>
      </c>
      <c r="M2910" s="7" t="n">
        <v>44256</v>
      </c>
      <c r="N2910" s="8" t="n">
        <f aca="false">DATE(2021,3,DAY(M2910))</f>
        <v>44256</v>
      </c>
      <c r="O2910" s="9" t="n">
        <f aca="false">IF(ISBLANK(M2910),"",MONTH(M2910))</f>
        <v>3</v>
      </c>
      <c r="P2910" s="9" t="n">
        <f aca="false">IF(ISBLANK(M2910),"",YEAR(M2910))</f>
        <v>2021</v>
      </c>
    </row>
    <row r="2911" customFormat="false" ht="12" hidden="false" customHeight="true" outlineLevel="0" collapsed="false">
      <c r="A2911" s="6" t="s">
        <v>8303</v>
      </c>
      <c r="B2911" s="6" t="s">
        <v>38</v>
      </c>
      <c r="C2911" s="6" t="s">
        <v>8561</v>
      </c>
      <c r="D2911" s="6" t="s">
        <v>9161</v>
      </c>
      <c r="E2911" s="6" t="n">
        <v>8870191</v>
      </c>
      <c r="F2911" s="6" t="s">
        <v>9162</v>
      </c>
      <c r="G2911" s="6" t="s">
        <v>9163</v>
      </c>
      <c r="H2911" s="6" t="n">
        <v>52461</v>
      </c>
      <c r="I2911" s="6" t="s">
        <v>733</v>
      </c>
      <c r="J2911" s="6" t="s">
        <v>241</v>
      </c>
      <c r="K2911" s="6" t="s">
        <v>58</v>
      </c>
      <c r="L2911" s="6" t="s">
        <v>907</v>
      </c>
      <c r="M2911" s="7" t="n">
        <v>44256</v>
      </c>
      <c r="N2911" s="8" t="n">
        <f aca="false">DATE(2021,3,DAY(M2911))</f>
        <v>44256</v>
      </c>
      <c r="O2911" s="9" t="n">
        <f aca="false">IF(ISBLANK(M2911),"",MONTH(M2911))</f>
        <v>3</v>
      </c>
      <c r="P2911" s="9" t="n">
        <f aca="false">IF(ISBLANK(M2911),"",YEAR(M2911))</f>
        <v>2021</v>
      </c>
    </row>
    <row r="2912" customFormat="false" ht="12" hidden="false" customHeight="true" outlineLevel="0" collapsed="false">
      <c r="A2912" s="6" t="s">
        <v>8303</v>
      </c>
      <c r="B2912" s="6" t="s">
        <v>68</v>
      </c>
      <c r="C2912" s="6" t="s">
        <v>8561</v>
      </c>
      <c r="D2912" s="6" t="s">
        <v>9164</v>
      </c>
      <c r="E2912" s="6" t="n">
        <v>8876427</v>
      </c>
      <c r="F2912" s="6" t="s">
        <v>9165</v>
      </c>
      <c r="G2912" s="6" t="s">
        <v>9166</v>
      </c>
      <c r="H2912" s="6" t="n">
        <v>43718</v>
      </c>
      <c r="I2912" s="6" t="s">
        <v>2021</v>
      </c>
      <c r="J2912" s="6" t="s">
        <v>1408</v>
      </c>
      <c r="K2912" s="6" t="s">
        <v>58</v>
      </c>
      <c r="L2912" s="6"/>
      <c r="M2912" s="7" t="n">
        <v>44256</v>
      </c>
      <c r="N2912" s="8" t="n">
        <f aca="false">DATE(2021,3,DAY(M2912))</f>
        <v>44256</v>
      </c>
      <c r="O2912" s="9" t="n">
        <f aca="false">IF(ISBLANK(M2912),"",MONTH(M2912))</f>
        <v>3</v>
      </c>
      <c r="P2912" s="9" t="n">
        <f aca="false">IF(ISBLANK(M2912),"",YEAR(M2912))</f>
        <v>2021</v>
      </c>
    </row>
    <row r="2913" customFormat="false" ht="12" hidden="false" customHeight="true" outlineLevel="0" collapsed="false">
      <c r="A2913" s="6" t="s">
        <v>8303</v>
      </c>
      <c r="B2913" s="6" t="s">
        <v>38</v>
      </c>
      <c r="C2913" s="6" t="s">
        <v>8561</v>
      </c>
      <c r="D2913" s="6" t="s">
        <v>9167</v>
      </c>
      <c r="E2913" s="6" t="n">
        <v>8876438</v>
      </c>
      <c r="F2913" s="6" t="s">
        <v>9168</v>
      </c>
      <c r="G2913" s="6" t="s">
        <v>9169</v>
      </c>
      <c r="H2913" s="6" t="n">
        <v>52461</v>
      </c>
      <c r="I2913" s="6" t="s">
        <v>678</v>
      </c>
      <c r="J2913" s="6" t="s">
        <v>48</v>
      </c>
      <c r="K2913" s="6" t="s">
        <v>58</v>
      </c>
      <c r="L2913" s="6" t="s">
        <v>907</v>
      </c>
      <c r="M2913" s="7" t="n">
        <v>44256</v>
      </c>
      <c r="N2913" s="8" t="n">
        <f aca="false">DATE(2021,3,DAY(M2913))</f>
        <v>44256</v>
      </c>
      <c r="O2913" s="9" t="n">
        <f aca="false">IF(ISBLANK(M2913),"",MONTH(M2913))</f>
        <v>3</v>
      </c>
      <c r="P2913" s="9" t="n">
        <f aca="false">IF(ISBLANK(M2913),"",YEAR(M2913))</f>
        <v>2021</v>
      </c>
    </row>
    <row r="2914" customFormat="false" ht="12" hidden="false" customHeight="true" outlineLevel="0" collapsed="false">
      <c r="A2914" s="6" t="s">
        <v>8303</v>
      </c>
      <c r="B2914" s="6" t="s">
        <v>24</v>
      </c>
      <c r="C2914" s="6" t="s">
        <v>8304</v>
      </c>
      <c r="D2914" s="6" t="s">
        <v>9170</v>
      </c>
      <c r="E2914" s="6" t="n">
        <v>8868186</v>
      </c>
      <c r="F2914" s="6" t="s">
        <v>9171</v>
      </c>
      <c r="G2914" s="6" t="s">
        <v>9172</v>
      </c>
      <c r="H2914" s="6" t="n">
        <v>40803</v>
      </c>
      <c r="I2914" s="6" t="s">
        <v>455</v>
      </c>
      <c r="J2914" s="6" t="s">
        <v>29</v>
      </c>
      <c r="K2914" s="6" t="s">
        <v>23</v>
      </c>
      <c r="L2914" s="6" t="s">
        <v>907</v>
      </c>
      <c r="M2914" s="7" t="n">
        <v>44256</v>
      </c>
      <c r="N2914" s="8" t="n">
        <f aca="false">DATE(2021,3,DAY(M2914))</f>
        <v>44256</v>
      </c>
      <c r="O2914" s="9" t="n">
        <f aca="false">IF(ISBLANK(M2914),"",MONTH(M2914))</f>
        <v>3</v>
      </c>
      <c r="P2914" s="9" t="n">
        <f aca="false">IF(ISBLANK(M2914),"",YEAR(M2914))</f>
        <v>2021</v>
      </c>
    </row>
    <row r="2915" customFormat="false" ht="12" hidden="false" customHeight="true" outlineLevel="0" collapsed="false">
      <c r="A2915" s="6" t="s">
        <v>8303</v>
      </c>
      <c r="B2915" s="6" t="s">
        <v>38</v>
      </c>
      <c r="C2915" s="6" t="s">
        <v>8304</v>
      </c>
      <c r="D2915" s="6" t="s">
        <v>9173</v>
      </c>
      <c r="E2915" s="6" t="n">
        <v>8857383</v>
      </c>
      <c r="F2915" s="6" t="s">
        <v>9174</v>
      </c>
      <c r="G2915" s="6" t="s">
        <v>9175</v>
      </c>
      <c r="H2915" s="6" t="n">
        <v>46632</v>
      </c>
      <c r="I2915" s="6" t="s">
        <v>63</v>
      </c>
      <c r="J2915" s="6" t="s">
        <v>48</v>
      </c>
      <c r="K2915" s="6" t="s">
        <v>58</v>
      </c>
      <c r="L2915" s="6" t="s">
        <v>907</v>
      </c>
      <c r="M2915" s="7" t="n">
        <v>44256</v>
      </c>
      <c r="N2915" s="8" t="n">
        <f aca="false">DATE(2021,3,DAY(M2915))</f>
        <v>44256</v>
      </c>
      <c r="O2915" s="9" t="n">
        <f aca="false">IF(ISBLANK(M2915),"",MONTH(M2915))</f>
        <v>3</v>
      </c>
      <c r="P2915" s="9" t="n">
        <f aca="false">IF(ISBLANK(M2915),"",YEAR(M2915))</f>
        <v>2021</v>
      </c>
    </row>
    <row r="2916" customFormat="false" ht="12" hidden="false" customHeight="true" outlineLevel="0" collapsed="false">
      <c r="A2916" s="6" t="s">
        <v>8303</v>
      </c>
      <c r="B2916" s="6" t="s">
        <v>68</v>
      </c>
      <c r="C2916" s="6" t="s">
        <v>8561</v>
      </c>
      <c r="D2916" s="6" t="s">
        <v>9176</v>
      </c>
      <c r="E2916" s="6" t="n">
        <v>8872218</v>
      </c>
      <c r="F2916" s="6" t="s">
        <v>9177</v>
      </c>
      <c r="G2916" s="6" t="s">
        <v>9178</v>
      </c>
      <c r="H2916" s="6" t="n">
        <v>61551</v>
      </c>
      <c r="I2916" s="6" t="s">
        <v>1287</v>
      </c>
      <c r="J2916" s="6" t="s">
        <v>73</v>
      </c>
      <c r="K2916" s="6" t="s">
        <v>23</v>
      </c>
      <c r="L2916" s="6" t="s">
        <v>907</v>
      </c>
      <c r="M2916" s="7" t="n">
        <v>44256</v>
      </c>
      <c r="N2916" s="8" t="n">
        <f aca="false">DATE(2021,3,DAY(M2916))</f>
        <v>44256</v>
      </c>
      <c r="O2916" s="9" t="n">
        <f aca="false">IF(ISBLANK(M2916),"",MONTH(M2916))</f>
        <v>3</v>
      </c>
      <c r="P2916" s="9" t="n">
        <f aca="false">IF(ISBLANK(M2916),"",YEAR(M2916))</f>
        <v>2021</v>
      </c>
    </row>
    <row r="2917" customFormat="false" ht="12" hidden="false" customHeight="true" outlineLevel="0" collapsed="false">
      <c r="A2917" s="6" t="s">
        <v>8303</v>
      </c>
      <c r="B2917" s="6" t="s">
        <v>38</v>
      </c>
      <c r="C2917" s="6" t="s">
        <v>8304</v>
      </c>
      <c r="D2917" s="6" t="s">
        <v>9179</v>
      </c>
      <c r="E2917" s="6" t="n">
        <v>8870153</v>
      </c>
      <c r="F2917" s="6" t="s">
        <v>9180</v>
      </c>
      <c r="G2917" s="6" t="s">
        <v>9181</v>
      </c>
      <c r="H2917" s="6" t="n">
        <v>46632</v>
      </c>
      <c r="I2917" s="6" t="s">
        <v>710</v>
      </c>
      <c r="J2917" s="6" t="s">
        <v>90</v>
      </c>
      <c r="K2917" s="6" t="s">
        <v>23</v>
      </c>
      <c r="L2917" s="6" t="s">
        <v>907</v>
      </c>
      <c r="M2917" s="7" t="n">
        <v>44256</v>
      </c>
      <c r="N2917" s="8" t="n">
        <f aca="false">DATE(2021,3,DAY(M2917))</f>
        <v>44256</v>
      </c>
      <c r="O2917" s="9" t="n">
        <f aca="false">IF(ISBLANK(M2917),"",MONTH(M2917))</f>
        <v>3</v>
      </c>
      <c r="P2917" s="9" t="n">
        <f aca="false">IF(ISBLANK(M2917),"",YEAR(M2917))</f>
        <v>2021</v>
      </c>
    </row>
    <row r="2918" customFormat="false" ht="12" hidden="false" customHeight="true" outlineLevel="0" collapsed="false">
      <c r="A2918" s="6" t="s">
        <v>8303</v>
      </c>
      <c r="B2918" s="6" t="s">
        <v>38</v>
      </c>
      <c r="C2918" s="6" t="s">
        <v>8304</v>
      </c>
      <c r="D2918" s="6" t="s">
        <v>9179</v>
      </c>
      <c r="E2918" s="6" t="n">
        <v>8870154</v>
      </c>
      <c r="F2918" s="6" t="s">
        <v>9180</v>
      </c>
      <c r="G2918" s="6" t="s">
        <v>9181</v>
      </c>
      <c r="H2918" s="6" t="n">
        <v>46632</v>
      </c>
      <c r="I2918" s="6" t="s">
        <v>710</v>
      </c>
      <c r="J2918" s="6" t="s">
        <v>90</v>
      </c>
      <c r="K2918" s="6" t="s">
        <v>23</v>
      </c>
      <c r="L2918" s="6" t="s">
        <v>907</v>
      </c>
      <c r="M2918" s="7" t="n">
        <v>44256</v>
      </c>
      <c r="N2918" s="8" t="n">
        <f aca="false">DATE(2021,3,DAY(M2918))</f>
        <v>44256</v>
      </c>
      <c r="O2918" s="9" t="n">
        <f aca="false">IF(ISBLANK(M2918),"",MONTH(M2918))</f>
        <v>3</v>
      </c>
      <c r="P2918" s="9" t="n">
        <f aca="false">IF(ISBLANK(M2918),"",YEAR(M2918))</f>
        <v>2021</v>
      </c>
    </row>
    <row r="2919" customFormat="false" ht="12" hidden="false" customHeight="true" outlineLevel="0" collapsed="false">
      <c r="A2919" s="6" t="s">
        <v>8303</v>
      </c>
      <c r="B2919" s="6" t="s">
        <v>38</v>
      </c>
      <c r="C2919" s="6" t="s">
        <v>8561</v>
      </c>
      <c r="D2919" s="6" t="s">
        <v>9182</v>
      </c>
      <c r="E2919" s="6" t="n">
        <v>8882399</v>
      </c>
      <c r="F2919" s="6" t="s">
        <v>9183</v>
      </c>
      <c r="G2919" s="6" t="s">
        <v>9184</v>
      </c>
      <c r="H2919" s="6" t="n">
        <v>43718</v>
      </c>
      <c r="I2919" s="6" t="s">
        <v>47</v>
      </c>
      <c r="J2919" s="6" t="s">
        <v>48</v>
      </c>
      <c r="K2919" s="6" t="s">
        <v>58</v>
      </c>
      <c r="L2919" s="6" t="s">
        <v>907</v>
      </c>
      <c r="M2919" s="7" t="n">
        <v>44256</v>
      </c>
      <c r="N2919" s="8" t="n">
        <f aca="false">DATE(2021,3,DAY(M2919))</f>
        <v>44256</v>
      </c>
      <c r="O2919" s="9" t="n">
        <f aca="false">IF(ISBLANK(M2919),"",MONTH(M2919))</f>
        <v>3</v>
      </c>
      <c r="P2919" s="9" t="n">
        <f aca="false">IF(ISBLANK(M2919),"",YEAR(M2919))</f>
        <v>2021</v>
      </c>
    </row>
    <row r="2920" customFormat="false" ht="12" hidden="false" customHeight="true" outlineLevel="0" collapsed="false">
      <c r="A2920" s="6" t="s">
        <v>8303</v>
      </c>
      <c r="B2920" s="6" t="s">
        <v>38</v>
      </c>
      <c r="C2920" s="6" t="s">
        <v>8561</v>
      </c>
      <c r="D2920" s="6" t="s">
        <v>9185</v>
      </c>
      <c r="E2920" s="6" t="n">
        <v>8866905</v>
      </c>
      <c r="F2920" s="6" t="s">
        <v>9186</v>
      </c>
      <c r="G2920" s="6" t="s">
        <v>9187</v>
      </c>
      <c r="H2920" s="6" t="n">
        <v>40803</v>
      </c>
      <c r="I2920" s="6" t="s">
        <v>531</v>
      </c>
      <c r="J2920" s="6" t="s">
        <v>322</v>
      </c>
      <c r="K2920" s="6" t="s">
        <v>58</v>
      </c>
      <c r="L2920" s="6" t="s">
        <v>907</v>
      </c>
      <c r="M2920" s="7" t="n">
        <v>44256</v>
      </c>
      <c r="N2920" s="8" t="n">
        <f aca="false">DATE(2021,3,DAY(M2920))</f>
        <v>44256</v>
      </c>
      <c r="O2920" s="9" t="n">
        <f aca="false">IF(ISBLANK(M2920),"",MONTH(M2920))</f>
        <v>3</v>
      </c>
      <c r="P2920" s="9" t="n">
        <f aca="false">IF(ISBLANK(M2920),"",YEAR(M2920))</f>
        <v>2021</v>
      </c>
    </row>
    <row r="2921" customFormat="false" ht="12" hidden="false" customHeight="true" outlineLevel="0" collapsed="false">
      <c r="A2921" s="6" t="s">
        <v>8303</v>
      </c>
      <c r="B2921" s="6" t="s">
        <v>109</v>
      </c>
      <c r="C2921" s="6" t="s">
        <v>8304</v>
      </c>
      <c r="D2921" s="6" t="s">
        <v>9188</v>
      </c>
      <c r="E2921" s="6" t="n">
        <v>8857149</v>
      </c>
      <c r="F2921" s="6" t="s">
        <v>9189</v>
      </c>
      <c r="G2921" s="6" t="s">
        <v>9190</v>
      </c>
      <c r="H2921" s="6" t="n">
        <v>36140</v>
      </c>
      <c r="I2921" s="6" t="s">
        <v>486</v>
      </c>
      <c r="J2921" s="6" t="s">
        <v>487</v>
      </c>
      <c r="K2921" s="6" t="s">
        <v>58</v>
      </c>
      <c r="L2921" s="6" t="s">
        <v>907</v>
      </c>
      <c r="M2921" s="7" t="n">
        <v>44256</v>
      </c>
      <c r="N2921" s="8" t="n">
        <f aca="false">DATE(2021,3,DAY(M2921))</f>
        <v>44256</v>
      </c>
      <c r="O2921" s="9" t="n">
        <f aca="false">IF(ISBLANK(M2921),"",MONTH(M2921))</f>
        <v>3</v>
      </c>
      <c r="P2921" s="9" t="n">
        <f aca="false">IF(ISBLANK(M2921),"",YEAR(M2921))</f>
        <v>2021</v>
      </c>
    </row>
    <row r="2922" customFormat="false" ht="12" hidden="false" customHeight="true" outlineLevel="0" collapsed="false">
      <c r="A2922" s="6" t="s">
        <v>8303</v>
      </c>
      <c r="B2922" s="6" t="s">
        <v>17</v>
      </c>
      <c r="C2922" s="6" t="s">
        <v>8561</v>
      </c>
      <c r="D2922" s="6" t="s">
        <v>9191</v>
      </c>
      <c r="E2922" s="6" t="n">
        <v>8888712</v>
      </c>
      <c r="F2922" s="6" t="s">
        <v>9192</v>
      </c>
      <c r="G2922" s="6" t="s">
        <v>9193</v>
      </c>
      <c r="H2922" s="6" t="n">
        <v>40803</v>
      </c>
      <c r="I2922" s="6" t="s">
        <v>53</v>
      </c>
      <c r="J2922" s="6" t="s">
        <v>36</v>
      </c>
      <c r="K2922" s="6" t="s">
        <v>23</v>
      </c>
      <c r="L2922" s="6" t="s">
        <v>907</v>
      </c>
      <c r="M2922" s="7" t="n">
        <v>44256</v>
      </c>
      <c r="N2922" s="8" t="n">
        <f aca="false">DATE(2021,3,DAY(M2922))</f>
        <v>44256</v>
      </c>
      <c r="O2922" s="9" t="n">
        <f aca="false">IF(ISBLANK(M2922),"",MONTH(M2922))</f>
        <v>3</v>
      </c>
      <c r="P2922" s="9" t="n">
        <f aca="false">IF(ISBLANK(M2922),"",YEAR(M2922))</f>
        <v>2021</v>
      </c>
    </row>
    <row r="2923" customFormat="false" ht="12" hidden="false" customHeight="true" outlineLevel="0" collapsed="false">
      <c r="A2923" s="6" t="s">
        <v>8303</v>
      </c>
      <c r="B2923" s="6" t="s">
        <v>38</v>
      </c>
      <c r="C2923" s="6" t="s">
        <v>8561</v>
      </c>
      <c r="D2923" s="6" t="s">
        <v>9194</v>
      </c>
      <c r="E2923" s="6" t="n">
        <v>8874130</v>
      </c>
      <c r="F2923" s="6" t="s">
        <v>9195</v>
      </c>
      <c r="G2923" s="6" t="s">
        <v>9196</v>
      </c>
      <c r="H2923" s="6" t="n">
        <v>40803</v>
      </c>
      <c r="I2923" s="6" t="s">
        <v>710</v>
      </c>
      <c r="J2923" s="6" t="s">
        <v>90</v>
      </c>
      <c r="K2923" s="6" t="s">
        <v>58</v>
      </c>
      <c r="L2923" s="6" t="s">
        <v>907</v>
      </c>
      <c r="M2923" s="7" t="n">
        <v>44256</v>
      </c>
      <c r="N2923" s="8" t="n">
        <f aca="false">DATE(2021,3,DAY(M2923))</f>
        <v>44256</v>
      </c>
      <c r="O2923" s="9" t="n">
        <f aca="false">IF(ISBLANK(M2923),"",MONTH(M2923))</f>
        <v>3</v>
      </c>
      <c r="P2923" s="9" t="n">
        <f aca="false">IF(ISBLANK(M2923),"",YEAR(M2923))</f>
        <v>2021</v>
      </c>
    </row>
    <row r="2924" customFormat="false" ht="12" hidden="false" customHeight="true" outlineLevel="0" collapsed="false">
      <c r="A2924" s="6" t="s">
        <v>8303</v>
      </c>
      <c r="B2924" s="6" t="s">
        <v>38</v>
      </c>
      <c r="C2924" s="6" t="s">
        <v>8304</v>
      </c>
      <c r="D2924" s="6" t="s">
        <v>9197</v>
      </c>
      <c r="E2924" s="6" t="n">
        <v>8864339</v>
      </c>
      <c r="F2924" s="6" t="s">
        <v>9198</v>
      </c>
      <c r="G2924" s="6" t="s">
        <v>9199</v>
      </c>
      <c r="H2924" s="6" t="n">
        <v>58290</v>
      </c>
      <c r="I2924" s="6" t="s">
        <v>517</v>
      </c>
      <c r="J2924" s="6" t="s">
        <v>365</v>
      </c>
      <c r="K2924" s="6" t="s">
        <v>58</v>
      </c>
      <c r="L2924" s="6" t="s">
        <v>907</v>
      </c>
      <c r="M2924" s="7" t="n">
        <v>44256</v>
      </c>
      <c r="N2924" s="8" t="n">
        <f aca="false">DATE(2021,3,DAY(M2924))</f>
        <v>44256</v>
      </c>
      <c r="O2924" s="9" t="n">
        <f aca="false">IF(ISBLANK(M2924),"",MONTH(M2924))</f>
        <v>3</v>
      </c>
      <c r="P2924" s="9" t="n">
        <f aca="false">IF(ISBLANK(M2924),"",YEAR(M2924))</f>
        <v>2021</v>
      </c>
    </row>
    <row r="2925" customFormat="false" ht="12" hidden="false" customHeight="true" outlineLevel="0" collapsed="false">
      <c r="A2925" s="6" t="s">
        <v>8303</v>
      </c>
      <c r="B2925" s="6" t="s">
        <v>24</v>
      </c>
      <c r="C2925" s="6" t="s">
        <v>8561</v>
      </c>
      <c r="D2925" s="6" t="s">
        <v>9200</v>
      </c>
      <c r="E2925" s="6" t="n">
        <v>8886160</v>
      </c>
      <c r="F2925" s="6" t="s">
        <v>9201</v>
      </c>
      <c r="G2925" s="6" t="s">
        <v>9202</v>
      </c>
      <c r="H2925" s="6" t="n">
        <v>40803</v>
      </c>
      <c r="I2925" s="6" t="s">
        <v>455</v>
      </c>
      <c r="J2925" s="6" t="s">
        <v>29</v>
      </c>
      <c r="K2925" s="6" t="s">
        <v>58</v>
      </c>
      <c r="L2925" s="6"/>
      <c r="M2925" s="7" t="n">
        <v>44256</v>
      </c>
      <c r="N2925" s="8" t="n">
        <f aca="false">DATE(2021,3,DAY(M2925))</f>
        <v>44256</v>
      </c>
      <c r="O2925" s="9" t="n">
        <f aca="false">IF(ISBLANK(M2925),"",MONTH(M2925))</f>
        <v>3</v>
      </c>
      <c r="P2925" s="9" t="n">
        <f aca="false">IF(ISBLANK(M2925),"",YEAR(M2925))</f>
        <v>2021</v>
      </c>
    </row>
    <row r="2926" customFormat="false" ht="12" hidden="false" customHeight="true" outlineLevel="0" collapsed="false">
      <c r="A2926" s="6" t="s">
        <v>8303</v>
      </c>
      <c r="B2926" s="6" t="s">
        <v>17</v>
      </c>
      <c r="C2926" s="6" t="s">
        <v>8561</v>
      </c>
      <c r="D2926" s="6" t="s">
        <v>9203</v>
      </c>
      <c r="E2926" s="6" t="n">
        <v>8885367</v>
      </c>
      <c r="F2926" s="6" t="s">
        <v>9204</v>
      </c>
      <c r="G2926" s="6" t="s">
        <v>9205</v>
      </c>
      <c r="H2926" s="6" t="n">
        <v>40803</v>
      </c>
      <c r="I2926" s="6" t="s">
        <v>164</v>
      </c>
      <c r="J2926" s="6" t="s">
        <v>22</v>
      </c>
      <c r="K2926" s="6" t="s">
        <v>58</v>
      </c>
      <c r="L2926" s="6"/>
      <c r="M2926" s="7" t="n">
        <v>44256</v>
      </c>
      <c r="N2926" s="8" t="n">
        <f aca="false">DATE(2021,3,DAY(M2926))</f>
        <v>44256</v>
      </c>
      <c r="O2926" s="9" t="n">
        <f aca="false">IF(ISBLANK(M2926),"",MONTH(M2926))</f>
        <v>3</v>
      </c>
      <c r="P2926" s="9" t="n">
        <f aca="false">IF(ISBLANK(M2926),"",YEAR(M2926))</f>
        <v>2021</v>
      </c>
    </row>
    <row r="2927" customFormat="false" ht="12" hidden="false" customHeight="true" outlineLevel="0" collapsed="false">
      <c r="A2927" s="6" t="s">
        <v>8303</v>
      </c>
      <c r="B2927" s="6" t="s">
        <v>38</v>
      </c>
      <c r="C2927" s="6" t="s">
        <v>8561</v>
      </c>
      <c r="D2927" s="6" t="s">
        <v>9206</v>
      </c>
      <c r="E2927" s="6" t="n">
        <v>8874979</v>
      </c>
      <c r="F2927" s="6" t="s">
        <v>9207</v>
      </c>
      <c r="G2927" s="6" t="s">
        <v>9208</v>
      </c>
      <c r="H2927" s="6" t="n">
        <v>40803</v>
      </c>
      <c r="I2927" s="6" t="s">
        <v>300</v>
      </c>
      <c r="J2927" s="6" t="s">
        <v>301</v>
      </c>
      <c r="K2927" s="6" t="s">
        <v>58</v>
      </c>
      <c r="L2927" s="6" t="s">
        <v>907</v>
      </c>
      <c r="M2927" s="7" t="n">
        <v>44256</v>
      </c>
      <c r="N2927" s="8" t="n">
        <f aca="false">DATE(2021,3,DAY(M2927))</f>
        <v>44256</v>
      </c>
      <c r="O2927" s="9" t="n">
        <f aca="false">IF(ISBLANK(M2927),"",MONTH(M2927))</f>
        <v>3</v>
      </c>
      <c r="P2927" s="9" t="n">
        <f aca="false">IF(ISBLANK(M2927),"",YEAR(M2927))</f>
        <v>2021</v>
      </c>
    </row>
    <row r="2928" customFormat="false" ht="12" hidden="false" customHeight="true" outlineLevel="0" collapsed="false">
      <c r="A2928" s="6" t="s">
        <v>8303</v>
      </c>
      <c r="B2928" s="6" t="s">
        <v>24</v>
      </c>
      <c r="C2928" s="6" t="s">
        <v>8304</v>
      </c>
      <c r="D2928" s="6" t="s">
        <v>9209</v>
      </c>
      <c r="E2928" s="6" t="n">
        <v>8856336</v>
      </c>
      <c r="F2928" s="6" t="s">
        <v>9210</v>
      </c>
      <c r="G2928" s="6" t="s">
        <v>9211</v>
      </c>
      <c r="H2928" s="6" t="n">
        <v>68390</v>
      </c>
      <c r="I2928" s="6" t="s">
        <v>28</v>
      </c>
      <c r="J2928" s="6" t="s">
        <v>29</v>
      </c>
      <c r="K2928" s="6" t="s">
        <v>58</v>
      </c>
      <c r="L2928" s="6"/>
      <c r="M2928" s="7" t="n">
        <v>44256</v>
      </c>
      <c r="N2928" s="8" t="n">
        <f aca="false">DATE(2021,3,DAY(M2928))</f>
        <v>44256</v>
      </c>
      <c r="O2928" s="9" t="n">
        <f aca="false">IF(ISBLANK(M2928),"",MONTH(M2928))</f>
        <v>3</v>
      </c>
      <c r="P2928" s="9" t="n">
        <f aca="false">IF(ISBLANK(M2928),"",YEAR(M2928))</f>
        <v>2021</v>
      </c>
    </row>
    <row r="2929" customFormat="false" ht="12" hidden="false" customHeight="true" outlineLevel="0" collapsed="false">
      <c r="A2929" s="6" t="s">
        <v>8303</v>
      </c>
      <c r="B2929" s="6" t="s">
        <v>68</v>
      </c>
      <c r="C2929" s="6" t="s">
        <v>8304</v>
      </c>
      <c r="D2929" s="6" t="s">
        <v>9212</v>
      </c>
      <c r="E2929" s="6" t="n">
        <v>8857630</v>
      </c>
      <c r="F2929" s="6" t="s">
        <v>9213</v>
      </c>
      <c r="G2929" s="6" t="s">
        <v>9214</v>
      </c>
      <c r="H2929" s="6" t="n">
        <v>61551</v>
      </c>
      <c r="I2929" s="6" t="s">
        <v>562</v>
      </c>
      <c r="J2929" s="6" t="s">
        <v>202</v>
      </c>
      <c r="K2929" s="6" t="s">
        <v>58</v>
      </c>
      <c r="L2929" s="6"/>
      <c r="M2929" s="7" t="n">
        <v>44256</v>
      </c>
      <c r="N2929" s="8" t="n">
        <f aca="false">DATE(2021,3,DAY(M2929))</f>
        <v>44256</v>
      </c>
      <c r="O2929" s="9" t="n">
        <f aca="false">IF(ISBLANK(M2929),"",MONTH(M2929))</f>
        <v>3</v>
      </c>
      <c r="P2929" s="9" t="n">
        <f aca="false">IF(ISBLANK(M2929),"",YEAR(M2929))</f>
        <v>2021</v>
      </c>
    </row>
    <row r="2930" customFormat="false" ht="12" hidden="false" customHeight="true" outlineLevel="0" collapsed="false">
      <c r="A2930" s="6" t="s">
        <v>8303</v>
      </c>
      <c r="B2930" s="6" t="s">
        <v>24</v>
      </c>
      <c r="C2930" s="6" t="s">
        <v>8304</v>
      </c>
      <c r="D2930" s="6" t="s">
        <v>9215</v>
      </c>
      <c r="E2930" s="6" t="n">
        <v>8854238</v>
      </c>
      <c r="F2930" s="6" t="s">
        <v>9216</v>
      </c>
      <c r="G2930" s="6" t="s">
        <v>9217</v>
      </c>
      <c r="H2930" s="6" t="n">
        <v>58290</v>
      </c>
      <c r="I2930" s="6" t="s">
        <v>29</v>
      </c>
      <c r="J2930" s="6" t="s">
        <v>9218</v>
      </c>
      <c r="K2930" s="6" t="s">
        <v>58</v>
      </c>
      <c r="L2930" s="6"/>
      <c r="M2930" s="7" t="n">
        <v>44256</v>
      </c>
      <c r="N2930" s="8" t="n">
        <f aca="false">DATE(2021,3,DAY(M2930))</f>
        <v>44256</v>
      </c>
      <c r="O2930" s="9" t="n">
        <f aca="false">IF(ISBLANK(M2930),"",MONTH(M2930))</f>
        <v>3</v>
      </c>
      <c r="P2930" s="9" t="n">
        <f aca="false">IF(ISBLANK(M2930),"",YEAR(M2930))</f>
        <v>2021</v>
      </c>
    </row>
    <row r="2931" customFormat="false" ht="12" hidden="false" customHeight="true" outlineLevel="0" collapsed="false">
      <c r="A2931" s="6" t="s">
        <v>8303</v>
      </c>
      <c r="B2931" s="6" t="s">
        <v>68</v>
      </c>
      <c r="C2931" s="6" t="s">
        <v>8561</v>
      </c>
      <c r="D2931" s="6" t="s">
        <v>9219</v>
      </c>
      <c r="E2931" s="6" t="n">
        <v>8881413</v>
      </c>
      <c r="F2931" s="6" t="s">
        <v>9220</v>
      </c>
      <c r="G2931" s="6" t="s">
        <v>9221</v>
      </c>
      <c r="H2931" s="6" t="n">
        <v>40803</v>
      </c>
      <c r="I2931" s="6" t="s">
        <v>438</v>
      </c>
      <c r="J2931" s="6" t="s">
        <v>2322</v>
      </c>
      <c r="K2931" s="6" t="s">
        <v>58</v>
      </c>
      <c r="L2931" s="6"/>
      <c r="M2931" s="7" t="n">
        <v>44256</v>
      </c>
      <c r="N2931" s="8" t="n">
        <f aca="false">DATE(2021,3,DAY(M2931))</f>
        <v>44256</v>
      </c>
      <c r="O2931" s="9" t="n">
        <f aca="false">IF(ISBLANK(M2931),"",MONTH(M2931))</f>
        <v>3</v>
      </c>
      <c r="P2931" s="9" t="n">
        <f aca="false">IF(ISBLANK(M2931),"",YEAR(M2931))</f>
        <v>2021</v>
      </c>
    </row>
    <row r="2932" customFormat="false" ht="12" hidden="false" customHeight="true" outlineLevel="0" collapsed="false">
      <c r="A2932" s="6" t="s">
        <v>8303</v>
      </c>
      <c r="B2932" s="6" t="s">
        <v>68</v>
      </c>
      <c r="C2932" s="6" t="s">
        <v>8304</v>
      </c>
      <c r="D2932" s="6" t="s">
        <v>9222</v>
      </c>
      <c r="E2932" s="6" t="n">
        <v>8865327</v>
      </c>
      <c r="F2932" s="6" t="s">
        <v>9223</v>
      </c>
      <c r="G2932" s="6" t="s">
        <v>9224</v>
      </c>
      <c r="H2932" s="6" t="n">
        <v>68390</v>
      </c>
      <c r="I2932" s="6" t="s">
        <v>438</v>
      </c>
      <c r="J2932" s="6" t="s">
        <v>408</v>
      </c>
      <c r="K2932" s="6" t="s">
        <v>58</v>
      </c>
      <c r="L2932" s="6"/>
      <c r="M2932" s="7" t="n">
        <v>44256</v>
      </c>
      <c r="N2932" s="8" t="n">
        <f aca="false">DATE(2021,3,DAY(M2932))</f>
        <v>44256</v>
      </c>
      <c r="O2932" s="9" t="n">
        <f aca="false">IF(ISBLANK(M2932),"",MONTH(M2932))</f>
        <v>3</v>
      </c>
      <c r="P2932" s="9" t="n">
        <f aca="false">IF(ISBLANK(M2932),"",YEAR(M2932))</f>
        <v>2021</v>
      </c>
    </row>
    <row r="2933" customFormat="false" ht="12" hidden="false" customHeight="true" outlineLevel="0" collapsed="false">
      <c r="A2933" s="6" t="s">
        <v>8303</v>
      </c>
      <c r="B2933" s="6" t="s">
        <v>68</v>
      </c>
      <c r="C2933" s="6" t="s">
        <v>8304</v>
      </c>
      <c r="D2933" s="6" t="s">
        <v>9225</v>
      </c>
      <c r="E2933" s="6" t="n">
        <v>8866747</v>
      </c>
      <c r="F2933" s="6" t="s">
        <v>9226</v>
      </c>
      <c r="G2933" s="6" t="s">
        <v>9227</v>
      </c>
      <c r="H2933" s="6" t="n">
        <v>40803</v>
      </c>
      <c r="I2933" s="6" t="s">
        <v>346</v>
      </c>
      <c r="J2933" s="6" t="s">
        <v>73</v>
      </c>
      <c r="K2933" s="6" t="s">
        <v>58</v>
      </c>
      <c r="L2933" s="6"/>
      <c r="M2933" s="7" t="n">
        <v>44256</v>
      </c>
      <c r="N2933" s="8" t="n">
        <f aca="false">DATE(2021,3,DAY(M2933))</f>
        <v>44256</v>
      </c>
      <c r="O2933" s="9" t="n">
        <f aca="false">IF(ISBLANK(M2933),"",MONTH(M2933))</f>
        <v>3</v>
      </c>
      <c r="P2933" s="9" t="n">
        <f aca="false">IF(ISBLANK(M2933),"",YEAR(M2933))</f>
        <v>2021</v>
      </c>
    </row>
    <row r="2934" customFormat="false" ht="12" hidden="false" customHeight="true" outlineLevel="0" collapsed="false">
      <c r="A2934" s="6" t="s">
        <v>8303</v>
      </c>
      <c r="B2934" s="6" t="s">
        <v>38</v>
      </c>
      <c r="C2934" s="6" t="s">
        <v>8561</v>
      </c>
      <c r="D2934" s="6" t="s">
        <v>9228</v>
      </c>
      <c r="E2934" s="6" t="n">
        <v>8874617</v>
      </c>
      <c r="F2934" s="6" t="s">
        <v>9229</v>
      </c>
      <c r="G2934" s="6" t="s">
        <v>9230</v>
      </c>
      <c r="H2934" s="6" t="n">
        <v>43718</v>
      </c>
      <c r="I2934" s="6" t="s">
        <v>300</v>
      </c>
      <c r="J2934" s="6" t="s">
        <v>301</v>
      </c>
      <c r="K2934" s="6" t="s">
        <v>23</v>
      </c>
      <c r="L2934" s="6" t="s">
        <v>907</v>
      </c>
      <c r="M2934" s="7" t="n">
        <v>44256</v>
      </c>
      <c r="N2934" s="8" t="n">
        <f aca="false">DATE(2021,3,DAY(M2934))</f>
        <v>44256</v>
      </c>
      <c r="O2934" s="9" t="n">
        <f aca="false">IF(ISBLANK(M2934),"",MONTH(M2934))</f>
        <v>3</v>
      </c>
      <c r="P2934" s="9" t="n">
        <f aca="false">IF(ISBLANK(M2934),"",YEAR(M2934))</f>
        <v>2021</v>
      </c>
    </row>
    <row r="2935" customFormat="false" ht="12" hidden="false" customHeight="true" outlineLevel="0" collapsed="false">
      <c r="A2935" s="6" t="s">
        <v>8303</v>
      </c>
      <c r="B2935" s="6" t="s">
        <v>38</v>
      </c>
      <c r="C2935" s="6" t="s">
        <v>8304</v>
      </c>
      <c r="D2935" s="6" t="s">
        <v>9231</v>
      </c>
      <c r="E2935" s="6" t="n">
        <v>8858719</v>
      </c>
      <c r="F2935" s="6" t="s">
        <v>9232</v>
      </c>
      <c r="G2935" s="6" t="s">
        <v>9233</v>
      </c>
      <c r="H2935" s="6" t="n">
        <v>40803</v>
      </c>
      <c r="I2935" s="6" t="s">
        <v>428</v>
      </c>
      <c r="J2935" s="6" t="s">
        <v>43</v>
      </c>
      <c r="K2935" s="6" t="s">
        <v>23</v>
      </c>
      <c r="L2935" s="6" t="s">
        <v>907</v>
      </c>
      <c r="M2935" s="7" t="n">
        <v>44256</v>
      </c>
      <c r="N2935" s="8" t="n">
        <f aca="false">DATE(2021,3,DAY(M2935))</f>
        <v>44256</v>
      </c>
      <c r="O2935" s="9" t="n">
        <f aca="false">IF(ISBLANK(M2935),"",MONTH(M2935))</f>
        <v>3</v>
      </c>
      <c r="P2935" s="9" t="n">
        <f aca="false">IF(ISBLANK(M2935),"",YEAR(M2935))</f>
        <v>2021</v>
      </c>
    </row>
    <row r="2936" customFormat="false" ht="12" hidden="false" customHeight="true" outlineLevel="0" collapsed="false">
      <c r="A2936" s="6" t="s">
        <v>8303</v>
      </c>
      <c r="B2936" s="6" t="s">
        <v>68</v>
      </c>
      <c r="C2936" s="6" t="s">
        <v>8304</v>
      </c>
      <c r="D2936" s="6" t="s">
        <v>9234</v>
      </c>
      <c r="E2936" s="6" t="n">
        <v>8867027</v>
      </c>
      <c r="F2936" s="6" t="s">
        <v>9235</v>
      </c>
      <c r="G2936" s="6" t="s">
        <v>9236</v>
      </c>
      <c r="H2936" s="6" t="n">
        <v>52461</v>
      </c>
      <c r="I2936" s="6" t="s">
        <v>826</v>
      </c>
      <c r="J2936" s="6" t="s">
        <v>310</v>
      </c>
      <c r="K2936" s="6" t="s">
        <v>58</v>
      </c>
      <c r="L2936" s="6" t="s">
        <v>907</v>
      </c>
      <c r="M2936" s="7" t="n">
        <v>44256</v>
      </c>
      <c r="N2936" s="8" t="n">
        <f aca="false">DATE(2021,3,DAY(M2936))</f>
        <v>44256</v>
      </c>
      <c r="O2936" s="9" t="n">
        <f aca="false">IF(ISBLANK(M2936),"",MONTH(M2936))</f>
        <v>3</v>
      </c>
      <c r="P2936" s="9" t="n">
        <f aca="false">IF(ISBLANK(M2936),"",YEAR(M2936))</f>
        <v>2021</v>
      </c>
    </row>
    <row r="2937" customFormat="false" ht="12" hidden="false" customHeight="true" outlineLevel="0" collapsed="false">
      <c r="A2937" s="6" t="s">
        <v>8303</v>
      </c>
      <c r="B2937" s="6" t="s">
        <v>38</v>
      </c>
      <c r="C2937" s="6" t="s">
        <v>8561</v>
      </c>
      <c r="D2937" s="6" t="s">
        <v>4041</v>
      </c>
      <c r="E2937" s="6" t="n">
        <v>8867650</v>
      </c>
      <c r="F2937" s="6" t="s">
        <v>4042</v>
      </c>
      <c r="G2937" s="6" t="s">
        <v>4043</v>
      </c>
      <c r="H2937" s="6" t="n">
        <v>52461</v>
      </c>
      <c r="I2937" s="6" t="s">
        <v>1391</v>
      </c>
      <c r="J2937" s="6" t="s">
        <v>90</v>
      </c>
      <c r="K2937" s="6" t="s">
        <v>23</v>
      </c>
      <c r="L2937" s="6" t="s">
        <v>907</v>
      </c>
      <c r="M2937" s="7" t="n">
        <v>44256</v>
      </c>
      <c r="N2937" s="8" t="n">
        <f aca="false">DATE(2021,3,DAY(M2937))</f>
        <v>44256</v>
      </c>
      <c r="O2937" s="9" t="n">
        <f aca="false">IF(ISBLANK(M2937),"",MONTH(M2937))</f>
        <v>3</v>
      </c>
      <c r="P2937" s="9" t="n">
        <f aca="false">IF(ISBLANK(M2937),"",YEAR(M2937))</f>
        <v>2021</v>
      </c>
    </row>
    <row r="2938" customFormat="false" ht="12" hidden="false" customHeight="true" outlineLevel="0" collapsed="false">
      <c r="A2938" s="6" t="s">
        <v>8303</v>
      </c>
      <c r="B2938" s="6" t="s">
        <v>68</v>
      </c>
      <c r="C2938" s="6" t="s">
        <v>8304</v>
      </c>
      <c r="D2938" s="6" t="s">
        <v>9237</v>
      </c>
      <c r="E2938" s="6" t="n">
        <v>8864938</v>
      </c>
      <c r="F2938" s="6" t="s">
        <v>9238</v>
      </c>
      <c r="G2938" s="6" t="s">
        <v>9239</v>
      </c>
      <c r="H2938" s="6" t="n">
        <v>68390</v>
      </c>
      <c r="I2938" s="6" t="s">
        <v>1334</v>
      </c>
      <c r="J2938" s="6" t="s">
        <v>408</v>
      </c>
      <c r="K2938" s="6" t="s">
        <v>58</v>
      </c>
      <c r="L2938" s="6"/>
      <c r="M2938" s="7" t="n">
        <v>44256</v>
      </c>
      <c r="N2938" s="8" t="n">
        <f aca="false">DATE(2021,3,DAY(M2938))</f>
        <v>44256</v>
      </c>
      <c r="O2938" s="9" t="n">
        <f aca="false">IF(ISBLANK(M2938),"",MONTH(M2938))</f>
        <v>3</v>
      </c>
      <c r="P2938" s="9" t="n">
        <f aca="false">IF(ISBLANK(M2938),"",YEAR(M2938))</f>
        <v>2021</v>
      </c>
    </row>
    <row r="2939" customFormat="false" ht="12" hidden="false" customHeight="true" outlineLevel="0" collapsed="false">
      <c r="A2939" s="6" t="s">
        <v>8303</v>
      </c>
      <c r="B2939" s="6" t="s">
        <v>38</v>
      </c>
      <c r="C2939" s="6" t="s">
        <v>8304</v>
      </c>
      <c r="D2939" s="6" t="s">
        <v>9240</v>
      </c>
      <c r="E2939" s="6" t="n">
        <v>8856743</v>
      </c>
      <c r="F2939" s="6" t="s">
        <v>9241</v>
      </c>
      <c r="G2939" s="6" t="s">
        <v>9242</v>
      </c>
      <c r="H2939" s="6" t="n">
        <v>61551</v>
      </c>
      <c r="I2939" s="6" t="s">
        <v>535</v>
      </c>
      <c r="J2939" s="6" t="s">
        <v>90</v>
      </c>
      <c r="K2939" s="6" t="s">
        <v>58</v>
      </c>
      <c r="L2939" s="6" t="s">
        <v>907</v>
      </c>
      <c r="M2939" s="7" t="n">
        <v>44256</v>
      </c>
      <c r="N2939" s="8" t="n">
        <f aca="false">DATE(2021,3,DAY(M2939))</f>
        <v>44256</v>
      </c>
      <c r="O2939" s="9" t="n">
        <f aca="false">IF(ISBLANK(M2939),"",MONTH(M2939))</f>
        <v>3</v>
      </c>
      <c r="P2939" s="9" t="n">
        <f aca="false">IF(ISBLANK(M2939),"",YEAR(M2939))</f>
        <v>2021</v>
      </c>
    </row>
    <row r="2940" customFormat="false" ht="12" hidden="false" customHeight="true" outlineLevel="0" collapsed="false">
      <c r="A2940" s="6" t="s">
        <v>8303</v>
      </c>
      <c r="B2940" s="6" t="s">
        <v>24</v>
      </c>
      <c r="C2940" s="6" t="s">
        <v>8304</v>
      </c>
      <c r="D2940" s="6" t="s">
        <v>1861</v>
      </c>
      <c r="E2940" s="6" t="n">
        <v>8856910</v>
      </c>
      <c r="F2940" s="6" t="s">
        <v>1862</v>
      </c>
      <c r="G2940" s="6" t="s">
        <v>9243</v>
      </c>
      <c r="H2940" s="6" t="n">
        <v>40803</v>
      </c>
      <c r="I2940" s="6" t="s">
        <v>28</v>
      </c>
      <c r="J2940" s="6" t="s">
        <v>29</v>
      </c>
      <c r="K2940" s="6" t="s">
        <v>23</v>
      </c>
      <c r="L2940" s="6" t="s">
        <v>907</v>
      </c>
      <c r="M2940" s="7" t="n">
        <v>44256</v>
      </c>
      <c r="N2940" s="8" t="n">
        <f aca="false">DATE(2021,3,DAY(M2940))</f>
        <v>44256</v>
      </c>
      <c r="O2940" s="9" t="n">
        <f aca="false">IF(ISBLANK(M2940),"",MONTH(M2940))</f>
        <v>3</v>
      </c>
      <c r="P2940" s="9" t="n">
        <f aca="false">IF(ISBLANK(M2940),"",YEAR(M2940))</f>
        <v>2021</v>
      </c>
    </row>
    <row r="2941" customFormat="false" ht="12" hidden="false" customHeight="true" outlineLevel="0" collapsed="false">
      <c r="A2941" s="6" t="s">
        <v>8303</v>
      </c>
      <c r="B2941" s="6" t="s">
        <v>109</v>
      </c>
      <c r="C2941" s="6" t="s">
        <v>8304</v>
      </c>
      <c r="D2941" s="6" t="s">
        <v>9244</v>
      </c>
      <c r="E2941" s="6" t="n">
        <v>8866664</v>
      </c>
      <c r="F2941" s="6" t="s">
        <v>9245</v>
      </c>
      <c r="G2941" s="6" t="s">
        <v>9246</v>
      </c>
      <c r="H2941" s="6" t="n">
        <v>43718</v>
      </c>
      <c r="I2941" s="6" t="s">
        <v>9247</v>
      </c>
      <c r="J2941" s="6" t="s">
        <v>1880</v>
      </c>
      <c r="K2941" s="6" t="s">
        <v>23</v>
      </c>
      <c r="L2941" s="6" t="s">
        <v>907</v>
      </c>
      <c r="M2941" s="7" t="n">
        <v>44256</v>
      </c>
      <c r="N2941" s="8" t="n">
        <f aca="false">DATE(2021,3,DAY(M2941))</f>
        <v>44256</v>
      </c>
      <c r="O2941" s="9" t="n">
        <f aca="false">IF(ISBLANK(M2941),"",MONTH(M2941))</f>
        <v>3</v>
      </c>
      <c r="P2941" s="9" t="n">
        <f aca="false">IF(ISBLANK(M2941),"",YEAR(M2941))</f>
        <v>2021</v>
      </c>
    </row>
    <row r="2942" customFormat="false" ht="12" hidden="false" customHeight="true" outlineLevel="0" collapsed="false">
      <c r="A2942" s="6" t="s">
        <v>8303</v>
      </c>
      <c r="B2942" s="6" t="s">
        <v>68</v>
      </c>
      <c r="C2942" s="6" t="s">
        <v>8561</v>
      </c>
      <c r="D2942" s="6" t="s">
        <v>9248</v>
      </c>
      <c r="E2942" s="6" t="n">
        <v>8873636</v>
      </c>
      <c r="F2942" s="6" t="s">
        <v>9249</v>
      </c>
      <c r="G2942" s="6" t="s">
        <v>9250</v>
      </c>
      <c r="H2942" s="6" t="n">
        <v>40803</v>
      </c>
      <c r="I2942" s="6" t="s">
        <v>309</v>
      </c>
      <c r="J2942" s="6" t="s">
        <v>310</v>
      </c>
      <c r="K2942" s="6" t="s">
        <v>58</v>
      </c>
      <c r="L2942" s="6"/>
      <c r="M2942" s="7" t="n">
        <v>44256</v>
      </c>
      <c r="N2942" s="8" t="n">
        <f aca="false">DATE(2021,3,DAY(M2942))</f>
        <v>44256</v>
      </c>
      <c r="O2942" s="9" t="n">
        <f aca="false">IF(ISBLANK(M2942),"",MONTH(M2942))</f>
        <v>3</v>
      </c>
      <c r="P2942" s="9" t="n">
        <f aca="false">IF(ISBLANK(M2942),"",YEAR(M2942))</f>
        <v>2021</v>
      </c>
    </row>
    <row r="2943" customFormat="false" ht="12" hidden="false" customHeight="true" outlineLevel="0" collapsed="false">
      <c r="A2943" s="6" t="s">
        <v>8303</v>
      </c>
      <c r="B2943" s="6" t="s">
        <v>68</v>
      </c>
      <c r="C2943" s="6" t="s">
        <v>8561</v>
      </c>
      <c r="D2943" s="6" t="s">
        <v>9251</v>
      </c>
      <c r="E2943" s="6" t="n">
        <v>8873627</v>
      </c>
      <c r="F2943" s="6" t="s">
        <v>9252</v>
      </c>
      <c r="G2943" s="6" t="s">
        <v>9253</v>
      </c>
      <c r="H2943" s="6" t="n">
        <v>40803</v>
      </c>
      <c r="I2943" s="6" t="s">
        <v>826</v>
      </c>
      <c r="J2943" s="6" t="s">
        <v>310</v>
      </c>
      <c r="K2943" s="6" t="s">
        <v>58</v>
      </c>
      <c r="L2943" s="6"/>
      <c r="M2943" s="7" t="n">
        <v>44256</v>
      </c>
      <c r="N2943" s="8" t="n">
        <f aca="false">DATE(2021,3,DAY(M2943))</f>
        <v>44256</v>
      </c>
      <c r="O2943" s="9" t="n">
        <f aca="false">IF(ISBLANK(M2943),"",MONTH(M2943))</f>
        <v>3</v>
      </c>
      <c r="P2943" s="9" t="n">
        <f aca="false">IF(ISBLANK(M2943),"",YEAR(M2943))</f>
        <v>2021</v>
      </c>
    </row>
    <row r="2944" customFormat="false" ht="12" hidden="false" customHeight="true" outlineLevel="0" collapsed="false">
      <c r="A2944" s="6" t="s">
        <v>8303</v>
      </c>
      <c r="B2944" s="6" t="s">
        <v>68</v>
      </c>
      <c r="C2944" s="6" t="s">
        <v>8304</v>
      </c>
      <c r="D2944" s="6" t="s">
        <v>9254</v>
      </c>
      <c r="E2944" s="6" t="n">
        <v>8869815</v>
      </c>
      <c r="F2944" s="6" t="s">
        <v>9255</v>
      </c>
      <c r="G2944" s="6" t="s">
        <v>9256</v>
      </c>
      <c r="H2944" s="6" t="n">
        <v>40803</v>
      </c>
      <c r="I2944" s="6" t="s">
        <v>9257</v>
      </c>
      <c r="J2944" s="6" t="s">
        <v>408</v>
      </c>
      <c r="K2944" s="6" t="s">
        <v>58</v>
      </c>
      <c r="L2944" s="6"/>
      <c r="M2944" s="7" t="n">
        <v>44256</v>
      </c>
      <c r="N2944" s="8" t="n">
        <f aca="false">DATE(2021,3,DAY(M2944))</f>
        <v>44256</v>
      </c>
      <c r="O2944" s="9" t="n">
        <f aca="false">IF(ISBLANK(M2944),"",MONTH(M2944))</f>
        <v>3</v>
      </c>
      <c r="P2944" s="9" t="n">
        <f aca="false">IF(ISBLANK(M2944),"",YEAR(M2944))</f>
        <v>2021</v>
      </c>
    </row>
    <row r="2945" customFormat="false" ht="12" hidden="false" customHeight="true" outlineLevel="0" collapsed="false">
      <c r="A2945" s="6" t="s">
        <v>8303</v>
      </c>
      <c r="B2945" s="6" t="s">
        <v>68</v>
      </c>
      <c r="C2945" s="6" t="s">
        <v>8561</v>
      </c>
      <c r="D2945" s="6" t="s">
        <v>9258</v>
      </c>
      <c r="E2945" s="6" t="n">
        <v>8881867</v>
      </c>
      <c r="F2945" s="6" t="s">
        <v>9259</v>
      </c>
      <c r="G2945" s="6" t="s">
        <v>9260</v>
      </c>
      <c r="H2945" s="6" t="n">
        <v>40803</v>
      </c>
      <c r="I2945" s="6" t="s">
        <v>613</v>
      </c>
      <c r="J2945" s="6" t="s">
        <v>2322</v>
      </c>
      <c r="K2945" s="6" t="s">
        <v>58</v>
      </c>
      <c r="L2945" s="6"/>
      <c r="M2945" s="7" t="n">
        <v>44256</v>
      </c>
      <c r="N2945" s="8" t="n">
        <f aca="false">DATE(2021,3,DAY(M2945))</f>
        <v>44256</v>
      </c>
      <c r="O2945" s="9" t="n">
        <f aca="false">IF(ISBLANK(M2945),"",MONTH(M2945))</f>
        <v>3</v>
      </c>
      <c r="P2945" s="9" t="n">
        <f aca="false">IF(ISBLANK(M2945),"",YEAR(M2945))</f>
        <v>2021</v>
      </c>
    </row>
    <row r="2946" customFormat="false" ht="12" hidden="false" customHeight="true" outlineLevel="0" collapsed="false">
      <c r="A2946" s="6" t="s">
        <v>8303</v>
      </c>
      <c r="B2946" s="6" t="s">
        <v>68</v>
      </c>
      <c r="C2946" s="6" t="s">
        <v>8561</v>
      </c>
      <c r="D2946" s="6" t="s">
        <v>9261</v>
      </c>
      <c r="E2946" s="6" t="n">
        <v>8872625</v>
      </c>
      <c r="F2946" s="6" t="s">
        <v>9262</v>
      </c>
      <c r="G2946" s="6" t="s">
        <v>9263</v>
      </c>
      <c r="H2946" s="6" t="n">
        <v>43718</v>
      </c>
      <c r="I2946" s="6" t="s">
        <v>104</v>
      </c>
      <c r="J2946" s="6" t="s">
        <v>73</v>
      </c>
      <c r="K2946" s="6" t="s">
        <v>58</v>
      </c>
      <c r="L2946" s="6"/>
      <c r="M2946" s="7" t="n">
        <v>44256</v>
      </c>
      <c r="N2946" s="8" t="n">
        <f aca="false">DATE(2021,3,DAY(M2946))</f>
        <v>44256</v>
      </c>
      <c r="O2946" s="9" t="n">
        <f aca="false">IF(ISBLANK(M2946),"",MONTH(M2946))</f>
        <v>3</v>
      </c>
      <c r="P2946" s="9" t="n">
        <f aca="false">IF(ISBLANK(M2946),"",YEAR(M2946))</f>
        <v>2021</v>
      </c>
    </row>
    <row r="2947" customFormat="false" ht="12" hidden="false" customHeight="true" outlineLevel="0" collapsed="false">
      <c r="A2947" s="6" t="s">
        <v>8303</v>
      </c>
      <c r="B2947" s="6" t="s">
        <v>38</v>
      </c>
      <c r="C2947" s="6" t="s">
        <v>8561</v>
      </c>
      <c r="D2947" s="6" t="s">
        <v>9264</v>
      </c>
      <c r="E2947" s="6" t="n">
        <v>8875091</v>
      </c>
      <c r="F2947" s="6" t="s">
        <v>9265</v>
      </c>
      <c r="G2947" s="6" t="s">
        <v>9266</v>
      </c>
      <c r="H2947" s="6" t="n">
        <v>40803</v>
      </c>
      <c r="I2947" s="6" t="s">
        <v>678</v>
      </c>
      <c r="J2947" s="6" t="s">
        <v>48</v>
      </c>
      <c r="K2947" s="6" t="s">
        <v>58</v>
      </c>
      <c r="L2947" s="6" t="s">
        <v>907</v>
      </c>
      <c r="M2947" s="7" t="n">
        <v>44256</v>
      </c>
      <c r="N2947" s="8" t="n">
        <f aca="false">DATE(2021,3,DAY(M2947))</f>
        <v>44256</v>
      </c>
      <c r="O2947" s="9" t="n">
        <f aca="false">IF(ISBLANK(M2947),"",MONTH(M2947))</f>
        <v>3</v>
      </c>
      <c r="P2947" s="9" t="n">
        <f aca="false">IF(ISBLANK(M2947),"",YEAR(M2947))</f>
        <v>2021</v>
      </c>
    </row>
    <row r="2948" customFormat="false" ht="12" hidden="false" customHeight="true" outlineLevel="0" collapsed="false">
      <c r="A2948" s="6" t="s">
        <v>8303</v>
      </c>
      <c r="B2948" s="6" t="s">
        <v>68</v>
      </c>
      <c r="C2948" s="6" t="s">
        <v>8304</v>
      </c>
      <c r="D2948" s="6" t="s">
        <v>9267</v>
      </c>
      <c r="E2948" s="6" t="n">
        <v>8870244</v>
      </c>
      <c r="F2948" s="6" t="s">
        <v>9268</v>
      </c>
      <c r="G2948" s="6" t="s">
        <v>9269</v>
      </c>
      <c r="H2948" s="6" t="n">
        <v>40803</v>
      </c>
      <c r="I2948" s="6" t="s">
        <v>2502</v>
      </c>
      <c r="J2948" s="6" t="s">
        <v>310</v>
      </c>
      <c r="K2948" s="6" t="s">
        <v>58</v>
      </c>
      <c r="L2948" s="6"/>
      <c r="M2948" s="7" t="n">
        <v>44256</v>
      </c>
      <c r="N2948" s="8" t="n">
        <f aca="false">DATE(2021,3,DAY(M2948))</f>
        <v>44256</v>
      </c>
      <c r="O2948" s="9" t="n">
        <f aca="false">IF(ISBLANK(M2948),"",MONTH(M2948))</f>
        <v>3</v>
      </c>
      <c r="P2948" s="9" t="n">
        <f aca="false">IF(ISBLANK(M2948),"",YEAR(M2948))</f>
        <v>2021</v>
      </c>
    </row>
    <row r="2949" customFormat="false" ht="12" hidden="false" customHeight="true" outlineLevel="0" collapsed="false">
      <c r="A2949" s="6" t="s">
        <v>8303</v>
      </c>
      <c r="B2949" s="6" t="s">
        <v>38</v>
      </c>
      <c r="C2949" s="6" t="s">
        <v>8561</v>
      </c>
      <c r="D2949" s="6" t="s">
        <v>9270</v>
      </c>
      <c r="E2949" s="6" t="n">
        <v>8880014</v>
      </c>
      <c r="F2949" s="6" t="s">
        <v>9271</v>
      </c>
      <c r="G2949" s="6" t="s">
        <v>9272</v>
      </c>
      <c r="H2949" s="6" t="n">
        <v>40803</v>
      </c>
      <c r="I2949" s="6" t="s">
        <v>258</v>
      </c>
      <c r="J2949" s="6" t="s">
        <v>43</v>
      </c>
      <c r="K2949" s="6" t="s">
        <v>58</v>
      </c>
      <c r="L2949" s="6" t="s">
        <v>907</v>
      </c>
      <c r="M2949" s="7" t="n">
        <v>44256</v>
      </c>
      <c r="N2949" s="8" t="n">
        <f aca="false">DATE(2021,3,DAY(M2949))</f>
        <v>44256</v>
      </c>
      <c r="O2949" s="9" t="n">
        <f aca="false">IF(ISBLANK(M2949),"",MONTH(M2949))</f>
        <v>3</v>
      </c>
      <c r="P2949" s="9" t="n">
        <f aca="false">IF(ISBLANK(M2949),"",YEAR(M2949))</f>
        <v>2021</v>
      </c>
    </row>
    <row r="2950" customFormat="false" ht="12" hidden="false" customHeight="true" outlineLevel="0" collapsed="false">
      <c r="A2950" s="6" t="s">
        <v>8303</v>
      </c>
      <c r="B2950" s="6" t="s">
        <v>17</v>
      </c>
      <c r="C2950" s="6" t="s">
        <v>8304</v>
      </c>
      <c r="D2950" s="6" t="s">
        <v>9273</v>
      </c>
      <c r="E2950" s="6" t="n">
        <v>8872761</v>
      </c>
      <c r="F2950" s="6" t="s">
        <v>9274</v>
      </c>
      <c r="G2950" s="6" t="s">
        <v>9275</v>
      </c>
      <c r="H2950" s="6" t="n">
        <v>40803</v>
      </c>
      <c r="I2950" s="6" t="s">
        <v>21</v>
      </c>
      <c r="J2950" s="6" t="s">
        <v>22</v>
      </c>
      <c r="K2950" s="6" t="s">
        <v>23</v>
      </c>
      <c r="L2950" s="6" t="s">
        <v>907</v>
      </c>
      <c r="M2950" s="7" t="n">
        <v>44256</v>
      </c>
      <c r="N2950" s="8" t="n">
        <f aca="false">DATE(2021,3,DAY(M2950))</f>
        <v>44256</v>
      </c>
      <c r="O2950" s="9" t="n">
        <f aca="false">IF(ISBLANK(M2950),"",MONTH(M2950))</f>
        <v>3</v>
      </c>
      <c r="P2950" s="9" t="n">
        <f aca="false">IF(ISBLANK(M2950),"",YEAR(M2950))</f>
        <v>2021</v>
      </c>
    </row>
    <row r="2951" customFormat="false" ht="12" hidden="false" customHeight="true" outlineLevel="0" collapsed="false">
      <c r="A2951" s="6" t="s">
        <v>8303</v>
      </c>
      <c r="B2951" s="6" t="s">
        <v>24</v>
      </c>
      <c r="C2951" s="6" t="s">
        <v>8561</v>
      </c>
      <c r="D2951" s="6" t="s">
        <v>9276</v>
      </c>
      <c r="E2951" s="6" t="n">
        <v>8881910</v>
      </c>
      <c r="F2951" s="6" t="s">
        <v>9277</v>
      </c>
      <c r="G2951" s="6" t="s">
        <v>9278</v>
      </c>
      <c r="H2951" s="6" t="n">
        <v>36140</v>
      </c>
      <c r="I2951" s="6" t="s">
        <v>455</v>
      </c>
      <c r="J2951" s="6" t="s">
        <v>29</v>
      </c>
      <c r="K2951" s="6" t="s">
        <v>23</v>
      </c>
      <c r="L2951" s="6" t="s">
        <v>907</v>
      </c>
      <c r="M2951" s="7" t="n">
        <v>44256</v>
      </c>
      <c r="N2951" s="8" t="n">
        <f aca="false">DATE(2021,3,DAY(M2951))</f>
        <v>44256</v>
      </c>
      <c r="O2951" s="9" t="n">
        <f aca="false">IF(ISBLANK(M2951),"",MONTH(M2951))</f>
        <v>3</v>
      </c>
      <c r="P2951" s="9" t="n">
        <f aca="false">IF(ISBLANK(M2951),"",YEAR(M2951))</f>
        <v>2021</v>
      </c>
    </row>
    <row r="2952" customFormat="false" ht="12" hidden="false" customHeight="true" outlineLevel="0" collapsed="false">
      <c r="A2952" s="6" t="s">
        <v>8303</v>
      </c>
      <c r="B2952" s="6" t="s">
        <v>17</v>
      </c>
      <c r="C2952" s="6" t="s">
        <v>8561</v>
      </c>
      <c r="D2952" s="6" t="s">
        <v>9279</v>
      </c>
      <c r="E2952" s="6" t="n">
        <v>8881927</v>
      </c>
      <c r="F2952" s="6" t="s">
        <v>9280</v>
      </c>
      <c r="G2952" s="6" t="s">
        <v>9281</v>
      </c>
      <c r="H2952" s="6" t="n">
        <v>34974</v>
      </c>
      <c r="I2952" s="6" t="s">
        <v>21</v>
      </c>
      <c r="J2952" s="6" t="s">
        <v>22</v>
      </c>
      <c r="K2952" s="6" t="s">
        <v>23</v>
      </c>
      <c r="L2952" s="6" t="s">
        <v>907</v>
      </c>
      <c r="M2952" s="7" t="n">
        <v>44256</v>
      </c>
      <c r="N2952" s="8" t="n">
        <f aca="false">DATE(2021,3,DAY(M2952))</f>
        <v>44256</v>
      </c>
      <c r="O2952" s="9" t="n">
        <f aca="false">IF(ISBLANK(M2952),"",MONTH(M2952))</f>
        <v>3</v>
      </c>
      <c r="P2952" s="9" t="n">
        <f aca="false">IF(ISBLANK(M2952),"",YEAR(M2952))</f>
        <v>2021</v>
      </c>
    </row>
    <row r="2953" customFormat="false" ht="12" hidden="false" customHeight="true" outlineLevel="0" collapsed="false">
      <c r="A2953" s="6" t="s">
        <v>8303</v>
      </c>
      <c r="B2953" s="6" t="s">
        <v>38</v>
      </c>
      <c r="C2953" s="6" t="s">
        <v>8561</v>
      </c>
      <c r="D2953" s="6" t="s">
        <v>9282</v>
      </c>
      <c r="E2953" s="6" t="n">
        <v>8866749</v>
      </c>
      <c r="F2953" s="6" t="s">
        <v>9283</v>
      </c>
      <c r="G2953" s="6" t="s">
        <v>9284</v>
      </c>
      <c r="H2953" s="6" t="n">
        <v>46632</v>
      </c>
      <c r="I2953" s="6" t="s">
        <v>1573</v>
      </c>
      <c r="J2953" s="6" t="s">
        <v>90</v>
      </c>
      <c r="K2953" s="6" t="s">
        <v>58</v>
      </c>
      <c r="L2953" s="6" t="s">
        <v>907</v>
      </c>
      <c r="M2953" s="7" t="n">
        <v>44256</v>
      </c>
      <c r="N2953" s="8" t="n">
        <f aca="false">DATE(2021,3,DAY(M2953))</f>
        <v>44256</v>
      </c>
      <c r="O2953" s="9" t="n">
        <f aca="false">IF(ISBLANK(M2953),"",MONTH(M2953))</f>
        <v>3</v>
      </c>
      <c r="P2953" s="9" t="n">
        <f aca="false">IF(ISBLANK(M2953),"",YEAR(M2953))</f>
        <v>2021</v>
      </c>
    </row>
    <row r="2954" customFormat="false" ht="12" hidden="false" customHeight="true" outlineLevel="0" collapsed="false">
      <c r="A2954" s="6" t="s">
        <v>8303</v>
      </c>
      <c r="B2954" s="6" t="s">
        <v>38</v>
      </c>
      <c r="C2954" s="6" t="s">
        <v>8561</v>
      </c>
      <c r="D2954" s="6" t="s">
        <v>9285</v>
      </c>
      <c r="E2954" s="6" t="n">
        <v>8877177</v>
      </c>
      <c r="F2954" s="6" t="s">
        <v>9286</v>
      </c>
      <c r="G2954" s="6" t="s">
        <v>9287</v>
      </c>
      <c r="H2954" s="6" t="n">
        <v>40803</v>
      </c>
      <c r="I2954" s="6" t="s">
        <v>258</v>
      </c>
      <c r="J2954" s="6" t="s">
        <v>43</v>
      </c>
      <c r="K2954" s="6" t="s">
        <v>58</v>
      </c>
      <c r="L2954" s="6" t="s">
        <v>907</v>
      </c>
      <c r="M2954" s="7" t="n">
        <v>44256</v>
      </c>
      <c r="N2954" s="8" t="n">
        <f aca="false">DATE(2021,3,DAY(M2954))</f>
        <v>44256</v>
      </c>
      <c r="O2954" s="9" t="n">
        <f aca="false">IF(ISBLANK(M2954),"",MONTH(M2954))</f>
        <v>3</v>
      </c>
      <c r="P2954" s="9" t="n">
        <f aca="false">IF(ISBLANK(M2954),"",YEAR(M2954))</f>
        <v>2021</v>
      </c>
    </row>
    <row r="2955" customFormat="false" ht="12" hidden="false" customHeight="true" outlineLevel="0" collapsed="false">
      <c r="A2955" s="6" t="s">
        <v>8303</v>
      </c>
      <c r="B2955" s="6" t="s">
        <v>109</v>
      </c>
      <c r="C2955" s="6" t="s">
        <v>8304</v>
      </c>
      <c r="D2955" s="6" t="s">
        <v>9288</v>
      </c>
      <c r="E2955" s="6" t="n">
        <v>8866808</v>
      </c>
      <c r="F2955" s="6" t="s">
        <v>9289</v>
      </c>
      <c r="G2955" s="6" t="s">
        <v>9290</v>
      </c>
      <c r="H2955" s="6" t="n">
        <v>60990</v>
      </c>
      <c r="I2955" s="6" t="s">
        <v>9291</v>
      </c>
      <c r="J2955" s="6" t="s">
        <v>487</v>
      </c>
      <c r="K2955" s="6" t="s">
        <v>58</v>
      </c>
      <c r="L2955" s="6" t="s">
        <v>907</v>
      </c>
      <c r="M2955" s="7" t="n">
        <v>44256</v>
      </c>
      <c r="N2955" s="8" t="n">
        <f aca="false">DATE(2021,3,DAY(M2955))</f>
        <v>44256</v>
      </c>
      <c r="O2955" s="9" t="n">
        <f aca="false">IF(ISBLANK(M2955),"",MONTH(M2955))</f>
        <v>3</v>
      </c>
      <c r="P2955" s="9" t="n">
        <f aca="false">IF(ISBLANK(M2955),"",YEAR(M2955))</f>
        <v>2021</v>
      </c>
    </row>
    <row r="2956" customFormat="false" ht="12" hidden="false" customHeight="true" outlineLevel="0" collapsed="false">
      <c r="A2956" s="6" t="s">
        <v>8303</v>
      </c>
      <c r="B2956" s="6" t="s">
        <v>38</v>
      </c>
      <c r="C2956" s="6" t="s">
        <v>8561</v>
      </c>
      <c r="D2956" s="6" t="s">
        <v>9292</v>
      </c>
      <c r="E2956" s="6" t="n">
        <v>8886050</v>
      </c>
      <c r="F2956" s="6" t="s">
        <v>9293</v>
      </c>
      <c r="G2956" s="6" t="s">
        <v>9294</v>
      </c>
      <c r="H2956" s="6" t="n">
        <v>62590</v>
      </c>
      <c r="I2956" s="6" t="s">
        <v>710</v>
      </c>
      <c r="J2956" s="6" t="s">
        <v>90</v>
      </c>
      <c r="K2956" s="6" t="s">
        <v>23</v>
      </c>
      <c r="L2956" s="6" t="s">
        <v>907</v>
      </c>
      <c r="M2956" s="7" t="n">
        <v>44256</v>
      </c>
      <c r="N2956" s="8" t="n">
        <f aca="false">DATE(2021,3,DAY(M2956))</f>
        <v>44256</v>
      </c>
      <c r="O2956" s="9" t="n">
        <f aca="false">IF(ISBLANK(M2956),"",MONTH(M2956))</f>
        <v>3</v>
      </c>
      <c r="P2956" s="9" t="n">
        <f aca="false">IF(ISBLANK(M2956),"",YEAR(M2956))</f>
        <v>2021</v>
      </c>
    </row>
    <row r="2957" customFormat="false" ht="12" hidden="false" customHeight="true" outlineLevel="0" collapsed="false">
      <c r="A2957" s="6" t="s">
        <v>8303</v>
      </c>
      <c r="B2957" s="6" t="s">
        <v>68</v>
      </c>
      <c r="C2957" s="6" t="s">
        <v>8561</v>
      </c>
      <c r="D2957" s="6" t="s">
        <v>4465</v>
      </c>
      <c r="E2957" s="6" t="n">
        <v>8873129</v>
      </c>
      <c r="F2957" s="6" t="s">
        <v>4466</v>
      </c>
      <c r="G2957" s="6" t="s">
        <v>4467</v>
      </c>
      <c r="H2957" s="6" t="n">
        <v>40803</v>
      </c>
      <c r="I2957" s="6" t="s">
        <v>403</v>
      </c>
      <c r="J2957" s="6" t="s">
        <v>310</v>
      </c>
      <c r="K2957" s="6" t="s">
        <v>58</v>
      </c>
      <c r="L2957" s="6"/>
      <c r="M2957" s="7" t="n">
        <v>44256</v>
      </c>
      <c r="N2957" s="8" t="n">
        <f aca="false">DATE(2021,3,DAY(M2957))</f>
        <v>44256</v>
      </c>
      <c r="O2957" s="9" t="n">
        <f aca="false">IF(ISBLANK(M2957),"",MONTH(M2957))</f>
        <v>3</v>
      </c>
      <c r="P2957" s="9" t="n">
        <f aca="false">IF(ISBLANK(M2957),"",YEAR(M2957))</f>
        <v>2021</v>
      </c>
    </row>
    <row r="2958" customFormat="false" ht="12" hidden="false" customHeight="true" outlineLevel="0" collapsed="false">
      <c r="A2958" s="6" t="s">
        <v>8303</v>
      </c>
      <c r="B2958" s="6" t="s">
        <v>68</v>
      </c>
      <c r="C2958" s="6" t="s">
        <v>8561</v>
      </c>
      <c r="D2958" s="6" t="s">
        <v>9295</v>
      </c>
      <c r="E2958" s="6" t="n">
        <v>8874725</v>
      </c>
      <c r="F2958" s="6" t="s">
        <v>9296</v>
      </c>
      <c r="G2958" s="6" t="s">
        <v>9297</v>
      </c>
      <c r="H2958" s="6" t="n">
        <v>52461</v>
      </c>
      <c r="I2958" s="6" t="s">
        <v>697</v>
      </c>
      <c r="J2958" s="6" t="s">
        <v>202</v>
      </c>
      <c r="K2958" s="6" t="s">
        <v>23</v>
      </c>
      <c r="L2958" s="6" t="s">
        <v>907</v>
      </c>
      <c r="M2958" s="7" t="n">
        <v>44256</v>
      </c>
      <c r="N2958" s="8" t="n">
        <f aca="false">DATE(2021,3,DAY(M2958))</f>
        <v>44256</v>
      </c>
      <c r="O2958" s="9" t="n">
        <f aca="false">IF(ISBLANK(M2958),"",MONTH(M2958))</f>
        <v>3</v>
      </c>
      <c r="P2958" s="9" t="n">
        <f aca="false">IF(ISBLANK(M2958),"",YEAR(M2958))</f>
        <v>2021</v>
      </c>
    </row>
    <row r="2959" customFormat="false" ht="12" hidden="false" customHeight="true" outlineLevel="0" collapsed="false">
      <c r="A2959" s="6" t="s">
        <v>8303</v>
      </c>
      <c r="B2959" s="6" t="s">
        <v>38</v>
      </c>
      <c r="C2959" s="6" t="s">
        <v>8561</v>
      </c>
      <c r="D2959" s="6" t="s">
        <v>4495</v>
      </c>
      <c r="E2959" s="6" t="n">
        <v>8874826</v>
      </c>
      <c r="F2959" s="6" t="s">
        <v>4496</v>
      </c>
      <c r="G2959" s="6" t="s">
        <v>4497</v>
      </c>
      <c r="H2959" s="6" t="n">
        <v>52461</v>
      </c>
      <c r="I2959" s="6" t="s">
        <v>531</v>
      </c>
      <c r="J2959" s="6" t="s">
        <v>322</v>
      </c>
      <c r="K2959" s="6" t="s">
        <v>58</v>
      </c>
      <c r="L2959" s="6" t="s">
        <v>907</v>
      </c>
      <c r="M2959" s="7" t="n">
        <v>44256</v>
      </c>
      <c r="N2959" s="8" t="n">
        <f aca="false">DATE(2021,3,DAY(M2959))</f>
        <v>44256</v>
      </c>
      <c r="O2959" s="9" t="n">
        <f aca="false">IF(ISBLANK(M2959),"",MONTH(M2959))</f>
        <v>3</v>
      </c>
      <c r="P2959" s="9" t="n">
        <f aca="false">IF(ISBLANK(M2959),"",YEAR(M2959))</f>
        <v>2021</v>
      </c>
    </row>
    <row r="2960" customFormat="false" ht="12" hidden="false" customHeight="true" outlineLevel="0" collapsed="false">
      <c r="A2960" s="6" t="s">
        <v>8303</v>
      </c>
      <c r="B2960" s="6" t="s">
        <v>17</v>
      </c>
      <c r="C2960" s="6" t="s">
        <v>8304</v>
      </c>
      <c r="D2960" s="6" t="s">
        <v>9298</v>
      </c>
      <c r="E2960" s="6" t="n">
        <v>8855952</v>
      </c>
      <c r="F2960" s="6" t="s">
        <v>9299</v>
      </c>
      <c r="G2960" s="6" t="s">
        <v>9300</v>
      </c>
      <c r="H2960" s="6" t="n">
        <v>40803</v>
      </c>
      <c r="I2960" s="6" t="s">
        <v>6533</v>
      </c>
      <c r="J2960" s="6" t="s">
        <v>424</v>
      </c>
      <c r="K2960" s="6" t="s">
        <v>23</v>
      </c>
      <c r="L2960" s="6" t="s">
        <v>907</v>
      </c>
      <c r="M2960" s="7" t="n">
        <v>44256</v>
      </c>
      <c r="N2960" s="8" t="n">
        <f aca="false">DATE(2021,3,DAY(M2960))</f>
        <v>44256</v>
      </c>
      <c r="O2960" s="9" t="n">
        <f aca="false">IF(ISBLANK(M2960),"",MONTH(M2960))</f>
        <v>3</v>
      </c>
      <c r="P2960" s="9" t="n">
        <f aca="false">IF(ISBLANK(M2960),"",YEAR(M2960))</f>
        <v>2021</v>
      </c>
    </row>
    <row r="2961" customFormat="false" ht="12" hidden="false" customHeight="true" outlineLevel="0" collapsed="false">
      <c r="A2961" s="6" t="s">
        <v>8303</v>
      </c>
      <c r="B2961" s="6" t="s">
        <v>17</v>
      </c>
      <c r="C2961" s="6" t="s">
        <v>8561</v>
      </c>
      <c r="D2961" s="6" t="s">
        <v>9301</v>
      </c>
      <c r="E2961" s="6" t="n">
        <v>8884020</v>
      </c>
      <c r="F2961" s="6" t="s">
        <v>9302</v>
      </c>
      <c r="G2961" s="6" t="s">
        <v>9303</v>
      </c>
      <c r="H2961" s="6" t="n">
        <v>40803</v>
      </c>
      <c r="I2961" s="6" t="s">
        <v>108</v>
      </c>
      <c r="J2961" s="6" t="s">
        <v>22</v>
      </c>
      <c r="K2961" s="6" t="s">
        <v>58</v>
      </c>
      <c r="L2961" s="6"/>
      <c r="M2961" s="7" t="n">
        <v>44256</v>
      </c>
      <c r="N2961" s="8" t="n">
        <f aca="false">DATE(2021,3,DAY(M2961))</f>
        <v>44256</v>
      </c>
      <c r="O2961" s="9" t="n">
        <f aca="false">IF(ISBLANK(M2961),"",MONTH(M2961))</f>
        <v>3</v>
      </c>
      <c r="P2961" s="9" t="n">
        <f aca="false">IF(ISBLANK(M2961),"",YEAR(M2961))</f>
        <v>2021</v>
      </c>
    </row>
    <row r="2962" customFormat="false" ht="12" hidden="false" customHeight="true" outlineLevel="0" collapsed="false">
      <c r="A2962" s="6" t="s">
        <v>8303</v>
      </c>
      <c r="B2962" s="6" t="s">
        <v>38</v>
      </c>
      <c r="C2962" s="6" t="s">
        <v>8304</v>
      </c>
      <c r="D2962" s="6" t="s">
        <v>9304</v>
      </c>
      <c r="E2962" s="6" t="n">
        <v>8852723</v>
      </c>
      <c r="F2962" s="6" t="s">
        <v>9305</v>
      </c>
      <c r="G2962" s="6" t="s">
        <v>9306</v>
      </c>
      <c r="H2962" s="6" t="n">
        <v>58290</v>
      </c>
      <c r="I2962" s="6" t="s">
        <v>6856</v>
      </c>
      <c r="J2962" s="6" t="s">
        <v>90</v>
      </c>
      <c r="K2962" s="6" t="s">
        <v>58</v>
      </c>
      <c r="L2962" s="6" t="s">
        <v>907</v>
      </c>
      <c r="M2962" s="7" t="n">
        <v>44256</v>
      </c>
      <c r="N2962" s="8" t="n">
        <f aca="false">DATE(2021,3,DAY(M2962))</f>
        <v>44256</v>
      </c>
      <c r="O2962" s="9" t="n">
        <f aca="false">IF(ISBLANK(M2962),"",MONTH(M2962))</f>
        <v>3</v>
      </c>
      <c r="P2962" s="9" t="n">
        <f aca="false">IF(ISBLANK(M2962),"",YEAR(M2962))</f>
        <v>2021</v>
      </c>
    </row>
    <row r="2963" customFormat="false" ht="12" hidden="false" customHeight="true" outlineLevel="0" collapsed="false">
      <c r="A2963" s="6" t="s">
        <v>8303</v>
      </c>
      <c r="B2963" s="6" t="s">
        <v>68</v>
      </c>
      <c r="C2963" s="6" t="s">
        <v>8304</v>
      </c>
      <c r="D2963" s="6" t="s">
        <v>9307</v>
      </c>
      <c r="E2963" s="6" t="n">
        <v>8867779</v>
      </c>
      <c r="F2963" s="6" t="s">
        <v>9308</v>
      </c>
      <c r="G2963" s="6" t="s">
        <v>9309</v>
      </c>
      <c r="H2963" s="6" t="n">
        <v>40803</v>
      </c>
      <c r="I2963" s="6" t="s">
        <v>1314</v>
      </c>
      <c r="J2963" s="6" t="s">
        <v>202</v>
      </c>
      <c r="K2963" s="6" t="s">
        <v>58</v>
      </c>
      <c r="L2963" s="6"/>
      <c r="M2963" s="7" t="n">
        <v>44256</v>
      </c>
      <c r="N2963" s="8" t="n">
        <f aca="false">DATE(2021,3,DAY(M2963))</f>
        <v>44256</v>
      </c>
      <c r="O2963" s="9" t="n">
        <f aca="false">IF(ISBLANK(M2963),"",MONTH(M2963))</f>
        <v>3</v>
      </c>
      <c r="P2963" s="9" t="n">
        <f aca="false">IF(ISBLANK(M2963),"",YEAR(M2963))</f>
        <v>2021</v>
      </c>
    </row>
    <row r="2964" customFormat="false" ht="12" hidden="false" customHeight="true" outlineLevel="0" collapsed="false">
      <c r="A2964" s="6" t="s">
        <v>8303</v>
      </c>
      <c r="B2964" s="6" t="s">
        <v>68</v>
      </c>
      <c r="C2964" s="6" t="s">
        <v>8561</v>
      </c>
      <c r="D2964" s="6" t="s">
        <v>9310</v>
      </c>
      <c r="E2964" s="6" t="n">
        <v>8885226</v>
      </c>
      <c r="F2964" s="6" t="s">
        <v>9311</v>
      </c>
      <c r="G2964" s="6" t="s">
        <v>9312</v>
      </c>
      <c r="H2964" s="6" t="n">
        <v>45512</v>
      </c>
      <c r="I2964" s="6" t="s">
        <v>842</v>
      </c>
      <c r="J2964" s="6" t="s">
        <v>202</v>
      </c>
      <c r="K2964" s="6" t="s">
        <v>58</v>
      </c>
      <c r="L2964" s="6"/>
      <c r="M2964" s="7" t="n">
        <v>44256</v>
      </c>
      <c r="N2964" s="8" t="n">
        <f aca="false">DATE(2021,3,DAY(M2964))</f>
        <v>44256</v>
      </c>
      <c r="O2964" s="9" t="n">
        <f aca="false">IF(ISBLANK(M2964),"",MONTH(M2964))</f>
        <v>3</v>
      </c>
      <c r="P2964" s="9" t="n">
        <f aca="false">IF(ISBLANK(M2964),"",YEAR(M2964))</f>
        <v>2021</v>
      </c>
    </row>
    <row r="2965" customFormat="false" ht="12" hidden="false" customHeight="true" outlineLevel="0" collapsed="false">
      <c r="A2965" s="6" t="s">
        <v>8303</v>
      </c>
      <c r="B2965" s="6" t="s">
        <v>38</v>
      </c>
      <c r="C2965" s="6" t="s">
        <v>8561</v>
      </c>
      <c r="D2965" s="6" t="s">
        <v>9313</v>
      </c>
      <c r="E2965" s="6" t="n">
        <v>8872252</v>
      </c>
      <c r="F2965" s="6" t="s">
        <v>9314</v>
      </c>
      <c r="G2965" s="6" t="s">
        <v>9315</v>
      </c>
      <c r="H2965" s="6" t="n">
        <v>40803</v>
      </c>
      <c r="I2965" s="6" t="s">
        <v>1510</v>
      </c>
      <c r="J2965" s="6" t="s">
        <v>301</v>
      </c>
      <c r="K2965" s="6" t="s">
        <v>58</v>
      </c>
      <c r="L2965" s="6" t="s">
        <v>907</v>
      </c>
      <c r="M2965" s="7" t="n">
        <v>44256</v>
      </c>
      <c r="N2965" s="8" t="n">
        <f aca="false">DATE(2021,3,DAY(M2965))</f>
        <v>44256</v>
      </c>
      <c r="O2965" s="9" t="n">
        <f aca="false">IF(ISBLANK(M2965),"",MONTH(M2965))</f>
        <v>3</v>
      </c>
      <c r="P2965" s="9" t="n">
        <f aca="false">IF(ISBLANK(M2965),"",YEAR(M2965))</f>
        <v>2021</v>
      </c>
    </row>
    <row r="2966" customFormat="false" ht="12" hidden="false" customHeight="true" outlineLevel="0" collapsed="false">
      <c r="A2966" s="6" t="s">
        <v>8303</v>
      </c>
      <c r="B2966" s="6" t="s">
        <v>38</v>
      </c>
      <c r="C2966" s="6" t="s">
        <v>8561</v>
      </c>
      <c r="D2966" s="6" t="s">
        <v>9316</v>
      </c>
      <c r="E2966" s="6" t="n">
        <v>8890343</v>
      </c>
      <c r="F2966" s="6" t="s">
        <v>9317</v>
      </c>
      <c r="G2966" s="6" t="s">
        <v>9318</v>
      </c>
      <c r="H2966" s="6" t="n">
        <v>43718</v>
      </c>
      <c r="I2966" s="6" t="s">
        <v>733</v>
      </c>
      <c r="J2966" s="6" t="s">
        <v>241</v>
      </c>
      <c r="K2966" s="6" t="s">
        <v>58</v>
      </c>
      <c r="L2966" s="6" t="s">
        <v>907</v>
      </c>
      <c r="M2966" s="7" t="n">
        <v>44256</v>
      </c>
      <c r="N2966" s="8" t="n">
        <f aca="false">DATE(2021,3,DAY(M2966))</f>
        <v>44256</v>
      </c>
      <c r="O2966" s="9" t="n">
        <f aca="false">IF(ISBLANK(M2966),"",MONTH(M2966))</f>
        <v>3</v>
      </c>
      <c r="P2966" s="9" t="n">
        <f aca="false">IF(ISBLANK(M2966),"",YEAR(M2966))</f>
        <v>2021</v>
      </c>
    </row>
    <row r="2967" customFormat="false" ht="12" hidden="false" customHeight="true" outlineLevel="0" collapsed="false">
      <c r="A2967" s="6" t="s">
        <v>8303</v>
      </c>
      <c r="B2967" s="6" t="s">
        <v>38</v>
      </c>
      <c r="C2967" s="6" t="s">
        <v>8561</v>
      </c>
      <c r="D2967" s="6" t="s">
        <v>9319</v>
      </c>
      <c r="E2967" s="6" t="n">
        <v>8878738</v>
      </c>
      <c r="F2967" s="6" t="s">
        <v>9320</v>
      </c>
      <c r="G2967" s="6" t="s">
        <v>9321</v>
      </c>
      <c r="H2967" s="6" t="n">
        <v>43718</v>
      </c>
      <c r="I2967" s="6" t="s">
        <v>710</v>
      </c>
      <c r="J2967" s="6" t="s">
        <v>90</v>
      </c>
      <c r="K2967" s="6" t="s">
        <v>79</v>
      </c>
      <c r="L2967" s="6" t="s">
        <v>907</v>
      </c>
      <c r="M2967" s="7" t="n">
        <v>44256</v>
      </c>
      <c r="N2967" s="8" t="n">
        <f aca="false">DATE(2021,3,DAY(M2967))</f>
        <v>44256</v>
      </c>
      <c r="O2967" s="9" t="n">
        <f aca="false">IF(ISBLANK(M2967),"",MONTH(M2967))</f>
        <v>3</v>
      </c>
      <c r="P2967" s="9" t="n">
        <f aca="false">IF(ISBLANK(M2967),"",YEAR(M2967))</f>
        <v>2021</v>
      </c>
    </row>
    <row r="2968" customFormat="false" ht="12" hidden="false" customHeight="true" outlineLevel="0" collapsed="false">
      <c r="A2968" s="6" t="s">
        <v>8303</v>
      </c>
      <c r="B2968" s="6" t="s">
        <v>38</v>
      </c>
      <c r="C2968" s="6" t="s">
        <v>8561</v>
      </c>
      <c r="D2968" s="6" t="s">
        <v>9322</v>
      </c>
      <c r="E2968" s="6" t="n">
        <v>8876048</v>
      </c>
      <c r="F2968" s="6" t="s">
        <v>9323</v>
      </c>
      <c r="G2968" s="6" t="s">
        <v>9324</v>
      </c>
      <c r="H2968" s="6" t="n">
        <v>40803</v>
      </c>
      <c r="I2968" s="6" t="s">
        <v>1580</v>
      </c>
      <c r="J2968" s="6" t="s">
        <v>90</v>
      </c>
      <c r="K2968" s="6" t="s">
        <v>58</v>
      </c>
      <c r="L2968" s="6" t="s">
        <v>907</v>
      </c>
      <c r="M2968" s="7" t="n">
        <v>44256</v>
      </c>
      <c r="N2968" s="8" t="n">
        <f aca="false">DATE(2021,3,DAY(M2968))</f>
        <v>44256</v>
      </c>
      <c r="O2968" s="9" t="n">
        <f aca="false">IF(ISBLANK(M2968),"",MONTH(M2968))</f>
        <v>3</v>
      </c>
      <c r="P2968" s="9" t="n">
        <f aca="false">IF(ISBLANK(M2968),"",YEAR(M2968))</f>
        <v>2021</v>
      </c>
    </row>
    <row r="2969" customFormat="false" ht="12" hidden="false" customHeight="true" outlineLevel="0" collapsed="false">
      <c r="A2969" s="6" t="s">
        <v>8303</v>
      </c>
      <c r="B2969" s="6" t="s">
        <v>24</v>
      </c>
      <c r="C2969" s="6" t="s">
        <v>8561</v>
      </c>
      <c r="D2969" s="6" t="s">
        <v>9325</v>
      </c>
      <c r="E2969" s="6" t="n">
        <v>8879147</v>
      </c>
      <c r="F2969" s="6" t="s">
        <v>9326</v>
      </c>
      <c r="G2969" s="6" t="s">
        <v>9327</v>
      </c>
      <c r="H2969" s="6" t="n">
        <v>46632</v>
      </c>
      <c r="I2969" s="6" t="s">
        <v>455</v>
      </c>
      <c r="J2969" s="6" t="s">
        <v>29</v>
      </c>
      <c r="K2969" s="6" t="s">
        <v>58</v>
      </c>
      <c r="L2969" s="6"/>
      <c r="M2969" s="7" t="n">
        <v>44256</v>
      </c>
      <c r="N2969" s="8" t="n">
        <f aca="false">DATE(2021,3,DAY(M2969))</f>
        <v>44256</v>
      </c>
      <c r="O2969" s="9" t="n">
        <f aca="false">IF(ISBLANK(M2969),"",MONTH(M2969))</f>
        <v>3</v>
      </c>
      <c r="P2969" s="9" t="n">
        <f aca="false">IF(ISBLANK(M2969),"",YEAR(M2969))</f>
        <v>2021</v>
      </c>
    </row>
    <row r="2970" customFormat="false" ht="12" hidden="false" customHeight="true" outlineLevel="0" collapsed="false">
      <c r="A2970" s="6" t="s">
        <v>8303</v>
      </c>
      <c r="B2970" s="6" t="s">
        <v>38</v>
      </c>
      <c r="C2970" s="6" t="s">
        <v>8304</v>
      </c>
      <c r="D2970" s="6" t="s">
        <v>9328</v>
      </c>
      <c r="E2970" s="6" t="n">
        <v>8866903</v>
      </c>
      <c r="F2970" s="6" t="s">
        <v>9329</v>
      </c>
      <c r="G2970" s="6" t="s">
        <v>9330</v>
      </c>
      <c r="H2970" s="6" t="n">
        <v>46632</v>
      </c>
      <c r="I2970" s="6" t="s">
        <v>448</v>
      </c>
      <c r="J2970" s="6" t="s">
        <v>43</v>
      </c>
      <c r="K2970" s="6" t="s">
        <v>58</v>
      </c>
      <c r="L2970" s="6" t="s">
        <v>907</v>
      </c>
      <c r="M2970" s="7" t="n">
        <v>44256</v>
      </c>
      <c r="N2970" s="8" t="n">
        <f aca="false">DATE(2021,3,DAY(M2970))</f>
        <v>44256</v>
      </c>
      <c r="O2970" s="9" t="n">
        <f aca="false">IF(ISBLANK(M2970),"",MONTH(M2970))</f>
        <v>3</v>
      </c>
      <c r="P2970" s="9" t="n">
        <f aca="false">IF(ISBLANK(M2970),"",YEAR(M2970))</f>
        <v>2021</v>
      </c>
    </row>
    <row r="2971" customFormat="false" ht="12" hidden="false" customHeight="true" outlineLevel="0" collapsed="false">
      <c r="A2971" s="6" t="s">
        <v>8303</v>
      </c>
      <c r="B2971" s="6" t="s">
        <v>68</v>
      </c>
      <c r="C2971" s="6" t="s">
        <v>8561</v>
      </c>
      <c r="D2971" s="6" t="s">
        <v>9331</v>
      </c>
      <c r="E2971" s="6" t="n">
        <v>8873611</v>
      </c>
      <c r="F2971" s="6" t="s">
        <v>9332</v>
      </c>
      <c r="G2971" s="6" t="s">
        <v>9333</v>
      </c>
      <c r="H2971" s="6" t="n">
        <v>40803</v>
      </c>
      <c r="I2971" s="6" t="s">
        <v>72</v>
      </c>
      <c r="J2971" s="6" t="s">
        <v>73</v>
      </c>
      <c r="K2971" s="6" t="s">
        <v>58</v>
      </c>
      <c r="L2971" s="6"/>
      <c r="M2971" s="7" t="n">
        <v>44256</v>
      </c>
      <c r="N2971" s="8" t="n">
        <f aca="false">DATE(2021,3,DAY(M2971))</f>
        <v>44256</v>
      </c>
      <c r="O2971" s="9" t="n">
        <f aca="false">IF(ISBLANK(M2971),"",MONTH(M2971))</f>
        <v>3</v>
      </c>
      <c r="P2971" s="9" t="n">
        <f aca="false">IF(ISBLANK(M2971),"",YEAR(M2971))</f>
        <v>2021</v>
      </c>
    </row>
    <row r="2972" customFormat="false" ht="12" hidden="false" customHeight="true" outlineLevel="0" collapsed="false">
      <c r="A2972" s="6" t="s">
        <v>8303</v>
      </c>
      <c r="B2972" s="6" t="s">
        <v>38</v>
      </c>
      <c r="C2972" s="6" t="s">
        <v>8561</v>
      </c>
      <c r="D2972" s="6" t="s">
        <v>9334</v>
      </c>
      <c r="E2972" s="6" t="n">
        <v>8873643</v>
      </c>
      <c r="F2972" s="6" t="s">
        <v>9335</v>
      </c>
      <c r="G2972" s="6" t="s">
        <v>9336</v>
      </c>
      <c r="H2972" s="6" t="n">
        <v>61551</v>
      </c>
      <c r="I2972" s="6" t="s">
        <v>720</v>
      </c>
      <c r="J2972" s="6" t="s">
        <v>365</v>
      </c>
      <c r="K2972" s="6" t="s">
        <v>23</v>
      </c>
      <c r="L2972" s="6" t="s">
        <v>907</v>
      </c>
      <c r="M2972" s="7" t="n">
        <v>44256</v>
      </c>
      <c r="N2972" s="8" t="n">
        <f aca="false">DATE(2021,3,DAY(M2972))</f>
        <v>44256</v>
      </c>
      <c r="O2972" s="9" t="n">
        <f aca="false">IF(ISBLANK(M2972),"",MONTH(M2972))</f>
        <v>3</v>
      </c>
      <c r="P2972" s="9" t="n">
        <f aca="false">IF(ISBLANK(M2972),"",YEAR(M2972))</f>
        <v>2021</v>
      </c>
    </row>
    <row r="2973" customFormat="false" ht="12" hidden="false" customHeight="true" outlineLevel="0" collapsed="false">
      <c r="A2973" s="6" t="s">
        <v>8303</v>
      </c>
      <c r="B2973" s="6" t="s">
        <v>38</v>
      </c>
      <c r="C2973" s="6" t="s">
        <v>8304</v>
      </c>
      <c r="D2973" s="6" t="s">
        <v>9337</v>
      </c>
      <c r="E2973" s="6" t="n">
        <v>8864318</v>
      </c>
      <c r="F2973" s="6" t="s">
        <v>9338</v>
      </c>
      <c r="G2973" s="6" t="s">
        <v>9339</v>
      </c>
      <c r="H2973" s="6" t="n">
        <v>46632</v>
      </c>
      <c r="I2973" s="6" t="s">
        <v>47</v>
      </c>
      <c r="J2973" s="6" t="s">
        <v>48</v>
      </c>
      <c r="K2973" s="6" t="s">
        <v>58</v>
      </c>
      <c r="L2973" s="6" t="s">
        <v>907</v>
      </c>
      <c r="M2973" s="7" t="n">
        <v>44256</v>
      </c>
      <c r="N2973" s="8" t="n">
        <f aca="false">DATE(2021,3,DAY(M2973))</f>
        <v>44256</v>
      </c>
      <c r="O2973" s="9" t="n">
        <f aca="false">IF(ISBLANK(M2973),"",MONTH(M2973))</f>
        <v>3</v>
      </c>
      <c r="P2973" s="9" t="n">
        <f aca="false">IF(ISBLANK(M2973),"",YEAR(M2973))</f>
        <v>2021</v>
      </c>
    </row>
    <row r="2974" customFormat="false" ht="12" hidden="false" customHeight="true" outlineLevel="0" collapsed="false">
      <c r="A2974" s="6" t="s">
        <v>8303</v>
      </c>
      <c r="B2974" s="6" t="s">
        <v>17</v>
      </c>
      <c r="C2974" s="6" t="s">
        <v>8304</v>
      </c>
      <c r="D2974" s="6" t="s">
        <v>9340</v>
      </c>
      <c r="E2974" s="6" t="n">
        <v>8861887</v>
      </c>
      <c r="F2974" s="6" t="s">
        <v>9341</v>
      </c>
      <c r="G2974" s="6" t="s">
        <v>9342</v>
      </c>
      <c r="H2974" s="6" t="n">
        <v>40803</v>
      </c>
      <c r="I2974" s="6" t="s">
        <v>151</v>
      </c>
      <c r="J2974" s="6" t="s">
        <v>147</v>
      </c>
      <c r="K2974" s="6" t="s">
        <v>58</v>
      </c>
      <c r="L2974" s="6"/>
      <c r="M2974" s="7" t="n">
        <v>44256</v>
      </c>
      <c r="N2974" s="8" t="n">
        <f aca="false">DATE(2021,3,DAY(M2974))</f>
        <v>44256</v>
      </c>
      <c r="O2974" s="9" t="n">
        <f aca="false">IF(ISBLANK(M2974),"",MONTH(M2974))</f>
        <v>3</v>
      </c>
      <c r="P2974" s="9" t="n">
        <f aca="false">IF(ISBLANK(M2974),"",YEAR(M2974))</f>
        <v>2021</v>
      </c>
    </row>
    <row r="2975" customFormat="false" ht="12" hidden="false" customHeight="true" outlineLevel="0" collapsed="false">
      <c r="A2975" s="6" t="s">
        <v>8303</v>
      </c>
      <c r="B2975" s="6" t="s">
        <v>38</v>
      </c>
      <c r="C2975" s="6" t="s">
        <v>8304</v>
      </c>
      <c r="D2975" s="6" t="s">
        <v>9343</v>
      </c>
      <c r="E2975" s="6" t="n">
        <v>8873674</v>
      </c>
      <c r="F2975" s="6" t="s">
        <v>9344</v>
      </c>
      <c r="G2975" s="6" t="s">
        <v>9345</v>
      </c>
      <c r="H2975" s="6" t="n">
        <v>68390</v>
      </c>
      <c r="I2975" s="6" t="s">
        <v>539</v>
      </c>
      <c r="J2975" s="6" t="s">
        <v>241</v>
      </c>
      <c r="K2975" s="6" t="s">
        <v>58</v>
      </c>
      <c r="L2975" s="6" t="s">
        <v>907</v>
      </c>
      <c r="M2975" s="7" t="n">
        <v>44256</v>
      </c>
      <c r="N2975" s="8" t="n">
        <f aca="false">DATE(2021,3,DAY(M2975))</f>
        <v>44256</v>
      </c>
      <c r="O2975" s="9" t="n">
        <f aca="false">IF(ISBLANK(M2975),"",MONTH(M2975))</f>
        <v>3</v>
      </c>
      <c r="P2975" s="9" t="n">
        <f aca="false">IF(ISBLANK(M2975),"",YEAR(M2975))</f>
        <v>2021</v>
      </c>
    </row>
    <row r="2976" customFormat="false" ht="12" hidden="false" customHeight="true" outlineLevel="0" collapsed="false">
      <c r="A2976" s="6" t="s">
        <v>8303</v>
      </c>
      <c r="B2976" s="6" t="s">
        <v>38</v>
      </c>
      <c r="C2976" s="6" t="s">
        <v>8304</v>
      </c>
      <c r="D2976" s="6" t="s">
        <v>9346</v>
      </c>
      <c r="E2976" s="6" t="n">
        <v>8864839</v>
      </c>
      <c r="F2976" s="6" t="s">
        <v>9347</v>
      </c>
      <c r="G2976" s="6" t="s">
        <v>9348</v>
      </c>
      <c r="H2976" s="6" t="n">
        <v>58290</v>
      </c>
      <c r="I2976" s="6" t="s">
        <v>517</v>
      </c>
      <c r="J2976" s="6" t="s">
        <v>365</v>
      </c>
      <c r="K2976" s="6" t="s">
        <v>58</v>
      </c>
      <c r="L2976" s="6" t="s">
        <v>907</v>
      </c>
      <c r="M2976" s="7" t="n">
        <v>44256</v>
      </c>
      <c r="N2976" s="8" t="n">
        <f aca="false">DATE(2021,3,DAY(M2976))</f>
        <v>44256</v>
      </c>
      <c r="O2976" s="9" t="n">
        <f aca="false">IF(ISBLANK(M2976),"",MONTH(M2976))</f>
        <v>3</v>
      </c>
      <c r="P2976" s="9" t="n">
        <f aca="false">IF(ISBLANK(M2976),"",YEAR(M2976))</f>
        <v>2021</v>
      </c>
    </row>
    <row r="2977" customFormat="false" ht="12" hidden="false" customHeight="true" outlineLevel="0" collapsed="false">
      <c r="A2977" s="6" t="s">
        <v>8303</v>
      </c>
      <c r="B2977" s="6" t="s">
        <v>38</v>
      </c>
      <c r="C2977" s="6" t="s">
        <v>8304</v>
      </c>
      <c r="D2977" s="6" t="s">
        <v>9346</v>
      </c>
      <c r="E2977" s="6" t="n">
        <v>8864843</v>
      </c>
      <c r="F2977" s="6" t="s">
        <v>9347</v>
      </c>
      <c r="G2977" s="6" t="s">
        <v>9348</v>
      </c>
      <c r="H2977" s="6" t="n">
        <v>58290</v>
      </c>
      <c r="I2977" s="6" t="s">
        <v>517</v>
      </c>
      <c r="J2977" s="6" t="s">
        <v>365</v>
      </c>
      <c r="K2977" s="6" t="s">
        <v>58</v>
      </c>
      <c r="L2977" s="6" t="s">
        <v>907</v>
      </c>
      <c r="M2977" s="7" t="n">
        <v>44256</v>
      </c>
      <c r="N2977" s="8" t="n">
        <f aca="false">DATE(2021,3,DAY(M2977))</f>
        <v>44256</v>
      </c>
      <c r="O2977" s="9" t="n">
        <f aca="false">IF(ISBLANK(M2977),"",MONTH(M2977))</f>
        <v>3</v>
      </c>
      <c r="P2977" s="9" t="n">
        <f aca="false">IF(ISBLANK(M2977),"",YEAR(M2977))</f>
        <v>2021</v>
      </c>
    </row>
    <row r="2978" customFormat="false" ht="12" hidden="false" customHeight="true" outlineLevel="0" collapsed="false">
      <c r="A2978" s="6" t="s">
        <v>8303</v>
      </c>
      <c r="B2978" s="6" t="s">
        <v>38</v>
      </c>
      <c r="C2978" s="6" t="s">
        <v>8561</v>
      </c>
      <c r="D2978" s="6" t="s">
        <v>9349</v>
      </c>
      <c r="E2978" s="6" t="n">
        <v>8885222</v>
      </c>
      <c r="F2978" s="6" t="s">
        <v>9350</v>
      </c>
      <c r="G2978" s="6" t="n">
        <v>91982301710</v>
      </c>
      <c r="H2978" s="6" t="n">
        <v>68390</v>
      </c>
      <c r="I2978" s="6" t="s">
        <v>47</v>
      </c>
      <c r="J2978" s="6" t="s">
        <v>48</v>
      </c>
      <c r="K2978" s="6" t="s">
        <v>58</v>
      </c>
      <c r="L2978" s="6" t="s">
        <v>907</v>
      </c>
      <c r="M2978" s="7" t="n">
        <v>44256</v>
      </c>
      <c r="N2978" s="8" t="n">
        <f aca="false">DATE(2021,3,DAY(M2978))</f>
        <v>44256</v>
      </c>
      <c r="O2978" s="9" t="n">
        <f aca="false">IF(ISBLANK(M2978),"",MONTH(M2978))</f>
        <v>3</v>
      </c>
      <c r="P2978" s="9" t="n">
        <f aca="false">IF(ISBLANK(M2978),"",YEAR(M2978))</f>
        <v>2021</v>
      </c>
    </row>
    <row r="2979" customFormat="false" ht="12" hidden="false" customHeight="true" outlineLevel="0" collapsed="false">
      <c r="A2979" s="6" t="s">
        <v>8303</v>
      </c>
      <c r="B2979" s="6" t="s">
        <v>38</v>
      </c>
      <c r="C2979" s="6" t="s">
        <v>8304</v>
      </c>
      <c r="D2979" s="6" t="s">
        <v>9351</v>
      </c>
      <c r="E2979" s="6" t="n">
        <v>8870158</v>
      </c>
      <c r="F2979" s="6" t="s">
        <v>9352</v>
      </c>
      <c r="G2979" s="6" t="s">
        <v>9353</v>
      </c>
      <c r="H2979" s="6" t="n">
        <v>52461</v>
      </c>
      <c r="I2979" s="6" t="s">
        <v>47</v>
      </c>
      <c r="J2979" s="6" t="s">
        <v>48</v>
      </c>
      <c r="K2979" s="6" t="s">
        <v>58</v>
      </c>
      <c r="L2979" s="6" t="s">
        <v>907</v>
      </c>
      <c r="M2979" s="7" t="n">
        <v>44256</v>
      </c>
      <c r="N2979" s="8" t="n">
        <f aca="false">DATE(2021,3,DAY(M2979))</f>
        <v>44256</v>
      </c>
      <c r="O2979" s="9" t="n">
        <f aca="false">IF(ISBLANK(M2979),"",MONTH(M2979))</f>
        <v>3</v>
      </c>
      <c r="P2979" s="9" t="n">
        <f aca="false">IF(ISBLANK(M2979),"",YEAR(M2979))</f>
        <v>2021</v>
      </c>
    </row>
    <row r="2980" customFormat="false" ht="12" hidden="false" customHeight="true" outlineLevel="0" collapsed="false">
      <c r="A2980" s="6" t="s">
        <v>8303</v>
      </c>
      <c r="B2980" s="6" t="s">
        <v>17</v>
      </c>
      <c r="C2980" s="6" t="s">
        <v>8561</v>
      </c>
      <c r="D2980" s="6" t="s">
        <v>2741</v>
      </c>
      <c r="E2980" s="6" t="n">
        <v>8880590</v>
      </c>
      <c r="F2980" s="6" t="s">
        <v>2742</v>
      </c>
      <c r="G2980" s="6" t="s">
        <v>9354</v>
      </c>
      <c r="H2980" s="6" t="n">
        <v>40803</v>
      </c>
      <c r="I2980" s="6" t="s">
        <v>3392</v>
      </c>
      <c r="J2980" s="6" t="s">
        <v>147</v>
      </c>
      <c r="K2980" s="6" t="s">
        <v>58</v>
      </c>
      <c r="L2980" s="6"/>
      <c r="M2980" s="7" t="n">
        <v>44256</v>
      </c>
      <c r="N2980" s="8" t="n">
        <f aca="false">DATE(2021,3,DAY(M2980))</f>
        <v>44256</v>
      </c>
      <c r="O2980" s="9" t="n">
        <f aca="false">IF(ISBLANK(M2980),"",MONTH(M2980))</f>
        <v>3</v>
      </c>
      <c r="P2980" s="9" t="n">
        <f aca="false">IF(ISBLANK(M2980),"",YEAR(M2980))</f>
        <v>2021</v>
      </c>
    </row>
    <row r="2981" customFormat="false" ht="12" hidden="false" customHeight="true" outlineLevel="0" collapsed="false">
      <c r="A2981" s="6" t="s">
        <v>8303</v>
      </c>
      <c r="B2981" s="6" t="s">
        <v>38</v>
      </c>
      <c r="C2981" s="6" t="s">
        <v>8561</v>
      </c>
      <c r="D2981" s="6" t="s">
        <v>9355</v>
      </c>
      <c r="E2981" s="6" t="n">
        <v>8872263</v>
      </c>
      <c r="F2981" s="6" t="s">
        <v>9356</v>
      </c>
      <c r="G2981" s="6" t="s">
        <v>9357</v>
      </c>
      <c r="H2981" s="6" t="n">
        <v>43718</v>
      </c>
      <c r="I2981" s="6" t="s">
        <v>329</v>
      </c>
      <c r="J2981" s="6" t="s">
        <v>48</v>
      </c>
      <c r="K2981" s="6" t="s">
        <v>58</v>
      </c>
      <c r="L2981" s="6" t="s">
        <v>907</v>
      </c>
      <c r="M2981" s="7" t="n">
        <v>44256</v>
      </c>
      <c r="N2981" s="8" t="n">
        <f aca="false">DATE(2021,3,DAY(M2981))</f>
        <v>44256</v>
      </c>
      <c r="O2981" s="9" t="n">
        <f aca="false">IF(ISBLANK(M2981),"",MONTH(M2981))</f>
        <v>3</v>
      </c>
      <c r="P2981" s="9" t="n">
        <f aca="false">IF(ISBLANK(M2981),"",YEAR(M2981))</f>
        <v>2021</v>
      </c>
    </row>
    <row r="2982" customFormat="false" ht="12" hidden="false" customHeight="true" outlineLevel="0" collapsed="false">
      <c r="A2982" s="6" t="s">
        <v>8303</v>
      </c>
      <c r="B2982" s="6" t="s">
        <v>38</v>
      </c>
      <c r="C2982" s="6" t="s">
        <v>8561</v>
      </c>
      <c r="D2982" s="6" t="s">
        <v>9358</v>
      </c>
      <c r="E2982" s="6" t="n">
        <v>8867000</v>
      </c>
      <c r="F2982" s="6" t="s">
        <v>9359</v>
      </c>
      <c r="G2982" s="6" t="s">
        <v>9360</v>
      </c>
      <c r="H2982" s="6" t="n">
        <v>43718</v>
      </c>
      <c r="I2982" s="6" t="s">
        <v>448</v>
      </c>
      <c r="J2982" s="6" t="s">
        <v>43</v>
      </c>
      <c r="K2982" s="6" t="s">
        <v>58</v>
      </c>
      <c r="L2982" s="6" t="s">
        <v>907</v>
      </c>
      <c r="M2982" s="7" t="n">
        <v>44256</v>
      </c>
      <c r="N2982" s="8" t="n">
        <f aca="false">DATE(2021,3,DAY(M2982))</f>
        <v>44256</v>
      </c>
      <c r="O2982" s="9" t="n">
        <f aca="false">IF(ISBLANK(M2982),"",MONTH(M2982))</f>
        <v>3</v>
      </c>
      <c r="P2982" s="9" t="n">
        <f aca="false">IF(ISBLANK(M2982),"",YEAR(M2982))</f>
        <v>2021</v>
      </c>
    </row>
    <row r="2983" customFormat="false" ht="12" hidden="false" customHeight="true" outlineLevel="0" collapsed="false">
      <c r="A2983" s="6" t="s">
        <v>8303</v>
      </c>
      <c r="B2983" s="6" t="s">
        <v>38</v>
      </c>
      <c r="C2983" s="6" t="s">
        <v>8328</v>
      </c>
      <c r="D2983" s="6" t="s">
        <v>9361</v>
      </c>
      <c r="E2983" s="6" t="n">
        <v>8837387</v>
      </c>
      <c r="F2983" s="6" t="s">
        <v>9362</v>
      </c>
      <c r="G2983" s="6" t="s">
        <v>9363</v>
      </c>
      <c r="H2983" s="6" t="n">
        <v>40803</v>
      </c>
      <c r="I2983" s="6" t="s">
        <v>690</v>
      </c>
      <c r="J2983" s="6" t="s">
        <v>690</v>
      </c>
      <c r="K2983" s="6" t="s">
        <v>58</v>
      </c>
      <c r="L2983" s="6" t="s">
        <v>907</v>
      </c>
      <c r="M2983" s="7" t="n">
        <v>44256</v>
      </c>
      <c r="N2983" s="8" t="n">
        <f aca="false">DATE(2021,3,DAY(M2983))</f>
        <v>44256</v>
      </c>
      <c r="O2983" s="9" t="n">
        <f aca="false">IF(ISBLANK(M2983),"",MONTH(M2983))</f>
        <v>3</v>
      </c>
      <c r="P2983" s="9" t="n">
        <f aca="false">IF(ISBLANK(M2983),"",YEAR(M2983))</f>
        <v>2021</v>
      </c>
    </row>
    <row r="2984" customFormat="false" ht="12" hidden="false" customHeight="true" outlineLevel="0" collapsed="false">
      <c r="A2984" s="6" t="s">
        <v>8303</v>
      </c>
      <c r="B2984" s="6" t="s">
        <v>24</v>
      </c>
      <c r="C2984" s="6" t="s">
        <v>9364</v>
      </c>
      <c r="D2984" s="6" t="s">
        <v>9365</v>
      </c>
      <c r="E2984" s="6" t="n">
        <v>8796894</v>
      </c>
      <c r="F2984" s="6" t="s">
        <v>9366</v>
      </c>
      <c r="G2984" s="6" t="s">
        <v>9367</v>
      </c>
      <c r="H2984" s="6" t="n">
        <v>40803</v>
      </c>
      <c r="I2984" s="6" t="s">
        <v>9368</v>
      </c>
      <c r="J2984" s="6" t="s">
        <v>6797</v>
      </c>
      <c r="K2984" s="6" t="s">
        <v>23</v>
      </c>
      <c r="L2984" s="6" t="s">
        <v>907</v>
      </c>
      <c r="M2984" s="7" t="n">
        <v>44256</v>
      </c>
      <c r="N2984" s="8" t="n">
        <f aca="false">DATE(2021,3,DAY(M2984))</f>
        <v>44256</v>
      </c>
      <c r="O2984" s="9" t="n">
        <f aca="false">IF(ISBLANK(M2984),"",MONTH(M2984))</f>
        <v>3</v>
      </c>
      <c r="P2984" s="9" t="n">
        <f aca="false">IF(ISBLANK(M2984),"",YEAR(M2984))</f>
        <v>2021</v>
      </c>
    </row>
    <row r="2985" customFormat="false" ht="12" hidden="false" customHeight="true" outlineLevel="0" collapsed="false">
      <c r="A2985" s="6" t="s">
        <v>8303</v>
      </c>
      <c r="B2985" s="6" t="s">
        <v>24</v>
      </c>
      <c r="C2985" s="6" t="s">
        <v>9369</v>
      </c>
      <c r="D2985" s="6" t="s">
        <v>9365</v>
      </c>
      <c r="E2985" s="6" t="n">
        <v>8796894</v>
      </c>
      <c r="F2985" s="6" t="s">
        <v>9366</v>
      </c>
      <c r="G2985" s="6" t="s">
        <v>9367</v>
      </c>
      <c r="H2985" s="6" t="n">
        <v>40803</v>
      </c>
      <c r="I2985" s="6" t="s">
        <v>9368</v>
      </c>
      <c r="J2985" s="6" t="s">
        <v>6797</v>
      </c>
      <c r="K2985" s="6" t="s">
        <v>23</v>
      </c>
      <c r="L2985" s="6" t="s">
        <v>907</v>
      </c>
      <c r="M2985" s="7" t="n">
        <v>44256</v>
      </c>
      <c r="N2985" s="8" t="n">
        <f aca="false">DATE(2021,3,DAY(M2985))</f>
        <v>44256</v>
      </c>
      <c r="O2985" s="9" t="n">
        <f aca="false">IF(ISBLANK(M2985),"",MONTH(M2985))</f>
        <v>3</v>
      </c>
      <c r="P2985" s="9" t="n">
        <f aca="false">IF(ISBLANK(M2985),"",YEAR(M2985))</f>
        <v>2021</v>
      </c>
    </row>
    <row r="2986" customFormat="false" ht="12" hidden="false" customHeight="true" outlineLevel="0" collapsed="false">
      <c r="A2986" s="6" t="s">
        <v>8303</v>
      </c>
      <c r="B2986" s="6" t="s">
        <v>24</v>
      </c>
      <c r="C2986" s="6" t="s">
        <v>8367</v>
      </c>
      <c r="D2986" s="6" t="s">
        <v>9365</v>
      </c>
      <c r="E2986" s="6" t="n">
        <v>8796894</v>
      </c>
      <c r="F2986" s="6" t="s">
        <v>9366</v>
      </c>
      <c r="G2986" s="6" t="s">
        <v>9367</v>
      </c>
      <c r="H2986" s="6" t="n">
        <v>40803</v>
      </c>
      <c r="I2986" s="6" t="s">
        <v>9368</v>
      </c>
      <c r="J2986" s="6" t="s">
        <v>6797</v>
      </c>
      <c r="K2986" s="6" t="s">
        <v>23</v>
      </c>
      <c r="L2986" s="6" t="s">
        <v>907</v>
      </c>
      <c r="M2986" s="7" t="n">
        <v>44256</v>
      </c>
      <c r="N2986" s="8" t="n">
        <f aca="false">DATE(2021,3,DAY(M2986))</f>
        <v>44256</v>
      </c>
      <c r="O2986" s="9" t="n">
        <f aca="false">IF(ISBLANK(M2986),"",MONTH(M2986))</f>
        <v>3</v>
      </c>
      <c r="P2986" s="9" t="n">
        <f aca="false">IF(ISBLANK(M2986),"",YEAR(M2986))</f>
        <v>2021</v>
      </c>
    </row>
    <row r="2987" customFormat="false" ht="12" hidden="false" customHeight="true" outlineLevel="0" collapsed="false">
      <c r="A2987" s="6" t="s">
        <v>8303</v>
      </c>
      <c r="B2987" s="6" t="s">
        <v>68</v>
      </c>
      <c r="C2987" s="6" t="s">
        <v>8328</v>
      </c>
      <c r="D2987" s="6" t="s">
        <v>9370</v>
      </c>
      <c r="E2987" s="6" t="n">
        <v>8828630</v>
      </c>
      <c r="F2987" s="6" t="s">
        <v>9371</v>
      </c>
      <c r="G2987" s="6" t="s">
        <v>9372</v>
      </c>
      <c r="H2987" s="6" t="n">
        <v>40803</v>
      </c>
      <c r="I2987" s="6" t="s">
        <v>2131</v>
      </c>
      <c r="J2987" s="6" t="s">
        <v>2131</v>
      </c>
      <c r="K2987" s="6" t="s">
        <v>58</v>
      </c>
      <c r="L2987" s="6" t="s">
        <v>907</v>
      </c>
      <c r="M2987" s="7" t="n">
        <v>44256</v>
      </c>
      <c r="N2987" s="8" t="n">
        <f aca="false">DATE(2021,3,DAY(M2987))</f>
        <v>44256</v>
      </c>
      <c r="O2987" s="9" t="n">
        <f aca="false">IF(ISBLANK(M2987),"",MONTH(M2987))</f>
        <v>3</v>
      </c>
      <c r="P2987" s="9" t="n">
        <f aca="false">IF(ISBLANK(M2987),"",YEAR(M2987))</f>
        <v>2021</v>
      </c>
    </row>
    <row r="2988" customFormat="false" ht="12" hidden="false" customHeight="true" outlineLevel="0" collapsed="false">
      <c r="A2988" s="6" t="s">
        <v>8303</v>
      </c>
      <c r="B2988" s="6" t="s">
        <v>38</v>
      </c>
      <c r="C2988" s="6" t="s">
        <v>8328</v>
      </c>
      <c r="D2988" s="6" t="s">
        <v>9373</v>
      </c>
      <c r="E2988" s="6" t="n">
        <v>8826362</v>
      </c>
      <c r="F2988" s="6" t="s">
        <v>9374</v>
      </c>
      <c r="G2988" s="6" t="s">
        <v>9375</v>
      </c>
      <c r="H2988" s="6" t="n">
        <v>101190</v>
      </c>
      <c r="I2988" s="6" t="s">
        <v>6179</v>
      </c>
      <c r="J2988" s="6" t="s">
        <v>6179</v>
      </c>
      <c r="K2988" s="6" t="s">
        <v>58</v>
      </c>
      <c r="L2988" s="6" t="s">
        <v>907</v>
      </c>
      <c r="M2988" s="7" t="n">
        <v>44256</v>
      </c>
      <c r="N2988" s="8" t="n">
        <f aca="false">DATE(2021,3,DAY(M2988))</f>
        <v>44256</v>
      </c>
      <c r="O2988" s="9" t="n">
        <f aca="false">IF(ISBLANK(M2988),"",MONTH(M2988))</f>
        <v>3</v>
      </c>
      <c r="P2988" s="9" t="n">
        <f aca="false">IF(ISBLANK(M2988),"",YEAR(M2988))</f>
        <v>2021</v>
      </c>
    </row>
    <row r="2989" customFormat="false" ht="12" hidden="false" customHeight="true" outlineLevel="0" collapsed="false">
      <c r="A2989" s="6" t="s">
        <v>8303</v>
      </c>
      <c r="B2989" s="6" t="s">
        <v>38</v>
      </c>
      <c r="C2989" s="6" t="s">
        <v>8468</v>
      </c>
      <c r="D2989" s="6" t="s">
        <v>9376</v>
      </c>
      <c r="E2989" s="6" t="n">
        <v>8882531</v>
      </c>
      <c r="F2989" s="6" t="s">
        <v>9377</v>
      </c>
      <c r="G2989" s="6" t="s">
        <v>9378</v>
      </c>
      <c r="H2989" s="6" t="n">
        <v>41006</v>
      </c>
      <c r="I2989" s="6" t="s">
        <v>3205</v>
      </c>
      <c r="J2989" s="6" t="s">
        <v>90</v>
      </c>
      <c r="K2989" s="6" t="s">
        <v>58</v>
      </c>
      <c r="L2989" s="6" t="s">
        <v>907</v>
      </c>
      <c r="M2989" s="7" t="n">
        <v>44256</v>
      </c>
      <c r="N2989" s="8" t="n">
        <f aca="false">DATE(2021,3,DAY(M2989))</f>
        <v>44256</v>
      </c>
      <c r="O2989" s="9" t="n">
        <f aca="false">IF(ISBLANK(M2989),"",MONTH(M2989))</f>
        <v>3</v>
      </c>
      <c r="P2989" s="9" t="n">
        <f aca="false">IF(ISBLANK(M2989),"",YEAR(M2989))</f>
        <v>2021</v>
      </c>
    </row>
    <row r="2990" customFormat="false" ht="12" hidden="false" customHeight="true" outlineLevel="0" collapsed="false">
      <c r="A2990" s="6" t="s">
        <v>8303</v>
      </c>
      <c r="B2990" s="6" t="s">
        <v>38</v>
      </c>
      <c r="C2990" s="6" t="s">
        <v>8468</v>
      </c>
      <c r="D2990" s="6" t="s">
        <v>9379</v>
      </c>
      <c r="E2990" s="6" t="n">
        <v>8892340</v>
      </c>
      <c r="F2990" s="6" t="s">
        <v>9380</v>
      </c>
      <c r="G2990" s="6" t="s">
        <v>9381</v>
      </c>
      <c r="H2990" s="6" t="n">
        <v>41006</v>
      </c>
      <c r="I2990" s="6" t="s">
        <v>428</v>
      </c>
      <c r="J2990" s="6" t="s">
        <v>43</v>
      </c>
      <c r="K2990" s="6" t="s">
        <v>58</v>
      </c>
      <c r="L2990" s="6" t="s">
        <v>1078</v>
      </c>
      <c r="M2990" s="7" t="n">
        <v>44256</v>
      </c>
      <c r="N2990" s="8" t="n">
        <f aca="false">DATE(2021,3,DAY(M2990))</f>
        <v>44256</v>
      </c>
      <c r="O2990" s="9" t="n">
        <f aca="false">IF(ISBLANK(M2990),"",MONTH(M2990))</f>
        <v>3</v>
      </c>
      <c r="P2990" s="9" t="n">
        <f aca="false">IF(ISBLANK(M2990),"",YEAR(M2990))</f>
        <v>2021</v>
      </c>
    </row>
    <row r="2991" customFormat="false" ht="12" hidden="false" customHeight="true" outlineLevel="0" collapsed="false">
      <c r="A2991" s="6" t="s">
        <v>8303</v>
      </c>
      <c r="B2991" s="6" t="s">
        <v>109</v>
      </c>
      <c r="C2991" s="6" t="s">
        <v>8468</v>
      </c>
      <c r="D2991" s="6" t="s">
        <v>9382</v>
      </c>
      <c r="E2991" s="6" t="n">
        <v>8900325</v>
      </c>
      <c r="F2991" s="6" t="s">
        <v>9383</v>
      </c>
      <c r="G2991" s="6" t="s">
        <v>9384</v>
      </c>
      <c r="H2991" s="6" t="n">
        <v>41006</v>
      </c>
      <c r="I2991" s="6" t="s">
        <v>2114</v>
      </c>
      <c r="J2991" s="6" t="s">
        <v>8575</v>
      </c>
      <c r="K2991" s="6" t="s">
        <v>23</v>
      </c>
      <c r="L2991" s="6" t="s">
        <v>1078</v>
      </c>
      <c r="M2991" s="7" t="n">
        <v>44256</v>
      </c>
      <c r="N2991" s="8" t="n">
        <f aca="false">DATE(2021,3,DAY(M2991))</f>
        <v>44256</v>
      </c>
      <c r="O2991" s="9" t="n">
        <f aca="false">IF(ISBLANK(M2991),"",MONTH(M2991))</f>
        <v>3</v>
      </c>
      <c r="P2991" s="9" t="n">
        <f aca="false">IF(ISBLANK(M2991),"",YEAR(M2991))</f>
        <v>2021</v>
      </c>
    </row>
    <row r="2992" customFormat="false" ht="12" hidden="false" customHeight="true" outlineLevel="0" collapsed="false">
      <c r="A2992" s="6" t="s">
        <v>8303</v>
      </c>
      <c r="B2992" s="6" t="s">
        <v>68</v>
      </c>
      <c r="C2992" s="6" t="s">
        <v>8468</v>
      </c>
      <c r="D2992" s="6" t="s">
        <v>9385</v>
      </c>
      <c r="E2992" s="6" t="n">
        <v>8897530</v>
      </c>
      <c r="F2992" s="6" t="s">
        <v>9386</v>
      </c>
      <c r="G2992" s="6" t="s">
        <v>9387</v>
      </c>
      <c r="H2992" s="6" t="n">
        <v>41006</v>
      </c>
      <c r="I2992" s="6" t="s">
        <v>613</v>
      </c>
      <c r="J2992" s="6" t="s">
        <v>2322</v>
      </c>
      <c r="K2992" s="6" t="s">
        <v>23</v>
      </c>
      <c r="L2992" s="6" t="s">
        <v>1078</v>
      </c>
      <c r="M2992" s="7" t="n">
        <v>44256</v>
      </c>
      <c r="N2992" s="8" t="n">
        <f aca="false">DATE(2021,3,DAY(M2992))</f>
        <v>44256</v>
      </c>
      <c r="O2992" s="9" t="n">
        <f aca="false">IF(ISBLANK(M2992),"",MONTH(M2992))</f>
        <v>3</v>
      </c>
      <c r="P2992" s="9" t="n">
        <f aca="false">IF(ISBLANK(M2992),"",YEAR(M2992))</f>
        <v>2021</v>
      </c>
    </row>
    <row r="2993" customFormat="false" ht="12" hidden="false" customHeight="true" outlineLevel="0" collapsed="false">
      <c r="A2993" s="6" t="s">
        <v>8303</v>
      </c>
      <c r="B2993" s="6" t="s">
        <v>68</v>
      </c>
      <c r="C2993" s="6" t="s">
        <v>8468</v>
      </c>
      <c r="D2993" s="6" t="s">
        <v>9388</v>
      </c>
      <c r="E2993" s="6" t="n">
        <v>8890373</v>
      </c>
      <c r="F2993" s="6" t="s">
        <v>9389</v>
      </c>
      <c r="G2993" s="6" t="s">
        <v>9390</v>
      </c>
      <c r="H2993" s="6" t="n">
        <v>58580</v>
      </c>
      <c r="I2993" s="6" t="s">
        <v>209</v>
      </c>
      <c r="J2993" s="6" t="s">
        <v>2322</v>
      </c>
      <c r="K2993" s="6" t="s">
        <v>58</v>
      </c>
      <c r="L2993" s="6" t="s">
        <v>1078</v>
      </c>
      <c r="M2993" s="7" t="n">
        <v>44256</v>
      </c>
      <c r="N2993" s="8" t="n">
        <f aca="false">DATE(2021,3,DAY(M2993))</f>
        <v>44256</v>
      </c>
      <c r="O2993" s="9" t="n">
        <f aca="false">IF(ISBLANK(M2993),"",MONTH(M2993))</f>
        <v>3</v>
      </c>
      <c r="P2993" s="9" t="n">
        <f aca="false">IF(ISBLANK(M2993),"",YEAR(M2993))</f>
        <v>2021</v>
      </c>
    </row>
    <row r="2994" customFormat="false" ht="12" hidden="false" customHeight="true" outlineLevel="0" collapsed="false">
      <c r="A2994" s="6" t="s">
        <v>8303</v>
      </c>
      <c r="B2994" s="6" t="s">
        <v>24</v>
      </c>
      <c r="C2994" s="6" t="s">
        <v>8468</v>
      </c>
      <c r="D2994" s="6" t="s">
        <v>9391</v>
      </c>
      <c r="E2994" s="6" t="n">
        <v>8891101</v>
      </c>
      <c r="F2994" s="6" t="s">
        <v>9392</v>
      </c>
      <c r="G2994" s="6" t="s">
        <v>9393</v>
      </c>
      <c r="H2994" s="6" t="n">
        <v>41006</v>
      </c>
      <c r="I2994" s="6" t="s">
        <v>9394</v>
      </c>
      <c r="J2994" s="6" t="s">
        <v>29</v>
      </c>
      <c r="K2994" s="6" t="s">
        <v>58</v>
      </c>
      <c r="L2994" s="6" t="s">
        <v>1078</v>
      </c>
      <c r="M2994" s="7" t="n">
        <v>44256</v>
      </c>
      <c r="N2994" s="8" t="n">
        <f aca="false">DATE(2021,3,DAY(M2994))</f>
        <v>44256</v>
      </c>
      <c r="O2994" s="9" t="n">
        <f aca="false">IF(ISBLANK(M2994),"",MONTH(M2994))</f>
        <v>3</v>
      </c>
      <c r="P2994" s="9" t="n">
        <f aca="false">IF(ISBLANK(M2994),"",YEAR(M2994))</f>
        <v>2021</v>
      </c>
    </row>
    <row r="2995" customFormat="false" ht="12" hidden="false" customHeight="true" outlineLevel="0" collapsed="false">
      <c r="A2995" s="6" t="s">
        <v>8303</v>
      </c>
      <c r="B2995" s="6" t="s">
        <v>38</v>
      </c>
      <c r="C2995" s="6" t="s">
        <v>8468</v>
      </c>
      <c r="D2995" s="6" t="s">
        <v>9395</v>
      </c>
      <c r="E2995" s="6" t="n">
        <v>8897633</v>
      </c>
      <c r="F2995" s="6" t="s">
        <v>9396</v>
      </c>
      <c r="G2995" s="6" t="s">
        <v>9397</v>
      </c>
      <c r="H2995" s="6" t="n">
        <v>68390</v>
      </c>
      <c r="I2995" s="6" t="s">
        <v>678</v>
      </c>
      <c r="J2995" s="6" t="s">
        <v>48</v>
      </c>
      <c r="K2995" s="6" t="s">
        <v>58</v>
      </c>
      <c r="L2995" s="6" t="s">
        <v>1078</v>
      </c>
      <c r="M2995" s="7" t="n">
        <v>44256</v>
      </c>
      <c r="N2995" s="8" t="n">
        <f aca="false">DATE(2021,3,DAY(M2995))</f>
        <v>44256</v>
      </c>
      <c r="O2995" s="9" t="n">
        <f aca="false">IF(ISBLANK(M2995),"",MONTH(M2995))</f>
        <v>3</v>
      </c>
      <c r="P2995" s="9" t="n">
        <f aca="false">IF(ISBLANK(M2995),"",YEAR(M2995))</f>
        <v>2021</v>
      </c>
    </row>
    <row r="2996" customFormat="false" ht="12" hidden="false" customHeight="true" outlineLevel="0" collapsed="false">
      <c r="A2996" s="6" t="s">
        <v>8303</v>
      </c>
      <c r="B2996" s="6" t="s">
        <v>38</v>
      </c>
      <c r="C2996" s="6" t="s">
        <v>8468</v>
      </c>
      <c r="D2996" s="6" t="s">
        <v>9398</v>
      </c>
      <c r="E2996" s="6" t="n">
        <v>8892615</v>
      </c>
      <c r="F2996" s="6" t="s">
        <v>9399</v>
      </c>
      <c r="G2996" s="6" t="s">
        <v>9400</v>
      </c>
      <c r="H2996" s="6" t="n">
        <v>43935</v>
      </c>
      <c r="I2996" s="6" t="s">
        <v>1580</v>
      </c>
      <c r="J2996" s="6" t="s">
        <v>90</v>
      </c>
      <c r="K2996" s="6" t="s">
        <v>58</v>
      </c>
      <c r="L2996" s="6" t="s">
        <v>1078</v>
      </c>
      <c r="M2996" s="7" t="n">
        <v>44256</v>
      </c>
      <c r="N2996" s="8" t="n">
        <f aca="false">DATE(2021,3,DAY(M2996))</f>
        <v>44256</v>
      </c>
      <c r="O2996" s="9" t="n">
        <f aca="false">IF(ISBLANK(M2996),"",MONTH(M2996))</f>
        <v>3</v>
      </c>
      <c r="P2996" s="9" t="n">
        <f aca="false">IF(ISBLANK(M2996),"",YEAR(M2996))</f>
        <v>2021</v>
      </c>
    </row>
    <row r="2997" customFormat="false" ht="12" hidden="false" customHeight="true" outlineLevel="0" collapsed="false">
      <c r="A2997" s="6" t="s">
        <v>8303</v>
      </c>
      <c r="B2997" s="6" t="s">
        <v>38</v>
      </c>
      <c r="C2997" s="6" t="s">
        <v>8468</v>
      </c>
      <c r="D2997" s="6" t="s">
        <v>9401</v>
      </c>
      <c r="E2997" s="6" t="n">
        <v>8887559</v>
      </c>
      <c r="F2997" s="6" t="s">
        <v>9402</v>
      </c>
      <c r="G2997" s="6" t="s">
        <v>9403</v>
      </c>
      <c r="H2997" s="6" t="n">
        <v>46632</v>
      </c>
      <c r="I2997" s="6" t="s">
        <v>84</v>
      </c>
      <c r="J2997" s="6" t="s">
        <v>48</v>
      </c>
      <c r="K2997" s="6" t="s">
        <v>58</v>
      </c>
      <c r="L2997" s="6" t="s">
        <v>907</v>
      </c>
      <c r="M2997" s="7" t="n">
        <v>44256</v>
      </c>
      <c r="N2997" s="8" t="n">
        <f aca="false">DATE(2021,3,DAY(M2997))</f>
        <v>44256</v>
      </c>
      <c r="O2997" s="9" t="n">
        <f aca="false">IF(ISBLANK(M2997),"",MONTH(M2997))</f>
        <v>3</v>
      </c>
      <c r="P2997" s="9" t="n">
        <f aca="false">IF(ISBLANK(M2997),"",YEAR(M2997))</f>
        <v>2021</v>
      </c>
    </row>
    <row r="2998" customFormat="false" ht="12" hidden="false" customHeight="true" outlineLevel="0" collapsed="false">
      <c r="A2998" s="6" t="s">
        <v>8303</v>
      </c>
      <c r="B2998" s="6" t="s">
        <v>17</v>
      </c>
      <c r="C2998" s="6" t="s">
        <v>8468</v>
      </c>
      <c r="D2998" s="6" t="s">
        <v>9404</v>
      </c>
      <c r="E2998" s="6" t="n">
        <v>8888134</v>
      </c>
      <c r="F2998" s="6" t="s">
        <v>9405</v>
      </c>
      <c r="G2998" s="6" t="s">
        <v>9406</v>
      </c>
      <c r="H2998" s="6" t="n">
        <v>41006</v>
      </c>
      <c r="I2998" s="6" t="s">
        <v>385</v>
      </c>
      <c r="J2998" s="6" t="s">
        <v>147</v>
      </c>
      <c r="K2998" s="6" t="s">
        <v>58</v>
      </c>
      <c r="L2998" s="6" t="s">
        <v>1078</v>
      </c>
      <c r="M2998" s="7" t="n">
        <v>44256</v>
      </c>
      <c r="N2998" s="8" t="n">
        <f aca="false">DATE(2021,3,DAY(M2998))</f>
        <v>44256</v>
      </c>
      <c r="O2998" s="9" t="n">
        <f aca="false">IF(ISBLANK(M2998),"",MONTH(M2998))</f>
        <v>3</v>
      </c>
      <c r="P2998" s="9" t="n">
        <f aca="false">IF(ISBLANK(M2998),"",YEAR(M2998))</f>
        <v>2021</v>
      </c>
    </row>
    <row r="2999" customFormat="false" ht="12" hidden="false" customHeight="true" outlineLevel="0" collapsed="false">
      <c r="A2999" s="6" t="s">
        <v>8303</v>
      </c>
      <c r="B2999" s="6" t="s">
        <v>68</v>
      </c>
      <c r="C2999" s="6" t="s">
        <v>8468</v>
      </c>
      <c r="D2999" s="6" t="s">
        <v>9407</v>
      </c>
      <c r="E2999" s="6" t="n">
        <v>8904128</v>
      </c>
      <c r="F2999" s="6" t="s">
        <v>9408</v>
      </c>
      <c r="G2999" s="6" t="s">
        <v>9409</v>
      </c>
      <c r="H2999" s="6" t="n">
        <v>46632</v>
      </c>
      <c r="I2999" s="6" t="s">
        <v>4316</v>
      </c>
      <c r="J2999" s="6" t="s">
        <v>73</v>
      </c>
      <c r="K2999" s="6" t="s">
        <v>58</v>
      </c>
      <c r="L2999" s="6" t="s">
        <v>1078</v>
      </c>
      <c r="M2999" s="7" t="n">
        <v>44256</v>
      </c>
      <c r="N2999" s="8" t="n">
        <f aca="false">DATE(2021,3,DAY(M2999))</f>
        <v>44256</v>
      </c>
      <c r="O2999" s="9" t="n">
        <f aca="false">IF(ISBLANK(M2999),"",MONTH(M2999))</f>
        <v>3</v>
      </c>
      <c r="P2999" s="9" t="n">
        <f aca="false">IF(ISBLANK(M2999),"",YEAR(M2999))</f>
        <v>2021</v>
      </c>
    </row>
    <row r="3000" customFormat="false" ht="12" hidden="false" customHeight="true" outlineLevel="0" collapsed="false">
      <c r="A3000" s="6" t="s">
        <v>8303</v>
      </c>
      <c r="B3000" s="6" t="s">
        <v>38</v>
      </c>
      <c r="C3000" s="6" t="s">
        <v>8468</v>
      </c>
      <c r="D3000" s="6" t="s">
        <v>9410</v>
      </c>
      <c r="E3000" s="6" t="n">
        <v>8897598</v>
      </c>
      <c r="F3000" s="6" t="s">
        <v>9411</v>
      </c>
      <c r="G3000" s="6" t="s">
        <v>9412</v>
      </c>
      <c r="H3000" s="6" t="n">
        <v>52461</v>
      </c>
      <c r="I3000" s="6" t="s">
        <v>448</v>
      </c>
      <c r="J3000" s="6" t="s">
        <v>43</v>
      </c>
      <c r="K3000" s="6" t="s">
        <v>58</v>
      </c>
      <c r="L3000" s="6" t="s">
        <v>1078</v>
      </c>
      <c r="M3000" s="7" t="n">
        <v>44256</v>
      </c>
      <c r="N3000" s="8" t="n">
        <f aca="false">DATE(2021,3,DAY(M3000))</f>
        <v>44256</v>
      </c>
      <c r="O3000" s="9" t="n">
        <f aca="false">IF(ISBLANK(M3000),"",MONTH(M3000))</f>
        <v>3</v>
      </c>
      <c r="P3000" s="9" t="n">
        <f aca="false">IF(ISBLANK(M3000),"",YEAR(M3000))</f>
        <v>2021</v>
      </c>
    </row>
    <row r="3001" customFormat="false" ht="12" hidden="false" customHeight="true" outlineLevel="0" collapsed="false">
      <c r="A3001" s="6" t="s">
        <v>8303</v>
      </c>
      <c r="B3001" s="6" t="s">
        <v>38</v>
      </c>
      <c r="C3001" s="6" t="s">
        <v>8468</v>
      </c>
      <c r="D3001" s="6" t="s">
        <v>9413</v>
      </c>
      <c r="E3001" s="6" t="n">
        <v>8883929</v>
      </c>
      <c r="F3001" s="6" t="s">
        <v>9414</v>
      </c>
      <c r="G3001" s="6" t="s">
        <v>9415</v>
      </c>
      <c r="H3001" s="6" t="n">
        <v>76780</v>
      </c>
      <c r="I3001" s="6" t="s">
        <v>1573</v>
      </c>
      <c r="J3001" s="6" t="s">
        <v>90</v>
      </c>
      <c r="K3001" s="6" t="s">
        <v>58</v>
      </c>
      <c r="L3001" s="6" t="s">
        <v>907</v>
      </c>
      <c r="M3001" s="7" t="n">
        <v>44256</v>
      </c>
      <c r="N3001" s="8" t="n">
        <f aca="false">DATE(2021,3,DAY(M3001))</f>
        <v>44256</v>
      </c>
      <c r="O3001" s="9" t="n">
        <f aca="false">IF(ISBLANK(M3001),"",MONTH(M3001))</f>
        <v>3</v>
      </c>
      <c r="P3001" s="9" t="n">
        <f aca="false">IF(ISBLANK(M3001),"",YEAR(M3001))</f>
        <v>2021</v>
      </c>
    </row>
    <row r="3002" customFormat="false" ht="12" hidden="false" customHeight="true" outlineLevel="0" collapsed="false">
      <c r="A3002" s="6" t="s">
        <v>8303</v>
      </c>
      <c r="B3002" s="6" t="s">
        <v>24</v>
      </c>
      <c r="C3002" s="6" t="s">
        <v>8468</v>
      </c>
      <c r="D3002" s="6" t="s">
        <v>9416</v>
      </c>
      <c r="E3002" s="6" t="n">
        <v>8896512</v>
      </c>
      <c r="F3002" s="6" t="s">
        <v>9417</v>
      </c>
      <c r="G3002" s="6" t="s">
        <v>9418</v>
      </c>
      <c r="H3002" s="6" t="n">
        <v>41006</v>
      </c>
      <c r="I3002" s="6" t="s">
        <v>155</v>
      </c>
      <c r="J3002" s="6" t="s">
        <v>156</v>
      </c>
      <c r="K3002" s="6" t="s">
        <v>58</v>
      </c>
      <c r="L3002" s="6" t="s">
        <v>1078</v>
      </c>
      <c r="M3002" s="7" t="n">
        <v>44256</v>
      </c>
      <c r="N3002" s="8" t="n">
        <f aca="false">DATE(2021,3,DAY(M3002))</f>
        <v>44256</v>
      </c>
      <c r="O3002" s="9" t="n">
        <f aca="false">IF(ISBLANK(M3002),"",MONTH(M3002))</f>
        <v>3</v>
      </c>
      <c r="P3002" s="9" t="n">
        <f aca="false">IF(ISBLANK(M3002),"",YEAR(M3002))</f>
        <v>2021</v>
      </c>
    </row>
    <row r="3003" customFormat="false" ht="12" hidden="false" customHeight="true" outlineLevel="0" collapsed="false">
      <c r="A3003" s="6" t="s">
        <v>8303</v>
      </c>
      <c r="B3003" s="6" t="s">
        <v>38</v>
      </c>
      <c r="C3003" s="6" t="s">
        <v>8468</v>
      </c>
      <c r="D3003" s="6" t="s">
        <v>9419</v>
      </c>
      <c r="E3003" s="6" t="n">
        <v>8883632</v>
      </c>
      <c r="F3003" s="6" t="s">
        <v>9420</v>
      </c>
      <c r="G3003" s="6" t="s">
        <v>9421</v>
      </c>
      <c r="H3003" s="6" t="n">
        <v>58580</v>
      </c>
      <c r="I3003" s="6" t="s">
        <v>4461</v>
      </c>
      <c r="J3003" s="6" t="s">
        <v>241</v>
      </c>
      <c r="K3003" s="6" t="s">
        <v>58</v>
      </c>
      <c r="L3003" s="6" t="s">
        <v>907</v>
      </c>
      <c r="M3003" s="7" t="n">
        <v>44256</v>
      </c>
      <c r="N3003" s="8" t="n">
        <f aca="false">DATE(2021,3,DAY(M3003))</f>
        <v>44256</v>
      </c>
      <c r="O3003" s="9" t="n">
        <f aca="false">IF(ISBLANK(M3003),"",MONTH(M3003))</f>
        <v>3</v>
      </c>
      <c r="P3003" s="9" t="n">
        <f aca="false">IF(ISBLANK(M3003),"",YEAR(M3003))</f>
        <v>2021</v>
      </c>
    </row>
    <row r="3004" customFormat="false" ht="12" hidden="false" customHeight="true" outlineLevel="0" collapsed="false">
      <c r="A3004" s="6" t="s">
        <v>8303</v>
      </c>
      <c r="B3004" s="6" t="s">
        <v>38</v>
      </c>
      <c r="C3004" s="6" t="s">
        <v>8468</v>
      </c>
      <c r="D3004" s="6" t="s">
        <v>9422</v>
      </c>
      <c r="E3004" s="6" t="n">
        <v>8900572</v>
      </c>
      <c r="F3004" s="6" t="s">
        <v>9423</v>
      </c>
      <c r="G3004" s="6" t="s">
        <v>9424</v>
      </c>
      <c r="H3004" s="6" t="n">
        <v>41006</v>
      </c>
      <c r="I3004" s="6" t="s">
        <v>720</v>
      </c>
      <c r="J3004" s="6" t="s">
        <v>365</v>
      </c>
      <c r="K3004" s="6" t="s">
        <v>58</v>
      </c>
      <c r="L3004" s="6" t="s">
        <v>1078</v>
      </c>
      <c r="M3004" s="7" t="n">
        <v>44256</v>
      </c>
      <c r="N3004" s="8" t="n">
        <f aca="false">DATE(2021,3,DAY(M3004))</f>
        <v>44256</v>
      </c>
      <c r="O3004" s="9" t="n">
        <f aca="false">IF(ISBLANK(M3004),"",MONTH(M3004))</f>
        <v>3</v>
      </c>
      <c r="P3004" s="9" t="n">
        <f aca="false">IF(ISBLANK(M3004),"",YEAR(M3004))</f>
        <v>2021</v>
      </c>
    </row>
    <row r="3005" customFormat="false" ht="12" hidden="false" customHeight="true" outlineLevel="0" collapsed="false">
      <c r="A3005" s="6" t="s">
        <v>8303</v>
      </c>
      <c r="B3005" s="6" t="s">
        <v>24</v>
      </c>
      <c r="C3005" s="6" t="s">
        <v>8468</v>
      </c>
      <c r="D3005" s="6" t="s">
        <v>9425</v>
      </c>
      <c r="E3005" s="6" t="n">
        <v>8894107</v>
      </c>
      <c r="F3005" s="6" t="s">
        <v>9426</v>
      </c>
      <c r="G3005" s="6" t="s">
        <v>9427</v>
      </c>
      <c r="H3005" s="6" t="n">
        <v>41006</v>
      </c>
      <c r="I3005" s="6" t="s">
        <v>372</v>
      </c>
      <c r="J3005" s="6" t="s">
        <v>373</v>
      </c>
      <c r="K3005" s="6" t="s">
        <v>23</v>
      </c>
      <c r="L3005" s="6" t="s">
        <v>1078</v>
      </c>
      <c r="M3005" s="7" t="n">
        <v>44256</v>
      </c>
      <c r="N3005" s="8" t="n">
        <f aca="false">DATE(2021,3,DAY(M3005))</f>
        <v>44256</v>
      </c>
      <c r="O3005" s="9" t="n">
        <f aca="false">IF(ISBLANK(M3005),"",MONTH(M3005))</f>
        <v>3</v>
      </c>
      <c r="P3005" s="9" t="n">
        <f aca="false">IF(ISBLANK(M3005),"",YEAR(M3005))</f>
        <v>2021</v>
      </c>
    </row>
    <row r="3006" customFormat="false" ht="12" hidden="false" customHeight="true" outlineLevel="0" collapsed="false">
      <c r="A3006" s="6" t="s">
        <v>8303</v>
      </c>
      <c r="B3006" s="6" t="s">
        <v>38</v>
      </c>
      <c r="C3006" s="6" t="s">
        <v>8468</v>
      </c>
      <c r="D3006" s="6" t="s">
        <v>9428</v>
      </c>
      <c r="E3006" s="6" t="n">
        <v>8896057</v>
      </c>
      <c r="F3006" s="6" t="s">
        <v>9429</v>
      </c>
      <c r="G3006" s="6" t="s">
        <v>9430</v>
      </c>
      <c r="H3006" s="6" t="n">
        <v>41006</v>
      </c>
      <c r="I3006" s="6" t="s">
        <v>63</v>
      </c>
      <c r="J3006" s="6" t="s">
        <v>48</v>
      </c>
      <c r="K3006" s="6" t="s">
        <v>58</v>
      </c>
      <c r="L3006" s="6" t="s">
        <v>1078</v>
      </c>
      <c r="M3006" s="7" t="n">
        <v>44256</v>
      </c>
      <c r="N3006" s="8" t="n">
        <f aca="false">DATE(2021,3,DAY(M3006))</f>
        <v>44256</v>
      </c>
      <c r="O3006" s="9" t="n">
        <f aca="false">IF(ISBLANK(M3006),"",MONTH(M3006))</f>
        <v>3</v>
      </c>
      <c r="P3006" s="9" t="n">
        <f aca="false">IF(ISBLANK(M3006),"",YEAR(M3006))</f>
        <v>2021</v>
      </c>
    </row>
    <row r="3007" customFormat="false" ht="12" hidden="false" customHeight="true" outlineLevel="0" collapsed="false">
      <c r="A3007" s="6" t="s">
        <v>8303</v>
      </c>
      <c r="B3007" s="6" t="s">
        <v>68</v>
      </c>
      <c r="C3007" s="6" t="s">
        <v>8468</v>
      </c>
      <c r="D3007" s="6" t="s">
        <v>9431</v>
      </c>
      <c r="E3007" s="6" t="n">
        <v>8887576</v>
      </c>
      <c r="F3007" s="6" t="s">
        <v>9432</v>
      </c>
      <c r="G3007" s="6" t="s">
        <v>9433</v>
      </c>
      <c r="H3007" s="6" t="n">
        <v>41006</v>
      </c>
      <c r="I3007" s="6" t="s">
        <v>826</v>
      </c>
      <c r="J3007" s="6" t="s">
        <v>310</v>
      </c>
      <c r="K3007" s="6" t="s">
        <v>58</v>
      </c>
      <c r="L3007" s="6" t="s">
        <v>1078</v>
      </c>
      <c r="M3007" s="7" t="n">
        <v>44256</v>
      </c>
      <c r="N3007" s="8" t="n">
        <f aca="false">DATE(2021,3,DAY(M3007))</f>
        <v>44256</v>
      </c>
      <c r="O3007" s="9" t="n">
        <f aca="false">IF(ISBLANK(M3007),"",MONTH(M3007))</f>
        <v>3</v>
      </c>
      <c r="P3007" s="9" t="n">
        <f aca="false">IF(ISBLANK(M3007),"",YEAR(M3007))</f>
        <v>2021</v>
      </c>
    </row>
    <row r="3008" customFormat="false" ht="12" hidden="false" customHeight="true" outlineLevel="0" collapsed="false">
      <c r="A3008" s="6" t="s">
        <v>8303</v>
      </c>
      <c r="B3008" s="6" t="s">
        <v>38</v>
      </c>
      <c r="C3008" s="6" t="s">
        <v>8468</v>
      </c>
      <c r="D3008" s="6" t="s">
        <v>9434</v>
      </c>
      <c r="E3008" s="6" t="n">
        <v>8885428</v>
      </c>
      <c r="F3008" s="6" t="s">
        <v>9435</v>
      </c>
      <c r="G3008" s="6" t="s">
        <v>9436</v>
      </c>
      <c r="H3008" s="6" t="n">
        <v>41006</v>
      </c>
      <c r="I3008" s="6" t="s">
        <v>377</v>
      </c>
      <c r="J3008" s="6" t="s">
        <v>147</v>
      </c>
      <c r="K3008" s="6" t="s">
        <v>58</v>
      </c>
      <c r="L3008" s="6" t="s">
        <v>1078</v>
      </c>
      <c r="M3008" s="7" t="n">
        <v>44256</v>
      </c>
      <c r="N3008" s="8" t="n">
        <f aca="false">DATE(2021,3,DAY(M3008))</f>
        <v>44256</v>
      </c>
      <c r="O3008" s="9" t="n">
        <f aca="false">IF(ISBLANK(M3008),"",MONTH(M3008))</f>
        <v>3</v>
      </c>
      <c r="P3008" s="9" t="n">
        <f aca="false">IF(ISBLANK(M3008),"",YEAR(M3008))</f>
        <v>2021</v>
      </c>
    </row>
    <row r="3009" customFormat="false" ht="12" hidden="false" customHeight="true" outlineLevel="0" collapsed="false">
      <c r="A3009" s="6" t="s">
        <v>8303</v>
      </c>
      <c r="B3009" s="6" t="s">
        <v>68</v>
      </c>
      <c r="C3009" s="6" t="s">
        <v>8468</v>
      </c>
      <c r="D3009" s="6" t="s">
        <v>9437</v>
      </c>
      <c r="E3009" s="6" t="n">
        <v>8886993</v>
      </c>
      <c r="F3009" s="6" t="s">
        <v>9438</v>
      </c>
      <c r="G3009" s="6" t="s">
        <v>9439</v>
      </c>
      <c r="H3009" s="6" t="n">
        <v>43935</v>
      </c>
      <c r="I3009" s="6" t="s">
        <v>104</v>
      </c>
      <c r="J3009" s="6" t="s">
        <v>73</v>
      </c>
      <c r="K3009" s="6" t="s">
        <v>58</v>
      </c>
      <c r="L3009" s="6" t="s">
        <v>1078</v>
      </c>
      <c r="M3009" s="7" t="n">
        <v>44256</v>
      </c>
      <c r="N3009" s="8" t="n">
        <f aca="false">DATE(2021,3,DAY(M3009))</f>
        <v>44256</v>
      </c>
      <c r="O3009" s="9" t="n">
        <f aca="false">IF(ISBLANK(M3009),"",MONTH(M3009))</f>
        <v>3</v>
      </c>
      <c r="P3009" s="9" t="n">
        <f aca="false">IF(ISBLANK(M3009),"",YEAR(M3009))</f>
        <v>2021</v>
      </c>
    </row>
    <row r="3010" customFormat="false" ht="12" hidden="false" customHeight="true" outlineLevel="0" collapsed="false">
      <c r="A3010" s="6" t="s">
        <v>8303</v>
      </c>
      <c r="B3010" s="6" t="s">
        <v>17</v>
      </c>
      <c r="C3010" s="6" t="s">
        <v>8468</v>
      </c>
      <c r="D3010" s="6" t="s">
        <v>9440</v>
      </c>
      <c r="E3010" s="6" t="n">
        <v>8903767</v>
      </c>
      <c r="F3010" s="6" t="s">
        <v>9441</v>
      </c>
      <c r="G3010" s="6" t="s">
        <v>9442</v>
      </c>
      <c r="H3010" s="6" t="n">
        <v>43935</v>
      </c>
      <c r="I3010" s="6" t="s">
        <v>377</v>
      </c>
      <c r="J3010" s="6" t="s">
        <v>147</v>
      </c>
      <c r="K3010" s="6" t="s">
        <v>58</v>
      </c>
      <c r="L3010" s="6" t="s">
        <v>1078</v>
      </c>
      <c r="M3010" s="7" t="n">
        <v>44256</v>
      </c>
      <c r="N3010" s="8" t="n">
        <f aca="false">DATE(2021,3,DAY(M3010))</f>
        <v>44256</v>
      </c>
      <c r="O3010" s="9" t="n">
        <f aca="false">IF(ISBLANK(M3010),"",MONTH(M3010))</f>
        <v>3</v>
      </c>
      <c r="P3010" s="9" t="n">
        <f aca="false">IF(ISBLANK(M3010),"",YEAR(M3010))</f>
        <v>2021</v>
      </c>
    </row>
    <row r="3011" customFormat="false" ht="12" hidden="false" customHeight="true" outlineLevel="0" collapsed="false">
      <c r="A3011" s="6" t="s">
        <v>8303</v>
      </c>
      <c r="B3011" s="6" t="s">
        <v>68</v>
      </c>
      <c r="C3011" s="6" t="s">
        <v>8468</v>
      </c>
      <c r="D3011" s="6" t="s">
        <v>9443</v>
      </c>
      <c r="E3011" s="6" t="n">
        <v>8894007</v>
      </c>
      <c r="F3011" s="6" t="s">
        <v>9444</v>
      </c>
      <c r="G3011" s="6" t="s">
        <v>9445</v>
      </c>
      <c r="H3011" s="6" t="n">
        <v>41006</v>
      </c>
      <c r="I3011" s="6" t="s">
        <v>346</v>
      </c>
      <c r="J3011" s="6" t="s">
        <v>73</v>
      </c>
      <c r="K3011" s="6" t="s">
        <v>58</v>
      </c>
      <c r="L3011" s="6" t="s">
        <v>1078</v>
      </c>
      <c r="M3011" s="7" t="n">
        <v>44256</v>
      </c>
      <c r="N3011" s="8" t="n">
        <f aca="false">DATE(2021,3,DAY(M3011))</f>
        <v>44256</v>
      </c>
      <c r="O3011" s="9" t="n">
        <f aca="false">IF(ISBLANK(M3011),"",MONTH(M3011))</f>
        <v>3</v>
      </c>
      <c r="P3011" s="9" t="n">
        <f aca="false">IF(ISBLANK(M3011),"",YEAR(M3011))</f>
        <v>2021</v>
      </c>
    </row>
    <row r="3012" customFormat="false" ht="12" hidden="false" customHeight="true" outlineLevel="0" collapsed="false">
      <c r="A3012" s="6" t="s">
        <v>8303</v>
      </c>
      <c r="B3012" s="6" t="s">
        <v>68</v>
      </c>
      <c r="C3012" s="6" t="s">
        <v>8468</v>
      </c>
      <c r="D3012" s="6" t="s">
        <v>9446</v>
      </c>
      <c r="E3012" s="6" t="n">
        <v>8901228</v>
      </c>
      <c r="F3012" s="6" t="s">
        <v>9447</v>
      </c>
      <c r="G3012" s="6" t="s">
        <v>9448</v>
      </c>
      <c r="H3012" s="6" t="n">
        <v>43935</v>
      </c>
      <c r="I3012" s="6" t="s">
        <v>160</v>
      </c>
      <c r="J3012" s="6" t="s">
        <v>73</v>
      </c>
      <c r="K3012" s="6" t="s">
        <v>58</v>
      </c>
      <c r="L3012" s="6" t="s">
        <v>1078</v>
      </c>
      <c r="M3012" s="7" t="n">
        <v>44256</v>
      </c>
      <c r="N3012" s="8" t="n">
        <f aca="false">DATE(2021,3,DAY(M3012))</f>
        <v>44256</v>
      </c>
      <c r="O3012" s="9" t="n">
        <f aca="false">IF(ISBLANK(M3012),"",MONTH(M3012))</f>
        <v>3</v>
      </c>
      <c r="P3012" s="9" t="n">
        <f aca="false">IF(ISBLANK(M3012),"",YEAR(M3012))</f>
        <v>2021</v>
      </c>
    </row>
    <row r="3013" customFormat="false" ht="12" hidden="false" customHeight="true" outlineLevel="0" collapsed="false">
      <c r="A3013" s="6" t="s">
        <v>8303</v>
      </c>
      <c r="B3013" s="6" t="s">
        <v>24</v>
      </c>
      <c r="C3013" s="6" t="s">
        <v>8468</v>
      </c>
      <c r="D3013" s="6" t="s">
        <v>9449</v>
      </c>
      <c r="E3013" s="6" t="n">
        <v>8892273</v>
      </c>
      <c r="F3013" s="6" t="s">
        <v>9450</v>
      </c>
      <c r="G3013" s="6" t="s">
        <v>9451</v>
      </c>
      <c r="H3013" s="6" t="n">
        <v>43935</v>
      </c>
      <c r="I3013" s="6" t="s">
        <v>1372</v>
      </c>
      <c r="J3013" s="6" t="s">
        <v>125</v>
      </c>
      <c r="K3013" s="6" t="s">
        <v>58</v>
      </c>
      <c r="L3013" s="6" t="s">
        <v>1078</v>
      </c>
      <c r="M3013" s="7" t="n">
        <v>44256</v>
      </c>
      <c r="N3013" s="8" t="n">
        <f aca="false">DATE(2021,3,DAY(M3013))</f>
        <v>44256</v>
      </c>
      <c r="O3013" s="9" t="n">
        <f aca="false">IF(ISBLANK(M3013),"",MONTH(M3013))</f>
        <v>3</v>
      </c>
      <c r="P3013" s="9" t="n">
        <f aca="false">IF(ISBLANK(M3013),"",YEAR(M3013))</f>
        <v>2021</v>
      </c>
    </row>
    <row r="3014" customFormat="false" ht="12" hidden="false" customHeight="true" outlineLevel="0" collapsed="false">
      <c r="A3014" s="6" t="s">
        <v>8303</v>
      </c>
      <c r="B3014" s="6" t="s">
        <v>24</v>
      </c>
      <c r="C3014" s="6" t="s">
        <v>8468</v>
      </c>
      <c r="D3014" s="6" t="s">
        <v>9452</v>
      </c>
      <c r="E3014" s="6" t="n">
        <v>8895485</v>
      </c>
      <c r="F3014" s="6" t="s">
        <v>9453</v>
      </c>
      <c r="G3014" s="6" t="s">
        <v>9454</v>
      </c>
      <c r="H3014" s="6" t="n">
        <v>68390</v>
      </c>
      <c r="I3014" s="6" t="s">
        <v>98</v>
      </c>
      <c r="J3014" s="6" t="s">
        <v>373</v>
      </c>
      <c r="K3014" s="6" t="s">
        <v>58</v>
      </c>
      <c r="L3014" s="6" t="s">
        <v>1078</v>
      </c>
      <c r="M3014" s="7" t="n">
        <v>44256</v>
      </c>
      <c r="N3014" s="8" t="n">
        <f aca="false">DATE(2021,3,DAY(M3014))</f>
        <v>44256</v>
      </c>
      <c r="O3014" s="9" t="n">
        <f aca="false">IF(ISBLANK(M3014),"",MONTH(M3014))</f>
        <v>3</v>
      </c>
      <c r="P3014" s="9" t="n">
        <f aca="false">IF(ISBLANK(M3014),"",YEAR(M3014))</f>
        <v>2021</v>
      </c>
    </row>
    <row r="3015" customFormat="false" ht="12" hidden="false" customHeight="true" outlineLevel="0" collapsed="false">
      <c r="A3015" s="6" t="s">
        <v>8303</v>
      </c>
      <c r="B3015" s="6" t="s">
        <v>38</v>
      </c>
      <c r="C3015" s="6" t="s">
        <v>8468</v>
      </c>
      <c r="D3015" s="6" t="s">
        <v>9455</v>
      </c>
      <c r="E3015" s="6" t="n">
        <v>8900661</v>
      </c>
      <c r="F3015" s="6" t="s">
        <v>9456</v>
      </c>
      <c r="G3015" s="6" t="s">
        <v>9457</v>
      </c>
      <c r="H3015" s="6" t="n">
        <v>43935</v>
      </c>
      <c r="I3015" s="6" t="s">
        <v>84</v>
      </c>
      <c r="J3015" s="6" t="s">
        <v>48</v>
      </c>
      <c r="K3015" s="6" t="s">
        <v>58</v>
      </c>
      <c r="L3015" s="6" t="s">
        <v>1078</v>
      </c>
      <c r="M3015" s="7" t="n">
        <v>44256</v>
      </c>
      <c r="N3015" s="8" t="n">
        <f aca="false">DATE(2021,3,DAY(M3015))</f>
        <v>44256</v>
      </c>
      <c r="O3015" s="9" t="n">
        <f aca="false">IF(ISBLANK(M3015),"",MONTH(M3015))</f>
        <v>3</v>
      </c>
      <c r="P3015" s="9" t="n">
        <f aca="false">IF(ISBLANK(M3015),"",YEAR(M3015))</f>
        <v>2021</v>
      </c>
    </row>
    <row r="3016" customFormat="false" ht="12" hidden="false" customHeight="true" outlineLevel="0" collapsed="false">
      <c r="A3016" s="6" t="s">
        <v>8303</v>
      </c>
      <c r="B3016" s="6" t="s">
        <v>38</v>
      </c>
      <c r="C3016" s="6" t="s">
        <v>8468</v>
      </c>
      <c r="D3016" s="6" t="s">
        <v>9455</v>
      </c>
      <c r="E3016" s="6" t="n">
        <v>8894063</v>
      </c>
      <c r="F3016" s="6" t="s">
        <v>9458</v>
      </c>
      <c r="G3016" s="6" t="s">
        <v>9457</v>
      </c>
      <c r="H3016" s="6" t="n">
        <v>43935</v>
      </c>
      <c r="I3016" s="6" t="s">
        <v>84</v>
      </c>
      <c r="J3016" s="6" t="s">
        <v>48</v>
      </c>
      <c r="K3016" s="6" t="s">
        <v>58</v>
      </c>
      <c r="L3016" s="6" t="s">
        <v>1078</v>
      </c>
      <c r="M3016" s="7" t="n">
        <v>44256</v>
      </c>
      <c r="N3016" s="8" t="n">
        <f aca="false">DATE(2021,3,DAY(M3016))</f>
        <v>44256</v>
      </c>
      <c r="O3016" s="9" t="n">
        <f aca="false">IF(ISBLANK(M3016),"",MONTH(M3016))</f>
        <v>3</v>
      </c>
      <c r="P3016" s="9" t="n">
        <f aca="false">IF(ISBLANK(M3016),"",YEAR(M3016))</f>
        <v>2021</v>
      </c>
    </row>
    <row r="3017" customFormat="false" ht="12" hidden="false" customHeight="true" outlineLevel="0" collapsed="false">
      <c r="A3017" s="6" t="s">
        <v>8303</v>
      </c>
      <c r="B3017" s="6" t="s">
        <v>68</v>
      </c>
      <c r="C3017" s="6" t="s">
        <v>8468</v>
      </c>
      <c r="D3017" s="6" t="s">
        <v>9459</v>
      </c>
      <c r="E3017" s="6" t="n">
        <v>8891705</v>
      </c>
      <c r="F3017" s="6" t="s">
        <v>9460</v>
      </c>
      <c r="G3017" s="6" t="s">
        <v>9461</v>
      </c>
      <c r="H3017" s="6" t="n">
        <v>68390</v>
      </c>
      <c r="I3017" s="6" t="s">
        <v>562</v>
      </c>
      <c r="J3017" s="6" t="s">
        <v>202</v>
      </c>
      <c r="K3017" s="6" t="s">
        <v>58</v>
      </c>
      <c r="L3017" s="6" t="s">
        <v>1078</v>
      </c>
      <c r="M3017" s="7" t="n">
        <v>44256</v>
      </c>
      <c r="N3017" s="8" t="n">
        <f aca="false">DATE(2021,3,DAY(M3017))</f>
        <v>44256</v>
      </c>
      <c r="O3017" s="9" t="n">
        <f aca="false">IF(ISBLANK(M3017),"",MONTH(M3017))</f>
        <v>3</v>
      </c>
      <c r="P3017" s="9" t="n">
        <f aca="false">IF(ISBLANK(M3017),"",YEAR(M3017))</f>
        <v>2021</v>
      </c>
    </row>
    <row r="3018" customFormat="false" ht="12" hidden="false" customHeight="true" outlineLevel="0" collapsed="false">
      <c r="A3018" s="6" t="s">
        <v>8303</v>
      </c>
      <c r="B3018" s="6" t="s">
        <v>38</v>
      </c>
      <c r="C3018" s="6" t="s">
        <v>8468</v>
      </c>
      <c r="D3018" s="6" t="s">
        <v>9462</v>
      </c>
      <c r="E3018" s="6" t="n">
        <v>8881068</v>
      </c>
      <c r="F3018" s="6" t="s">
        <v>9463</v>
      </c>
      <c r="G3018" s="6" t="s">
        <v>9464</v>
      </c>
      <c r="H3018" s="6" t="n">
        <v>46632</v>
      </c>
      <c r="I3018" s="6" t="s">
        <v>9465</v>
      </c>
      <c r="J3018" s="6" t="s">
        <v>241</v>
      </c>
      <c r="K3018" s="6" t="s">
        <v>58</v>
      </c>
      <c r="L3018" s="6" t="s">
        <v>907</v>
      </c>
      <c r="M3018" s="7" t="n">
        <v>44256</v>
      </c>
      <c r="N3018" s="8" t="n">
        <f aca="false">DATE(2021,3,DAY(M3018))</f>
        <v>44256</v>
      </c>
      <c r="O3018" s="9" t="n">
        <f aca="false">IF(ISBLANK(M3018),"",MONTH(M3018))</f>
        <v>3</v>
      </c>
      <c r="P3018" s="9" t="n">
        <f aca="false">IF(ISBLANK(M3018),"",YEAR(M3018))</f>
        <v>2021</v>
      </c>
    </row>
    <row r="3019" customFormat="false" ht="12" hidden="false" customHeight="true" outlineLevel="0" collapsed="false">
      <c r="A3019" s="6" t="s">
        <v>8303</v>
      </c>
      <c r="B3019" s="6" t="s">
        <v>68</v>
      </c>
      <c r="C3019" s="6" t="s">
        <v>8468</v>
      </c>
      <c r="D3019" s="6" t="s">
        <v>9466</v>
      </c>
      <c r="E3019" s="6" t="n">
        <v>8890765</v>
      </c>
      <c r="F3019" s="6" t="s">
        <v>9467</v>
      </c>
      <c r="G3019" s="6" t="s">
        <v>9468</v>
      </c>
      <c r="H3019" s="6" t="n">
        <v>41006</v>
      </c>
      <c r="I3019" s="6" t="s">
        <v>842</v>
      </c>
      <c r="J3019" s="6" t="s">
        <v>202</v>
      </c>
      <c r="K3019" s="6" t="s">
        <v>58</v>
      </c>
      <c r="L3019" s="6" t="s">
        <v>1078</v>
      </c>
      <c r="M3019" s="7" t="n">
        <v>44256</v>
      </c>
      <c r="N3019" s="8" t="n">
        <f aca="false">DATE(2021,3,DAY(M3019))</f>
        <v>44256</v>
      </c>
      <c r="O3019" s="9" t="n">
        <f aca="false">IF(ISBLANK(M3019),"",MONTH(M3019))</f>
        <v>3</v>
      </c>
      <c r="P3019" s="9" t="n">
        <f aca="false">IF(ISBLANK(M3019),"",YEAR(M3019))</f>
        <v>2021</v>
      </c>
    </row>
    <row r="3020" customFormat="false" ht="12" hidden="false" customHeight="true" outlineLevel="0" collapsed="false">
      <c r="A3020" s="6" t="s">
        <v>8303</v>
      </c>
      <c r="B3020" s="6" t="s">
        <v>38</v>
      </c>
      <c r="C3020" s="6" t="s">
        <v>8468</v>
      </c>
      <c r="D3020" s="6" t="s">
        <v>9469</v>
      </c>
      <c r="E3020" s="6" t="n">
        <v>8900648</v>
      </c>
      <c r="F3020" s="6" t="s">
        <v>9470</v>
      </c>
      <c r="G3020" s="6" t="s">
        <v>9471</v>
      </c>
      <c r="H3020" s="6" t="n">
        <v>41006</v>
      </c>
      <c r="I3020" s="6" t="s">
        <v>4592</v>
      </c>
      <c r="J3020" s="6" t="s">
        <v>43</v>
      </c>
      <c r="K3020" s="6" t="s">
        <v>23</v>
      </c>
      <c r="L3020" s="6" t="s">
        <v>1078</v>
      </c>
      <c r="M3020" s="7" t="n">
        <v>44256</v>
      </c>
      <c r="N3020" s="8" t="n">
        <f aca="false">DATE(2021,3,DAY(M3020))</f>
        <v>44256</v>
      </c>
      <c r="O3020" s="9" t="n">
        <f aca="false">IF(ISBLANK(M3020),"",MONTH(M3020))</f>
        <v>3</v>
      </c>
      <c r="P3020" s="9" t="n">
        <f aca="false">IF(ISBLANK(M3020),"",YEAR(M3020))</f>
        <v>2021</v>
      </c>
    </row>
    <row r="3021" customFormat="false" ht="12" hidden="false" customHeight="true" outlineLevel="0" collapsed="false">
      <c r="A3021" s="6" t="s">
        <v>8303</v>
      </c>
      <c r="B3021" s="6" t="s">
        <v>38</v>
      </c>
      <c r="C3021" s="6" t="s">
        <v>8468</v>
      </c>
      <c r="D3021" s="6" t="s">
        <v>9472</v>
      </c>
      <c r="E3021" s="6" t="n">
        <v>8902370</v>
      </c>
      <c r="F3021" s="6" t="s">
        <v>9473</v>
      </c>
      <c r="G3021" s="6" t="s">
        <v>9474</v>
      </c>
      <c r="H3021" s="6" t="n">
        <v>68390</v>
      </c>
      <c r="I3021" s="6" t="s">
        <v>336</v>
      </c>
      <c r="J3021" s="6" t="s">
        <v>241</v>
      </c>
      <c r="K3021" s="6" t="s">
        <v>58</v>
      </c>
      <c r="L3021" s="6" t="s">
        <v>1078</v>
      </c>
      <c r="M3021" s="7" t="n">
        <v>44256</v>
      </c>
      <c r="N3021" s="8" t="n">
        <f aca="false">DATE(2021,3,DAY(M3021))</f>
        <v>44256</v>
      </c>
      <c r="O3021" s="9" t="n">
        <f aca="false">IF(ISBLANK(M3021),"",MONTH(M3021))</f>
        <v>3</v>
      </c>
      <c r="P3021" s="9" t="n">
        <f aca="false">IF(ISBLANK(M3021),"",YEAR(M3021))</f>
        <v>2021</v>
      </c>
    </row>
    <row r="3022" customFormat="false" ht="12" hidden="false" customHeight="true" outlineLevel="0" collapsed="false">
      <c r="A3022" s="6" t="s">
        <v>8303</v>
      </c>
      <c r="B3022" s="6" t="s">
        <v>38</v>
      </c>
      <c r="C3022" s="6" t="s">
        <v>8468</v>
      </c>
      <c r="D3022" s="6" t="s">
        <v>9475</v>
      </c>
      <c r="E3022" s="6" t="n">
        <v>8895695</v>
      </c>
      <c r="F3022" s="6" t="s">
        <v>9476</v>
      </c>
      <c r="G3022" s="6" t="s">
        <v>9477</v>
      </c>
      <c r="H3022" s="6" t="n">
        <v>41006</v>
      </c>
      <c r="I3022" s="6" t="s">
        <v>364</v>
      </c>
      <c r="J3022" s="6" t="s">
        <v>365</v>
      </c>
      <c r="K3022" s="6" t="s">
        <v>58</v>
      </c>
      <c r="L3022" s="6" t="s">
        <v>1078</v>
      </c>
      <c r="M3022" s="7" t="n">
        <v>44256</v>
      </c>
      <c r="N3022" s="8" t="n">
        <f aca="false">DATE(2021,3,DAY(M3022))</f>
        <v>44256</v>
      </c>
      <c r="O3022" s="9" t="n">
        <f aca="false">IF(ISBLANK(M3022),"",MONTH(M3022))</f>
        <v>3</v>
      </c>
      <c r="P3022" s="9" t="n">
        <f aca="false">IF(ISBLANK(M3022),"",YEAR(M3022))</f>
        <v>2021</v>
      </c>
    </row>
    <row r="3023" customFormat="false" ht="12" hidden="false" customHeight="true" outlineLevel="0" collapsed="false">
      <c r="A3023" s="6" t="s">
        <v>8303</v>
      </c>
      <c r="B3023" s="6" t="s">
        <v>38</v>
      </c>
      <c r="C3023" s="6" t="s">
        <v>8468</v>
      </c>
      <c r="D3023" s="6" t="s">
        <v>9478</v>
      </c>
      <c r="E3023" s="6" t="n">
        <v>8881879</v>
      </c>
      <c r="F3023" s="6" t="s">
        <v>9479</v>
      </c>
      <c r="G3023" s="6" t="s">
        <v>9480</v>
      </c>
      <c r="H3023" s="6" t="n">
        <v>43935</v>
      </c>
      <c r="I3023" s="6" t="s">
        <v>53</v>
      </c>
      <c r="J3023" s="6" t="s">
        <v>36</v>
      </c>
      <c r="K3023" s="6" t="s">
        <v>23</v>
      </c>
      <c r="L3023" s="6" t="s">
        <v>907</v>
      </c>
      <c r="M3023" s="7" t="n">
        <v>44256</v>
      </c>
      <c r="N3023" s="8" t="n">
        <f aca="false">DATE(2021,3,DAY(M3023))</f>
        <v>44256</v>
      </c>
      <c r="O3023" s="9" t="n">
        <f aca="false">IF(ISBLANK(M3023),"",MONTH(M3023))</f>
        <v>3</v>
      </c>
      <c r="P3023" s="9" t="n">
        <f aca="false">IF(ISBLANK(M3023),"",YEAR(M3023))</f>
        <v>2021</v>
      </c>
    </row>
    <row r="3024" customFormat="false" ht="12" hidden="false" customHeight="true" outlineLevel="0" collapsed="false">
      <c r="A3024" s="6" t="s">
        <v>8303</v>
      </c>
      <c r="B3024" s="6" t="s">
        <v>17</v>
      </c>
      <c r="C3024" s="6" t="s">
        <v>8468</v>
      </c>
      <c r="D3024" s="6" t="s">
        <v>9481</v>
      </c>
      <c r="E3024" s="6" t="n">
        <v>8905254</v>
      </c>
      <c r="F3024" s="6" t="s">
        <v>9482</v>
      </c>
      <c r="G3024" s="6" t="s">
        <v>9483</v>
      </c>
      <c r="H3024" s="6" t="n">
        <v>41006</v>
      </c>
      <c r="I3024" s="6" t="s">
        <v>381</v>
      </c>
      <c r="J3024" s="6" t="s">
        <v>22</v>
      </c>
      <c r="K3024" s="6" t="s">
        <v>58</v>
      </c>
      <c r="L3024" s="6" t="s">
        <v>1078</v>
      </c>
      <c r="M3024" s="7" t="n">
        <v>44256</v>
      </c>
      <c r="N3024" s="8" t="n">
        <f aca="false">DATE(2021,3,DAY(M3024))</f>
        <v>44256</v>
      </c>
      <c r="O3024" s="9" t="n">
        <f aca="false">IF(ISBLANK(M3024),"",MONTH(M3024))</f>
        <v>3</v>
      </c>
      <c r="P3024" s="9" t="n">
        <f aca="false">IF(ISBLANK(M3024),"",YEAR(M3024))</f>
        <v>2021</v>
      </c>
    </row>
    <row r="3025" customFormat="false" ht="12" hidden="false" customHeight="true" outlineLevel="0" collapsed="false">
      <c r="A3025" s="6" t="s">
        <v>8303</v>
      </c>
      <c r="B3025" s="6" t="s">
        <v>38</v>
      </c>
      <c r="C3025" s="6" t="s">
        <v>8468</v>
      </c>
      <c r="D3025" s="6" t="s">
        <v>9484</v>
      </c>
      <c r="E3025" s="6" t="n">
        <v>8891301</v>
      </c>
      <c r="F3025" s="6" t="s">
        <v>9485</v>
      </c>
      <c r="G3025" s="6" t="s">
        <v>9486</v>
      </c>
      <c r="H3025" s="6" t="n">
        <v>41006</v>
      </c>
      <c r="I3025" s="6" t="s">
        <v>266</v>
      </c>
      <c r="J3025" s="6" t="s">
        <v>678</v>
      </c>
      <c r="K3025" s="6" t="s">
        <v>58</v>
      </c>
      <c r="L3025" s="6" t="s">
        <v>1078</v>
      </c>
      <c r="M3025" s="7" t="n">
        <v>44256</v>
      </c>
      <c r="N3025" s="8" t="n">
        <f aca="false">DATE(2021,3,DAY(M3025))</f>
        <v>44256</v>
      </c>
      <c r="O3025" s="9" t="n">
        <f aca="false">IF(ISBLANK(M3025),"",MONTH(M3025))</f>
        <v>3</v>
      </c>
      <c r="P3025" s="9" t="n">
        <f aca="false">IF(ISBLANK(M3025),"",YEAR(M3025))</f>
        <v>2021</v>
      </c>
    </row>
    <row r="3026" customFormat="false" ht="12" hidden="false" customHeight="true" outlineLevel="0" collapsed="false">
      <c r="A3026" s="6" t="s">
        <v>8303</v>
      </c>
      <c r="B3026" s="6" t="s">
        <v>38</v>
      </c>
      <c r="C3026" s="6" t="s">
        <v>8468</v>
      </c>
      <c r="D3026" s="6" t="s">
        <v>9487</v>
      </c>
      <c r="E3026" s="6" t="n">
        <v>8883952</v>
      </c>
      <c r="F3026" s="6" t="s">
        <v>9488</v>
      </c>
      <c r="G3026" s="6" t="s">
        <v>9489</v>
      </c>
      <c r="H3026" s="6" t="n">
        <v>43935</v>
      </c>
      <c r="I3026" s="6" t="s">
        <v>300</v>
      </c>
      <c r="J3026" s="6" t="s">
        <v>3165</v>
      </c>
      <c r="K3026" s="6" t="s">
        <v>58</v>
      </c>
      <c r="L3026" s="6" t="s">
        <v>907</v>
      </c>
      <c r="M3026" s="7" t="n">
        <v>44256</v>
      </c>
      <c r="N3026" s="8" t="n">
        <f aca="false">DATE(2021,3,DAY(M3026))</f>
        <v>44256</v>
      </c>
      <c r="O3026" s="9" t="n">
        <f aca="false">IF(ISBLANK(M3026),"",MONTH(M3026))</f>
        <v>3</v>
      </c>
      <c r="P3026" s="9" t="n">
        <f aca="false">IF(ISBLANK(M3026),"",YEAR(M3026))</f>
        <v>2021</v>
      </c>
    </row>
    <row r="3027" customFormat="false" ht="12" hidden="false" customHeight="true" outlineLevel="0" collapsed="false">
      <c r="A3027" s="6" t="s">
        <v>8303</v>
      </c>
      <c r="B3027" s="6" t="s">
        <v>24</v>
      </c>
      <c r="C3027" s="6" t="s">
        <v>8468</v>
      </c>
      <c r="D3027" s="6" t="s">
        <v>9490</v>
      </c>
      <c r="E3027" s="6" t="n">
        <v>8891084</v>
      </c>
      <c r="F3027" s="6" t="s">
        <v>9491</v>
      </c>
      <c r="G3027" s="6" t="s">
        <v>9492</v>
      </c>
      <c r="H3027" s="6" t="n">
        <v>58580</v>
      </c>
      <c r="I3027" s="6" t="s">
        <v>9493</v>
      </c>
      <c r="J3027" s="6" t="s">
        <v>29</v>
      </c>
      <c r="K3027" s="6" t="s">
        <v>58</v>
      </c>
      <c r="L3027" s="6" t="s">
        <v>1078</v>
      </c>
      <c r="M3027" s="7" t="n">
        <v>44256</v>
      </c>
      <c r="N3027" s="8" t="n">
        <f aca="false">DATE(2021,3,DAY(M3027))</f>
        <v>44256</v>
      </c>
      <c r="O3027" s="9" t="n">
        <f aca="false">IF(ISBLANK(M3027),"",MONTH(M3027))</f>
        <v>3</v>
      </c>
      <c r="P3027" s="9" t="n">
        <f aca="false">IF(ISBLANK(M3027),"",YEAR(M3027))</f>
        <v>2021</v>
      </c>
    </row>
    <row r="3028" customFormat="false" ht="12" hidden="false" customHeight="true" outlineLevel="0" collapsed="false">
      <c r="A3028" s="6" t="s">
        <v>8303</v>
      </c>
      <c r="B3028" s="6" t="s">
        <v>38</v>
      </c>
      <c r="C3028" s="6" t="s">
        <v>8425</v>
      </c>
      <c r="D3028" s="6" t="s">
        <v>9494</v>
      </c>
      <c r="E3028" s="6" t="n">
        <v>8845967</v>
      </c>
      <c r="F3028" s="6" t="s">
        <v>9495</v>
      </c>
      <c r="G3028" s="6" t="s">
        <v>9496</v>
      </c>
      <c r="H3028" s="6" t="n">
        <v>52461</v>
      </c>
      <c r="I3028" s="6" t="s">
        <v>517</v>
      </c>
      <c r="J3028" s="6" t="s">
        <v>527</v>
      </c>
      <c r="K3028" s="6" t="s">
        <v>58</v>
      </c>
      <c r="L3028" s="6" t="s">
        <v>907</v>
      </c>
      <c r="M3028" s="7" t="n">
        <v>44256</v>
      </c>
      <c r="N3028" s="8" t="n">
        <f aca="false">DATE(2021,3,DAY(M3028))</f>
        <v>44256</v>
      </c>
      <c r="O3028" s="9" t="n">
        <f aca="false">IF(ISBLANK(M3028),"",MONTH(M3028))</f>
        <v>3</v>
      </c>
      <c r="P3028" s="9" t="n">
        <f aca="false">IF(ISBLANK(M3028),"",YEAR(M3028))</f>
        <v>2021</v>
      </c>
    </row>
    <row r="3029" customFormat="false" ht="12" hidden="false" customHeight="true" outlineLevel="0" collapsed="false">
      <c r="A3029" s="6" t="s">
        <v>8303</v>
      </c>
      <c r="B3029" s="6" t="s">
        <v>24</v>
      </c>
      <c r="C3029" s="6" t="s">
        <v>8425</v>
      </c>
      <c r="D3029" s="6" t="s">
        <v>9497</v>
      </c>
      <c r="E3029" s="6" t="n">
        <v>8847246</v>
      </c>
      <c r="F3029" s="6" t="s">
        <v>9498</v>
      </c>
      <c r="G3029" s="6" t="s">
        <v>9499</v>
      </c>
      <c r="H3029" s="6" t="n">
        <v>71390</v>
      </c>
      <c r="I3029" s="6" t="s">
        <v>1213</v>
      </c>
      <c r="J3029" s="6" t="s">
        <v>424</v>
      </c>
      <c r="K3029" s="6" t="s">
        <v>58</v>
      </c>
      <c r="L3029" s="6" t="s">
        <v>907</v>
      </c>
      <c r="M3029" s="7" t="n">
        <v>44256</v>
      </c>
      <c r="N3029" s="8" t="n">
        <f aca="false">DATE(2021,3,DAY(M3029))</f>
        <v>44256</v>
      </c>
      <c r="O3029" s="9" t="n">
        <f aca="false">IF(ISBLANK(M3029),"",MONTH(M3029))</f>
        <v>3</v>
      </c>
      <c r="P3029" s="9" t="n">
        <f aca="false">IF(ISBLANK(M3029),"",YEAR(M3029))</f>
        <v>2021</v>
      </c>
    </row>
    <row r="3030" customFormat="false" ht="12" hidden="false" customHeight="true" outlineLevel="0" collapsed="false">
      <c r="A3030" s="6" t="s">
        <v>8303</v>
      </c>
      <c r="B3030" s="6" t="s">
        <v>38</v>
      </c>
      <c r="C3030" s="6" t="s">
        <v>8425</v>
      </c>
      <c r="D3030" s="6" t="s">
        <v>9500</v>
      </c>
      <c r="E3030" s="6" t="n">
        <v>8852624</v>
      </c>
      <c r="F3030" s="6" t="s">
        <v>9501</v>
      </c>
      <c r="G3030" s="6" t="s">
        <v>9502</v>
      </c>
      <c r="H3030" s="6" t="n">
        <v>43718</v>
      </c>
      <c r="I3030" s="6" t="s">
        <v>531</v>
      </c>
      <c r="J3030" s="6" t="s">
        <v>322</v>
      </c>
      <c r="K3030" s="6" t="s">
        <v>58</v>
      </c>
      <c r="L3030" s="6" t="s">
        <v>907</v>
      </c>
      <c r="M3030" s="7" t="n">
        <v>44256</v>
      </c>
      <c r="N3030" s="8" t="n">
        <f aca="false">DATE(2021,3,DAY(M3030))</f>
        <v>44256</v>
      </c>
      <c r="O3030" s="9" t="n">
        <f aca="false">IF(ISBLANK(M3030),"",MONTH(M3030))</f>
        <v>3</v>
      </c>
      <c r="P3030" s="9" t="n">
        <f aca="false">IF(ISBLANK(M3030),"",YEAR(M3030))</f>
        <v>2021</v>
      </c>
    </row>
    <row r="3031" customFormat="false" ht="12" hidden="false" customHeight="true" outlineLevel="0" collapsed="false">
      <c r="A3031" s="6" t="s">
        <v>8303</v>
      </c>
      <c r="B3031" s="6" t="s">
        <v>38</v>
      </c>
      <c r="C3031" s="6" t="s">
        <v>8425</v>
      </c>
      <c r="D3031" s="6" t="s">
        <v>9503</v>
      </c>
      <c r="E3031" s="6" t="n">
        <v>8856510</v>
      </c>
      <c r="F3031" s="6" t="s">
        <v>9504</v>
      </c>
      <c r="G3031" s="6" t="s">
        <v>9505</v>
      </c>
      <c r="H3031" s="6" t="n">
        <v>62590</v>
      </c>
      <c r="I3031" s="6" t="s">
        <v>678</v>
      </c>
      <c r="J3031" s="6" t="s">
        <v>48</v>
      </c>
      <c r="K3031" s="6" t="s">
        <v>58</v>
      </c>
      <c r="L3031" s="6" t="s">
        <v>1078</v>
      </c>
      <c r="M3031" s="7" t="n">
        <v>44256</v>
      </c>
      <c r="N3031" s="8" t="n">
        <f aca="false">DATE(2021,3,DAY(M3031))</f>
        <v>44256</v>
      </c>
      <c r="O3031" s="9" t="n">
        <f aca="false">IF(ISBLANK(M3031),"",MONTH(M3031))</f>
        <v>3</v>
      </c>
      <c r="P3031" s="9" t="n">
        <f aca="false">IF(ISBLANK(M3031),"",YEAR(M3031))</f>
        <v>2021</v>
      </c>
    </row>
    <row r="3032" customFormat="false" ht="12" hidden="false" customHeight="true" outlineLevel="0" collapsed="false">
      <c r="A3032" s="6" t="s">
        <v>8303</v>
      </c>
      <c r="B3032" s="6" t="s">
        <v>38</v>
      </c>
      <c r="C3032" s="6" t="s">
        <v>8425</v>
      </c>
      <c r="D3032" s="6" t="s">
        <v>9506</v>
      </c>
      <c r="E3032" s="6" t="n">
        <v>8845211</v>
      </c>
      <c r="F3032" s="6" t="s">
        <v>9507</v>
      </c>
      <c r="G3032" s="6" t="s">
        <v>9508</v>
      </c>
      <c r="H3032" s="6" t="n">
        <v>40803</v>
      </c>
      <c r="I3032" s="6" t="s">
        <v>364</v>
      </c>
      <c r="J3032" s="6" t="s">
        <v>43</v>
      </c>
      <c r="K3032" s="6" t="s">
        <v>23</v>
      </c>
      <c r="L3032" s="6" t="s">
        <v>907</v>
      </c>
      <c r="M3032" s="7" t="n">
        <v>44256</v>
      </c>
      <c r="N3032" s="8" t="n">
        <f aca="false">DATE(2021,3,DAY(M3032))</f>
        <v>44256</v>
      </c>
      <c r="O3032" s="9" t="n">
        <f aca="false">IF(ISBLANK(M3032),"",MONTH(M3032))</f>
        <v>3</v>
      </c>
      <c r="P3032" s="9" t="n">
        <f aca="false">IF(ISBLANK(M3032),"",YEAR(M3032))</f>
        <v>2021</v>
      </c>
    </row>
    <row r="3033" customFormat="false" ht="12" hidden="false" customHeight="true" outlineLevel="0" collapsed="false">
      <c r="A3033" s="6" t="s">
        <v>8303</v>
      </c>
      <c r="B3033" s="6" t="s">
        <v>68</v>
      </c>
      <c r="C3033" s="6" t="s">
        <v>8425</v>
      </c>
      <c r="D3033" s="6" t="s">
        <v>9509</v>
      </c>
      <c r="E3033" s="6" t="n">
        <v>8848044</v>
      </c>
      <c r="F3033" s="6" t="s">
        <v>9510</v>
      </c>
      <c r="G3033" s="6" t="s">
        <v>9511</v>
      </c>
      <c r="H3033" s="6" t="n">
        <v>68390</v>
      </c>
      <c r="I3033" s="6" t="s">
        <v>1360</v>
      </c>
      <c r="J3033" s="6" t="s">
        <v>73</v>
      </c>
      <c r="K3033" s="6" t="s">
        <v>58</v>
      </c>
      <c r="L3033" s="6" t="s">
        <v>907</v>
      </c>
      <c r="M3033" s="7" t="n">
        <v>44256</v>
      </c>
      <c r="N3033" s="8" t="n">
        <f aca="false">DATE(2021,3,DAY(M3033))</f>
        <v>44256</v>
      </c>
      <c r="O3033" s="9" t="n">
        <f aca="false">IF(ISBLANK(M3033),"",MONTH(M3033))</f>
        <v>3</v>
      </c>
      <c r="P3033" s="9" t="n">
        <f aca="false">IF(ISBLANK(M3033),"",YEAR(M3033))</f>
        <v>2021</v>
      </c>
    </row>
    <row r="3034" customFormat="false" ht="12" hidden="false" customHeight="true" outlineLevel="0" collapsed="false">
      <c r="A3034" s="6" t="s">
        <v>8303</v>
      </c>
      <c r="B3034" s="6" t="s">
        <v>68</v>
      </c>
      <c r="C3034" s="6" t="s">
        <v>8425</v>
      </c>
      <c r="D3034" s="6" t="s">
        <v>9512</v>
      </c>
      <c r="E3034" s="6" t="n">
        <v>8844259</v>
      </c>
      <c r="F3034" s="6" t="s">
        <v>9513</v>
      </c>
      <c r="G3034" s="6" t="s">
        <v>9514</v>
      </c>
      <c r="H3034" s="6" t="n">
        <v>61551</v>
      </c>
      <c r="I3034" s="6" t="s">
        <v>1427</v>
      </c>
      <c r="J3034" s="6" t="s">
        <v>1408</v>
      </c>
      <c r="K3034" s="6" t="s">
        <v>58</v>
      </c>
      <c r="L3034" s="6" t="s">
        <v>907</v>
      </c>
      <c r="M3034" s="7" t="n">
        <v>44256</v>
      </c>
      <c r="N3034" s="8" t="n">
        <f aca="false">DATE(2021,3,DAY(M3034))</f>
        <v>44256</v>
      </c>
      <c r="O3034" s="9" t="n">
        <f aca="false">IF(ISBLANK(M3034),"",MONTH(M3034))</f>
        <v>3</v>
      </c>
      <c r="P3034" s="9" t="n">
        <f aca="false">IF(ISBLANK(M3034),"",YEAR(M3034))</f>
        <v>2021</v>
      </c>
    </row>
    <row r="3035" customFormat="false" ht="12" hidden="false" customHeight="true" outlineLevel="0" collapsed="false">
      <c r="A3035" s="6" t="s">
        <v>8303</v>
      </c>
      <c r="B3035" s="6" t="s">
        <v>17</v>
      </c>
      <c r="C3035" s="6" t="s">
        <v>8425</v>
      </c>
      <c r="D3035" s="6" t="s">
        <v>9515</v>
      </c>
      <c r="E3035" s="6" t="n">
        <v>8851893</v>
      </c>
      <c r="F3035" s="6" t="s">
        <v>9516</v>
      </c>
      <c r="G3035" s="6" t="s">
        <v>9517</v>
      </c>
      <c r="H3035" s="6" t="n">
        <v>40803</v>
      </c>
      <c r="I3035" s="6" t="s">
        <v>164</v>
      </c>
      <c r="J3035" s="6" t="s">
        <v>22</v>
      </c>
      <c r="K3035" s="6" t="s">
        <v>58</v>
      </c>
      <c r="L3035" s="6" t="s">
        <v>907</v>
      </c>
      <c r="M3035" s="7" t="n">
        <v>44256</v>
      </c>
      <c r="N3035" s="8" t="n">
        <f aca="false">DATE(2021,3,DAY(M3035))</f>
        <v>44256</v>
      </c>
      <c r="O3035" s="9" t="n">
        <f aca="false">IF(ISBLANK(M3035),"",MONTH(M3035))</f>
        <v>3</v>
      </c>
      <c r="P3035" s="9" t="n">
        <f aca="false">IF(ISBLANK(M3035),"",YEAR(M3035))</f>
        <v>2021</v>
      </c>
    </row>
    <row r="3036" customFormat="false" ht="12" hidden="false" customHeight="true" outlineLevel="0" collapsed="false">
      <c r="A3036" s="6" t="s">
        <v>8303</v>
      </c>
      <c r="B3036" s="6" t="s">
        <v>38</v>
      </c>
      <c r="C3036" s="6" t="s">
        <v>8425</v>
      </c>
      <c r="D3036" s="6" t="s">
        <v>9518</v>
      </c>
      <c r="E3036" s="6" t="n">
        <v>8844277</v>
      </c>
      <c r="F3036" s="6" t="s">
        <v>9519</v>
      </c>
      <c r="G3036" s="6" t="s">
        <v>9520</v>
      </c>
      <c r="H3036" s="6" t="n">
        <v>52461</v>
      </c>
      <c r="I3036" s="6" t="s">
        <v>880</v>
      </c>
      <c r="J3036" s="6" t="s">
        <v>301</v>
      </c>
      <c r="K3036" s="6" t="s">
        <v>58</v>
      </c>
      <c r="L3036" s="6" t="s">
        <v>907</v>
      </c>
      <c r="M3036" s="7" t="n">
        <v>44256</v>
      </c>
      <c r="N3036" s="8" t="n">
        <f aca="false">DATE(2021,3,DAY(M3036))</f>
        <v>44256</v>
      </c>
      <c r="O3036" s="9" t="n">
        <f aca="false">IF(ISBLANK(M3036),"",MONTH(M3036))</f>
        <v>3</v>
      </c>
      <c r="P3036" s="9" t="n">
        <f aca="false">IF(ISBLANK(M3036),"",YEAR(M3036))</f>
        <v>2021</v>
      </c>
    </row>
    <row r="3037" customFormat="false" ht="12" hidden="false" customHeight="true" outlineLevel="0" collapsed="false">
      <c r="A3037" s="6" t="s">
        <v>8303</v>
      </c>
      <c r="B3037" s="6" t="s">
        <v>68</v>
      </c>
      <c r="C3037" s="6" t="s">
        <v>8425</v>
      </c>
      <c r="D3037" s="6" t="s">
        <v>9521</v>
      </c>
      <c r="E3037" s="6" t="n">
        <v>8846730</v>
      </c>
      <c r="F3037" s="6" t="s">
        <v>9522</v>
      </c>
      <c r="G3037" s="6" t="s">
        <v>9523</v>
      </c>
      <c r="H3037" s="6" t="n">
        <v>58290</v>
      </c>
      <c r="I3037" s="6" t="s">
        <v>842</v>
      </c>
      <c r="J3037" s="6" t="s">
        <v>202</v>
      </c>
      <c r="K3037" s="6" t="s">
        <v>58</v>
      </c>
      <c r="L3037" s="6" t="s">
        <v>907</v>
      </c>
      <c r="M3037" s="7" t="n">
        <v>44256</v>
      </c>
      <c r="N3037" s="8" t="n">
        <f aca="false">DATE(2021,3,DAY(M3037))</f>
        <v>44256</v>
      </c>
      <c r="O3037" s="9" t="n">
        <f aca="false">IF(ISBLANK(M3037),"",MONTH(M3037))</f>
        <v>3</v>
      </c>
      <c r="P3037" s="9" t="n">
        <f aca="false">IF(ISBLANK(M3037),"",YEAR(M3037))</f>
        <v>2021</v>
      </c>
    </row>
    <row r="3038" customFormat="false" ht="12" hidden="false" customHeight="true" outlineLevel="0" collapsed="false">
      <c r="A3038" s="6" t="s">
        <v>8303</v>
      </c>
      <c r="B3038" s="6" t="s">
        <v>38</v>
      </c>
      <c r="C3038" s="6" t="s">
        <v>8425</v>
      </c>
      <c r="D3038" s="6" t="s">
        <v>9524</v>
      </c>
      <c r="E3038" s="6" t="n">
        <v>8852539</v>
      </c>
      <c r="F3038" s="6" t="s">
        <v>9525</v>
      </c>
      <c r="G3038" s="6" t="s">
        <v>9526</v>
      </c>
      <c r="H3038" s="6" t="n">
        <v>52461</v>
      </c>
      <c r="I3038" s="6" t="s">
        <v>329</v>
      </c>
      <c r="J3038" s="6" t="s">
        <v>48</v>
      </c>
      <c r="K3038" s="6" t="s">
        <v>58</v>
      </c>
      <c r="L3038" s="6" t="s">
        <v>907</v>
      </c>
      <c r="M3038" s="7" t="n">
        <v>44256</v>
      </c>
      <c r="N3038" s="8" t="n">
        <f aca="false">DATE(2021,3,DAY(M3038))</f>
        <v>44256</v>
      </c>
      <c r="O3038" s="9" t="n">
        <f aca="false">IF(ISBLANK(M3038),"",MONTH(M3038))</f>
        <v>3</v>
      </c>
      <c r="P3038" s="9" t="n">
        <f aca="false">IF(ISBLANK(M3038),"",YEAR(M3038))</f>
        <v>2021</v>
      </c>
    </row>
    <row r="3039" customFormat="false" ht="12" hidden="false" customHeight="true" outlineLevel="0" collapsed="false">
      <c r="A3039" s="6" t="s">
        <v>8303</v>
      </c>
      <c r="B3039" s="6" t="s">
        <v>38</v>
      </c>
      <c r="C3039" s="6" t="s">
        <v>8425</v>
      </c>
      <c r="D3039" s="6" t="s">
        <v>9527</v>
      </c>
      <c r="E3039" s="6" t="n">
        <v>8843717</v>
      </c>
      <c r="F3039" s="6" t="s">
        <v>9528</v>
      </c>
      <c r="G3039" s="6" t="s">
        <v>9529</v>
      </c>
      <c r="H3039" s="6" t="n">
        <v>40803</v>
      </c>
      <c r="I3039" s="6" t="s">
        <v>1082</v>
      </c>
      <c r="J3039" s="6" t="s">
        <v>527</v>
      </c>
      <c r="K3039" s="6" t="s">
        <v>58</v>
      </c>
      <c r="L3039" s="6" t="s">
        <v>907</v>
      </c>
      <c r="M3039" s="7" t="n">
        <v>44256</v>
      </c>
      <c r="N3039" s="8" t="n">
        <f aca="false">DATE(2021,3,DAY(M3039))</f>
        <v>44256</v>
      </c>
      <c r="O3039" s="9" t="n">
        <f aca="false">IF(ISBLANK(M3039),"",MONTH(M3039))</f>
        <v>3</v>
      </c>
      <c r="P3039" s="9" t="n">
        <f aca="false">IF(ISBLANK(M3039),"",YEAR(M3039))</f>
        <v>2021</v>
      </c>
    </row>
    <row r="3040" customFormat="false" ht="12" hidden="false" customHeight="true" outlineLevel="0" collapsed="false">
      <c r="A3040" s="6" t="s">
        <v>8303</v>
      </c>
      <c r="B3040" s="6" t="s">
        <v>17</v>
      </c>
      <c r="C3040" s="6" t="s">
        <v>8425</v>
      </c>
      <c r="D3040" s="6" t="s">
        <v>9530</v>
      </c>
      <c r="E3040" s="6" t="n">
        <v>8849718</v>
      </c>
      <c r="F3040" s="6" t="s">
        <v>9531</v>
      </c>
      <c r="G3040" s="6" t="s">
        <v>9532</v>
      </c>
      <c r="H3040" s="6" t="n">
        <v>76390</v>
      </c>
      <c r="I3040" s="6" t="s">
        <v>318</v>
      </c>
      <c r="J3040" s="6" t="s">
        <v>147</v>
      </c>
      <c r="K3040" s="6" t="s">
        <v>23</v>
      </c>
      <c r="L3040" s="6" t="s">
        <v>907</v>
      </c>
      <c r="M3040" s="7" t="n">
        <v>44256</v>
      </c>
      <c r="N3040" s="8" t="n">
        <f aca="false">DATE(2021,3,DAY(M3040))</f>
        <v>44256</v>
      </c>
      <c r="O3040" s="9" t="n">
        <f aca="false">IF(ISBLANK(M3040),"",MONTH(M3040))</f>
        <v>3</v>
      </c>
      <c r="P3040" s="9" t="n">
        <f aca="false">IF(ISBLANK(M3040),"",YEAR(M3040))</f>
        <v>2021</v>
      </c>
    </row>
    <row r="3041" customFormat="false" ht="12" hidden="false" customHeight="true" outlineLevel="0" collapsed="false">
      <c r="A3041" s="6" t="s">
        <v>8303</v>
      </c>
      <c r="B3041" s="6" t="s">
        <v>68</v>
      </c>
      <c r="C3041" s="6" t="s">
        <v>8425</v>
      </c>
      <c r="D3041" s="6" t="s">
        <v>9533</v>
      </c>
      <c r="E3041" s="6" t="n">
        <v>8843142</v>
      </c>
      <c r="F3041" s="6" t="s">
        <v>9534</v>
      </c>
      <c r="G3041" s="6" t="s">
        <v>9535</v>
      </c>
      <c r="H3041" s="6" t="n">
        <v>68390</v>
      </c>
      <c r="I3041" s="6" t="s">
        <v>6329</v>
      </c>
      <c r="J3041" s="6" t="s">
        <v>408</v>
      </c>
      <c r="K3041" s="6" t="s">
        <v>23</v>
      </c>
      <c r="L3041" s="6" t="s">
        <v>907</v>
      </c>
      <c r="M3041" s="7" t="n">
        <v>44256</v>
      </c>
      <c r="N3041" s="8" t="n">
        <f aca="false">DATE(2021,3,DAY(M3041))</f>
        <v>44256</v>
      </c>
      <c r="O3041" s="9" t="n">
        <f aca="false">IF(ISBLANK(M3041),"",MONTH(M3041))</f>
        <v>3</v>
      </c>
      <c r="P3041" s="9" t="n">
        <f aca="false">IF(ISBLANK(M3041),"",YEAR(M3041))</f>
        <v>2021</v>
      </c>
    </row>
    <row r="3042" customFormat="false" ht="12" hidden="false" customHeight="true" outlineLevel="0" collapsed="false">
      <c r="A3042" s="6" t="s">
        <v>8303</v>
      </c>
      <c r="B3042" s="6" t="s">
        <v>24</v>
      </c>
      <c r="C3042" s="6" t="s">
        <v>8425</v>
      </c>
      <c r="D3042" s="6" t="s">
        <v>9536</v>
      </c>
      <c r="E3042" s="6" t="n">
        <v>8851699</v>
      </c>
      <c r="F3042" s="6" t="s">
        <v>9537</v>
      </c>
      <c r="G3042" s="6" t="s">
        <v>9538</v>
      </c>
      <c r="H3042" s="6" t="n">
        <v>40803</v>
      </c>
      <c r="I3042" s="6" t="s">
        <v>455</v>
      </c>
      <c r="J3042" s="6" t="s">
        <v>29</v>
      </c>
      <c r="K3042" s="6" t="s">
        <v>58</v>
      </c>
      <c r="L3042" s="6" t="s">
        <v>907</v>
      </c>
      <c r="M3042" s="7" t="n">
        <v>44256</v>
      </c>
      <c r="N3042" s="8" t="n">
        <f aca="false">DATE(2021,3,DAY(M3042))</f>
        <v>44256</v>
      </c>
      <c r="O3042" s="9" t="n">
        <f aca="false">IF(ISBLANK(M3042),"",MONTH(M3042))</f>
        <v>3</v>
      </c>
      <c r="P3042" s="9" t="n">
        <f aca="false">IF(ISBLANK(M3042),"",YEAR(M3042))</f>
        <v>2021</v>
      </c>
    </row>
    <row r="3043" customFormat="false" ht="12" hidden="false" customHeight="true" outlineLevel="0" collapsed="false">
      <c r="A3043" s="6" t="s">
        <v>8303</v>
      </c>
      <c r="B3043" s="6" t="s">
        <v>38</v>
      </c>
      <c r="C3043" s="6" t="s">
        <v>8425</v>
      </c>
      <c r="D3043" s="6" t="s">
        <v>9475</v>
      </c>
      <c r="E3043" s="6" t="n">
        <v>8851749</v>
      </c>
      <c r="F3043" s="6" t="s">
        <v>9476</v>
      </c>
      <c r="G3043" s="6" t="s">
        <v>9477</v>
      </c>
      <c r="H3043" s="6" t="n">
        <v>40803</v>
      </c>
      <c r="I3043" s="6" t="s">
        <v>364</v>
      </c>
      <c r="J3043" s="6" t="s">
        <v>43</v>
      </c>
      <c r="K3043" s="6" t="s">
        <v>23</v>
      </c>
      <c r="L3043" s="6" t="s">
        <v>907</v>
      </c>
      <c r="M3043" s="7" t="n">
        <v>44256</v>
      </c>
      <c r="N3043" s="8" t="n">
        <f aca="false">DATE(2021,3,DAY(M3043))</f>
        <v>44256</v>
      </c>
      <c r="O3043" s="9" t="n">
        <f aca="false">IF(ISBLANK(M3043),"",MONTH(M3043))</f>
        <v>3</v>
      </c>
      <c r="P3043" s="9" t="n">
        <f aca="false">IF(ISBLANK(M3043),"",YEAR(M3043))</f>
        <v>2021</v>
      </c>
    </row>
    <row r="3044" customFormat="false" ht="12" hidden="false" customHeight="true" outlineLevel="0" collapsed="false">
      <c r="A3044" s="6" t="s">
        <v>8303</v>
      </c>
      <c r="B3044" s="6" t="s">
        <v>38</v>
      </c>
      <c r="C3044" s="6" t="s">
        <v>8425</v>
      </c>
      <c r="D3044" s="6" t="s">
        <v>9539</v>
      </c>
      <c r="E3044" s="6" t="n">
        <v>8845681</v>
      </c>
      <c r="F3044" s="6" t="s">
        <v>9540</v>
      </c>
      <c r="G3044" s="6" t="s">
        <v>9541</v>
      </c>
      <c r="H3044" s="6" t="n">
        <v>68390</v>
      </c>
      <c r="I3044" s="6" t="s">
        <v>336</v>
      </c>
      <c r="J3044" s="6" t="s">
        <v>301</v>
      </c>
      <c r="K3044" s="6" t="s">
        <v>58</v>
      </c>
      <c r="L3044" s="6" t="s">
        <v>1078</v>
      </c>
      <c r="M3044" s="7" t="n">
        <v>44256</v>
      </c>
      <c r="N3044" s="8" t="n">
        <f aca="false">DATE(2021,3,DAY(M3044))</f>
        <v>44256</v>
      </c>
      <c r="O3044" s="9" t="n">
        <f aca="false">IF(ISBLANK(M3044),"",MONTH(M3044))</f>
        <v>3</v>
      </c>
      <c r="P3044" s="9" t="n">
        <f aca="false">IF(ISBLANK(M3044),"",YEAR(M3044))</f>
        <v>2021</v>
      </c>
    </row>
    <row r="3045" customFormat="false" ht="12" hidden="false" customHeight="true" outlineLevel="0" collapsed="false">
      <c r="A3045" s="6" t="s">
        <v>8303</v>
      </c>
      <c r="B3045" s="6" t="s">
        <v>68</v>
      </c>
      <c r="C3045" s="6" t="s">
        <v>8425</v>
      </c>
      <c r="D3045" s="6" t="s">
        <v>9542</v>
      </c>
      <c r="E3045" s="6" t="n">
        <v>8839651</v>
      </c>
      <c r="F3045" s="6" t="s">
        <v>9543</v>
      </c>
      <c r="G3045" s="6" t="s">
        <v>9544</v>
      </c>
      <c r="H3045" s="6" t="n">
        <v>58290</v>
      </c>
      <c r="I3045" s="6" t="s">
        <v>72</v>
      </c>
      <c r="J3045" s="6" t="s">
        <v>73</v>
      </c>
      <c r="K3045" s="6" t="s">
        <v>58</v>
      </c>
      <c r="L3045" s="6" t="s">
        <v>907</v>
      </c>
      <c r="M3045" s="7" t="n">
        <v>44256</v>
      </c>
      <c r="N3045" s="8" t="n">
        <f aca="false">DATE(2021,3,DAY(M3045))</f>
        <v>44256</v>
      </c>
      <c r="O3045" s="9" t="n">
        <f aca="false">IF(ISBLANK(M3045),"",MONTH(M3045))</f>
        <v>3</v>
      </c>
      <c r="P3045" s="9" t="n">
        <f aca="false">IF(ISBLANK(M3045),"",YEAR(M3045))</f>
        <v>2021</v>
      </c>
    </row>
    <row r="3046" customFormat="false" ht="12" hidden="false" customHeight="true" outlineLevel="0" collapsed="false">
      <c r="A3046" s="6" t="s">
        <v>8303</v>
      </c>
      <c r="B3046" s="6" t="s">
        <v>38</v>
      </c>
      <c r="C3046" s="6" t="s">
        <v>8425</v>
      </c>
      <c r="D3046" s="6" t="s">
        <v>9545</v>
      </c>
      <c r="E3046" s="6" t="n">
        <v>8846471</v>
      </c>
      <c r="F3046" s="6" t="s">
        <v>9546</v>
      </c>
      <c r="G3046" s="6" t="s">
        <v>9547</v>
      </c>
      <c r="H3046" s="6" t="n">
        <v>61551</v>
      </c>
      <c r="I3046" s="6" t="s">
        <v>880</v>
      </c>
      <c r="J3046" s="6" t="s">
        <v>301</v>
      </c>
      <c r="K3046" s="6" t="s">
        <v>58</v>
      </c>
      <c r="L3046" s="6" t="s">
        <v>1078</v>
      </c>
      <c r="M3046" s="7" t="n">
        <v>44256</v>
      </c>
      <c r="N3046" s="8" t="n">
        <f aca="false">DATE(2021,3,DAY(M3046))</f>
        <v>44256</v>
      </c>
      <c r="O3046" s="9" t="n">
        <f aca="false">IF(ISBLANK(M3046),"",MONTH(M3046))</f>
        <v>3</v>
      </c>
      <c r="P3046" s="9" t="n">
        <f aca="false">IF(ISBLANK(M3046),"",YEAR(M3046))</f>
        <v>2021</v>
      </c>
    </row>
    <row r="3047" customFormat="false" ht="12" hidden="false" customHeight="true" outlineLevel="0" collapsed="false">
      <c r="A3047" s="6" t="s">
        <v>8303</v>
      </c>
      <c r="B3047" s="6" t="s">
        <v>38</v>
      </c>
      <c r="C3047" s="6" t="s">
        <v>8425</v>
      </c>
      <c r="D3047" s="6" t="s">
        <v>9548</v>
      </c>
      <c r="E3047" s="6" t="n">
        <v>8846664</v>
      </c>
      <c r="F3047" s="6" t="s">
        <v>9549</v>
      </c>
      <c r="G3047" s="6" t="s">
        <v>9550</v>
      </c>
      <c r="H3047" s="6" t="n">
        <v>46632</v>
      </c>
      <c r="I3047" s="6" t="s">
        <v>494</v>
      </c>
      <c r="J3047" s="6" t="s">
        <v>48</v>
      </c>
      <c r="K3047" s="6" t="s">
        <v>23</v>
      </c>
      <c r="L3047" s="6" t="s">
        <v>907</v>
      </c>
      <c r="M3047" s="7" t="n">
        <v>44256</v>
      </c>
      <c r="N3047" s="8" t="n">
        <f aca="false">DATE(2021,3,DAY(M3047))</f>
        <v>44256</v>
      </c>
      <c r="O3047" s="9" t="n">
        <f aca="false">IF(ISBLANK(M3047),"",MONTH(M3047))</f>
        <v>3</v>
      </c>
      <c r="P3047" s="9" t="n">
        <f aca="false">IF(ISBLANK(M3047),"",YEAR(M3047))</f>
        <v>2021</v>
      </c>
    </row>
    <row r="3048" customFormat="false" ht="12" hidden="false" customHeight="true" outlineLevel="0" collapsed="false">
      <c r="A3048" s="6" t="s">
        <v>8303</v>
      </c>
      <c r="B3048" s="6" t="s">
        <v>68</v>
      </c>
      <c r="C3048" s="6" t="s">
        <v>8425</v>
      </c>
      <c r="D3048" s="6" t="s">
        <v>9551</v>
      </c>
      <c r="E3048" s="6" t="n">
        <v>8850908</v>
      </c>
      <c r="F3048" s="6" t="s">
        <v>9552</v>
      </c>
      <c r="G3048" s="6" t="s">
        <v>9553</v>
      </c>
      <c r="H3048" s="6" t="n">
        <v>46632</v>
      </c>
      <c r="I3048" s="6" t="s">
        <v>346</v>
      </c>
      <c r="J3048" s="6" t="s">
        <v>73</v>
      </c>
      <c r="K3048" s="6" t="s">
        <v>23</v>
      </c>
      <c r="L3048" s="6" t="s">
        <v>907</v>
      </c>
      <c r="M3048" s="7" t="n">
        <v>44256</v>
      </c>
      <c r="N3048" s="8" t="n">
        <f aca="false">DATE(2021,3,DAY(M3048))</f>
        <v>44256</v>
      </c>
      <c r="O3048" s="9" t="n">
        <f aca="false">IF(ISBLANK(M3048),"",MONTH(M3048))</f>
        <v>3</v>
      </c>
      <c r="P3048" s="9" t="n">
        <f aca="false">IF(ISBLANK(M3048),"",YEAR(M3048))</f>
        <v>2021</v>
      </c>
    </row>
    <row r="3049" customFormat="false" ht="12" hidden="false" customHeight="true" outlineLevel="0" collapsed="false">
      <c r="A3049" s="6" t="s">
        <v>8303</v>
      </c>
      <c r="B3049" s="6" t="s">
        <v>38</v>
      </c>
      <c r="C3049" s="6" t="s">
        <v>8425</v>
      </c>
      <c r="D3049" s="6" t="s">
        <v>9554</v>
      </c>
      <c r="E3049" s="6" t="n">
        <v>8847066</v>
      </c>
      <c r="F3049" s="6" t="s">
        <v>9555</v>
      </c>
      <c r="G3049" s="6" t="s">
        <v>9556</v>
      </c>
      <c r="H3049" s="6" t="n">
        <v>40803</v>
      </c>
      <c r="I3049" s="6" t="s">
        <v>880</v>
      </c>
      <c r="J3049" s="6" t="s">
        <v>301</v>
      </c>
      <c r="K3049" s="6" t="s">
        <v>23</v>
      </c>
      <c r="L3049" s="6" t="s">
        <v>907</v>
      </c>
      <c r="M3049" s="7" t="n">
        <v>44256</v>
      </c>
      <c r="N3049" s="8" t="n">
        <f aca="false">DATE(2021,3,DAY(M3049))</f>
        <v>44256</v>
      </c>
      <c r="O3049" s="9" t="n">
        <f aca="false">IF(ISBLANK(M3049),"",MONTH(M3049))</f>
        <v>3</v>
      </c>
      <c r="P3049" s="9" t="n">
        <f aca="false">IF(ISBLANK(M3049),"",YEAR(M3049))</f>
        <v>2021</v>
      </c>
    </row>
    <row r="3050" customFormat="false" ht="12" hidden="false" customHeight="true" outlineLevel="0" collapsed="false">
      <c r="A3050" s="6" t="s">
        <v>8303</v>
      </c>
      <c r="B3050" s="6" t="s">
        <v>68</v>
      </c>
      <c r="C3050" s="6" t="s">
        <v>8425</v>
      </c>
      <c r="D3050" s="6" t="s">
        <v>9557</v>
      </c>
      <c r="E3050" s="6" t="n">
        <v>8854506</v>
      </c>
      <c r="F3050" s="6" t="s">
        <v>9558</v>
      </c>
      <c r="G3050" s="6" t="s">
        <v>9559</v>
      </c>
      <c r="H3050" s="6" t="n">
        <v>40803</v>
      </c>
      <c r="I3050" s="6" t="s">
        <v>72</v>
      </c>
      <c r="J3050" s="6" t="s">
        <v>73</v>
      </c>
      <c r="K3050" s="6" t="s">
        <v>58</v>
      </c>
      <c r="L3050" s="6" t="s">
        <v>907</v>
      </c>
      <c r="M3050" s="7" t="n">
        <v>44256</v>
      </c>
      <c r="N3050" s="8" t="n">
        <f aca="false">DATE(2021,3,DAY(M3050))</f>
        <v>44256</v>
      </c>
      <c r="O3050" s="9" t="n">
        <f aca="false">IF(ISBLANK(M3050),"",MONTH(M3050))</f>
        <v>3</v>
      </c>
      <c r="P3050" s="9" t="n">
        <f aca="false">IF(ISBLANK(M3050),"",YEAR(M3050))</f>
        <v>2021</v>
      </c>
    </row>
    <row r="3051" customFormat="false" ht="12" hidden="false" customHeight="true" outlineLevel="0" collapsed="false">
      <c r="A3051" s="6" t="s">
        <v>8303</v>
      </c>
      <c r="B3051" s="6" t="s">
        <v>38</v>
      </c>
      <c r="C3051" s="6" t="s">
        <v>9079</v>
      </c>
      <c r="D3051" s="6" t="s">
        <v>9560</v>
      </c>
      <c r="E3051" s="6" t="n">
        <v>8838906</v>
      </c>
      <c r="F3051" s="6" t="s">
        <v>9561</v>
      </c>
      <c r="G3051" s="6" t="s">
        <v>9562</v>
      </c>
      <c r="H3051" s="6" t="n">
        <v>84590</v>
      </c>
      <c r="I3051" s="6" t="s">
        <v>1506</v>
      </c>
      <c r="J3051" s="6" t="s">
        <v>48</v>
      </c>
      <c r="K3051" s="6" t="s">
        <v>23</v>
      </c>
      <c r="L3051" s="6" t="s">
        <v>907</v>
      </c>
      <c r="M3051" s="7" t="n">
        <v>44256</v>
      </c>
      <c r="N3051" s="8" t="n">
        <f aca="false">DATE(2021,3,DAY(M3051))</f>
        <v>44256</v>
      </c>
      <c r="O3051" s="9" t="n">
        <f aca="false">IF(ISBLANK(M3051),"",MONTH(M3051))</f>
        <v>3</v>
      </c>
      <c r="P3051" s="9" t="n">
        <f aca="false">IF(ISBLANK(M3051),"",YEAR(M3051))</f>
        <v>2021</v>
      </c>
    </row>
    <row r="3052" customFormat="false" ht="12" hidden="false" customHeight="true" outlineLevel="0" collapsed="false">
      <c r="A3052" s="6" t="s">
        <v>8303</v>
      </c>
      <c r="B3052" s="6" t="s">
        <v>24</v>
      </c>
      <c r="C3052" s="6" t="s">
        <v>9079</v>
      </c>
      <c r="D3052" s="6" t="s">
        <v>9563</v>
      </c>
      <c r="E3052" s="6" t="n">
        <v>8836233</v>
      </c>
      <c r="F3052" s="6" t="s">
        <v>9564</v>
      </c>
      <c r="G3052" s="6" t="s">
        <v>9565</v>
      </c>
      <c r="H3052" s="6" t="n">
        <v>40803</v>
      </c>
      <c r="I3052" s="6" t="s">
        <v>9566</v>
      </c>
      <c r="J3052" s="6" t="s">
        <v>9567</v>
      </c>
      <c r="K3052" s="6" t="s">
        <v>23</v>
      </c>
      <c r="L3052" s="6" t="s">
        <v>907</v>
      </c>
      <c r="M3052" s="7" t="n">
        <v>44256</v>
      </c>
      <c r="N3052" s="8" t="n">
        <f aca="false">DATE(2021,3,DAY(M3052))</f>
        <v>44256</v>
      </c>
      <c r="O3052" s="9" t="n">
        <f aca="false">IF(ISBLANK(M3052),"",MONTH(M3052))</f>
        <v>3</v>
      </c>
      <c r="P3052" s="9" t="n">
        <f aca="false">IF(ISBLANK(M3052),"",YEAR(M3052))</f>
        <v>2021</v>
      </c>
    </row>
    <row r="3053" customFormat="false" ht="12" hidden="false" customHeight="true" outlineLevel="0" collapsed="false">
      <c r="A3053" s="6" t="s">
        <v>8303</v>
      </c>
      <c r="B3053" s="6" t="s">
        <v>24</v>
      </c>
      <c r="C3053" s="6" t="s">
        <v>9050</v>
      </c>
      <c r="D3053" s="6" t="s">
        <v>9568</v>
      </c>
      <c r="E3053" s="6" t="n">
        <v>8820337</v>
      </c>
      <c r="F3053" s="6" t="s">
        <v>9569</v>
      </c>
      <c r="G3053" s="6" t="s">
        <v>9570</v>
      </c>
      <c r="H3053" s="6" t="n">
        <v>51201</v>
      </c>
      <c r="I3053" s="6" t="s">
        <v>9571</v>
      </c>
      <c r="J3053" s="6" t="s">
        <v>424</v>
      </c>
      <c r="K3053" s="6" t="s">
        <v>58</v>
      </c>
      <c r="L3053" s="6" t="s">
        <v>907</v>
      </c>
      <c r="M3053" s="7" t="n">
        <v>44256</v>
      </c>
      <c r="N3053" s="8" t="n">
        <f aca="false">DATE(2021,3,DAY(M3053))</f>
        <v>44256</v>
      </c>
      <c r="O3053" s="9" t="n">
        <f aca="false">IF(ISBLANK(M3053),"",MONTH(M3053))</f>
        <v>3</v>
      </c>
      <c r="P3053" s="9" t="n">
        <f aca="false">IF(ISBLANK(M3053),"",YEAR(M3053))</f>
        <v>2021</v>
      </c>
    </row>
    <row r="3054" customFormat="false" ht="12" hidden="false" customHeight="true" outlineLevel="0" collapsed="false">
      <c r="A3054" s="6" t="s">
        <v>8303</v>
      </c>
      <c r="B3054" s="6" t="s">
        <v>38</v>
      </c>
      <c r="C3054" s="6" t="s">
        <v>9050</v>
      </c>
      <c r="D3054" s="6" t="s">
        <v>9572</v>
      </c>
      <c r="E3054" s="6" t="n">
        <v>8822043</v>
      </c>
      <c r="F3054" s="6" t="s">
        <v>9573</v>
      </c>
      <c r="G3054" s="6" t="s">
        <v>9574</v>
      </c>
      <c r="H3054" s="6" t="n">
        <v>45512</v>
      </c>
      <c r="I3054" s="6" t="s">
        <v>364</v>
      </c>
      <c r="J3054" s="6" t="s">
        <v>43</v>
      </c>
      <c r="K3054" s="6" t="s">
        <v>23</v>
      </c>
      <c r="L3054" s="6" t="s">
        <v>907</v>
      </c>
      <c r="M3054" s="7" t="n">
        <v>44256</v>
      </c>
      <c r="N3054" s="8" t="n">
        <f aca="false">DATE(2021,3,DAY(M3054))</f>
        <v>44256</v>
      </c>
      <c r="O3054" s="9" t="n">
        <f aca="false">IF(ISBLANK(M3054),"",MONTH(M3054))</f>
        <v>3</v>
      </c>
      <c r="P3054" s="9" t="n">
        <f aca="false">IF(ISBLANK(M3054),"",YEAR(M3054))</f>
        <v>2021</v>
      </c>
    </row>
    <row r="3055" customFormat="false" ht="12" hidden="false" customHeight="true" outlineLevel="0" collapsed="false">
      <c r="A3055" s="6" t="s">
        <v>8303</v>
      </c>
      <c r="B3055" s="6" t="s">
        <v>38</v>
      </c>
      <c r="C3055" s="6" t="s">
        <v>9079</v>
      </c>
      <c r="D3055" s="6" t="s">
        <v>9575</v>
      </c>
      <c r="E3055" s="6" t="n">
        <v>8837494</v>
      </c>
      <c r="F3055" s="6" t="s">
        <v>9576</v>
      </c>
      <c r="G3055" s="6" t="s">
        <v>9577</v>
      </c>
      <c r="H3055" s="6" t="n">
        <v>39823</v>
      </c>
      <c r="I3055" s="6" t="s">
        <v>6523</v>
      </c>
      <c r="J3055" s="6" t="s">
        <v>6069</v>
      </c>
      <c r="K3055" s="6" t="s">
        <v>23</v>
      </c>
      <c r="L3055" s="6" t="s">
        <v>907</v>
      </c>
      <c r="M3055" s="7" t="n">
        <v>44256</v>
      </c>
      <c r="N3055" s="8" t="n">
        <f aca="false">DATE(2021,3,DAY(M3055))</f>
        <v>44256</v>
      </c>
      <c r="O3055" s="9" t="n">
        <f aca="false">IF(ISBLANK(M3055),"",MONTH(M3055))</f>
        <v>3</v>
      </c>
      <c r="P3055" s="9" t="n">
        <f aca="false">IF(ISBLANK(M3055),"",YEAR(M3055))</f>
        <v>2021</v>
      </c>
    </row>
    <row r="3056" customFormat="false" ht="12" hidden="false" customHeight="true" outlineLevel="0" collapsed="false">
      <c r="A3056" s="6" t="s">
        <v>8303</v>
      </c>
      <c r="B3056" s="6" t="s">
        <v>38</v>
      </c>
      <c r="C3056" s="6" t="s">
        <v>9079</v>
      </c>
      <c r="D3056" s="6" t="s">
        <v>9578</v>
      </c>
      <c r="E3056" s="6" t="n">
        <v>8838937</v>
      </c>
      <c r="F3056" s="6" t="s">
        <v>9579</v>
      </c>
      <c r="G3056" s="6" t="s">
        <v>9580</v>
      </c>
      <c r="H3056" s="6" t="n">
        <v>61090</v>
      </c>
      <c r="I3056" s="6" t="s">
        <v>448</v>
      </c>
      <c r="J3056" s="6" t="s">
        <v>43</v>
      </c>
      <c r="K3056" s="6" t="s">
        <v>58</v>
      </c>
      <c r="L3056" s="6" t="s">
        <v>9581</v>
      </c>
      <c r="M3056" s="7" t="n">
        <v>44256</v>
      </c>
      <c r="N3056" s="8" t="n">
        <f aca="false">DATE(2021,3,DAY(M3056))</f>
        <v>44256</v>
      </c>
      <c r="O3056" s="9" t="n">
        <f aca="false">IF(ISBLANK(M3056),"",MONTH(M3056))</f>
        <v>3</v>
      </c>
      <c r="P3056" s="9" t="n">
        <f aca="false">IF(ISBLANK(M3056),"",YEAR(M3056))</f>
        <v>2021</v>
      </c>
    </row>
    <row r="3057" customFormat="false" ht="12" hidden="false" customHeight="true" outlineLevel="0" collapsed="false">
      <c r="A3057" s="6" t="s">
        <v>8303</v>
      </c>
      <c r="B3057" s="6" t="s">
        <v>38</v>
      </c>
      <c r="C3057" s="6" t="s">
        <v>8492</v>
      </c>
      <c r="D3057" s="6" t="s">
        <v>9582</v>
      </c>
      <c r="E3057" s="6" t="n">
        <v>8765201</v>
      </c>
      <c r="F3057" s="6" t="s">
        <v>9583</v>
      </c>
      <c r="G3057" s="6" t="s">
        <v>9584</v>
      </c>
      <c r="H3057" s="6" t="n">
        <v>40803</v>
      </c>
      <c r="I3057" s="6" t="s">
        <v>6523</v>
      </c>
      <c r="J3057" s="6" t="s">
        <v>6069</v>
      </c>
      <c r="K3057" s="6" t="s">
        <v>23</v>
      </c>
      <c r="L3057" s="6" t="s">
        <v>907</v>
      </c>
      <c r="M3057" s="7" t="n">
        <v>44256</v>
      </c>
      <c r="N3057" s="8" t="n">
        <f aca="false">DATE(2021,3,DAY(M3057))</f>
        <v>44256</v>
      </c>
      <c r="O3057" s="9" t="n">
        <f aca="false">IF(ISBLANK(M3057),"",MONTH(M3057))</f>
        <v>3</v>
      </c>
      <c r="P3057" s="9" t="n">
        <f aca="false">IF(ISBLANK(M3057),"",YEAR(M3057))</f>
        <v>2021</v>
      </c>
    </row>
    <row r="3058" customFormat="false" ht="12" hidden="false" customHeight="true" outlineLevel="0" collapsed="false">
      <c r="A3058" s="6" t="s">
        <v>8303</v>
      </c>
      <c r="B3058" s="6" t="s">
        <v>109</v>
      </c>
      <c r="C3058" s="6" t="s">
        <v>9054</v>
      </c>
      <c r="D3058" s="6" t="s">
        <v>9585</v>
      </c>
      <c r="E3058" s="6" t="n">
        <v>8788131</v>
      </c>
      <c r="F3058" s="6" t="s">
        <v>9586</v>
      </c>
      <c r="G3058" s="6" t="s">
        <v>9587</v>
      </c>
      <c r="H3058" s="6" t="n">
        <v>56890</v>
      </c>
      <c r="I3058" s="6" t="s">
        <v>9588</v>
      </c>
      <c r="J3058" s="6" t="s">
        <v>1880</v>
      </c>
      <c r="K3058" s="6" t="s">
        <v>58</v>
      </c>
      <c r="L3058" s="6" t="s">
        <v>907</v>
      </c>
      <c r="M3058" s="7" t="n">
        <v>44256</v>
      </c>
      <c r="N3058" s="8" t="n">
        <f aca="false">DATE(2021,3,DAY(M3058))</f>
        <v>44256</v>
      </c>
      <c r="O3058" s="9" t="n">
        <f aca="false">IF(ISBLANK(M3058),"",MONTH(M3058))</f>
        <v>3</v>
      </c>
      <c r="P3058" s="9" t="n">
        <f aca="false">IF(ISBLANK(M3058),"",YEAR(M3058))</f>
        <v>2021</v>
      </c>
    </row>
    <row r="3059" customFormat="false" ht="12" hidden="false" customHeight="true" outlineLevel="0" collapsed="false">
      <c r="A3059" s="6" t="s">
        <v>8303</v>
      </c>
      <c r="B3059" s="6" t="s">
        <v>38</v>
      </c>
      <c r="C3059" s="6" t="s">
        <v>8492</v>
      </c>
      <c r="D3059" s="6" t="s">
        <v>9589</v>
      </c>
      <c r="E3059" s="6" t="n">
        <v>8784897</v>
      </c>
      <c r="F3059" s="6" t="s">
        <v>9590</v>
      </c>
      <c r="G3059" s="6" t="s">
        <v>9591</v>
      </c>
      <c r="H3059" s="6" t="n">
        <v>52150</v>
      </c>
      <c r="I3059" s="6" t="s">
        <v>468</v>
      </c>
      <c r="J3059" s="6" t="s">
        <v>301</v>
      </c>
      <c r="K3059" s="6" t="s">
        <v>23</v>
      </c>
      <c r="L3059" s="6" t="s">
        <v>907</v>
      </c>
      <c r="M3059" s="7" t="n">
        <v>44256</v>
      </c>
      <c r="N3059" s="8" t="n">
        <f aca="false">DATE(2021,3,DAY(M3059))</f>
        <v>44256</v>
      </c>
      <c r="O3059" s="9" t="n">
        <f aca="false">IF(ISBLANK(M3059),"",MONTH(M3059))</f>
        <v>3</v>
      </c>
      <c r="P3059" s="9" t="n">
        <f aca="false">IF(ISBLANK(M3059),"",YEAR(M3059))</f>
        <v>2021</v>
      </c>
    </row>
    <row r="3060" customFormat="false" ht="12" hidden="false" customHeight="true" outlineLevel="0" collapsed="false">
      <c r="A3060" s="6" t="s">
        <v>8303</v>
      </c>
      <c r="B3060" s="6" t="s">
        <v>38</v>
      </c>
      <c r="C3060" s="6" t="s">
        <v>9079</v>
      </c>
      <c r="D3060" s="6" t="s">
        <v>9592</v>
      </c>
      <c r="E3060" s="6" t="n">
        <v>8832649</v>
      </c>
      <c r="F3060" s="6" t="s">
        <v>9593</v>
      </c>
      <c r="G3060" s="6" t="s">
        <v>9594</v>
      </c>
      <c r="H3060" s="6" t="n">
        <v>39823</v>
      </c>
      <c r="I3060" s="6" t="s">
        <v>1490</v>
      </c>
      <c r="J3060" s="6" t="s">
        <v>527</v>
      </c>
      <c r="K3060" s="6" t="s">
        <v>58</v>
      </c>
      <c r="L3060" s="6" t="s">
        <v>9595</v>
      </c>
      <c r="M3060" s="7" t="n">
        <v>44256</v>
      </c>
      <c r="N3060" s="8" t="n">
        <f aca="false">DATE(2021,3,DAY(M3060))</f>
        <v>44256</v>
      </c>
      <c r="O3060" s="9" t="n">
        <f aca="false">IF(ISBLANK(M3060),"",MONTH(M3060))</f>
        <v>3</v>
      </c>
      <c r="P3060" s="9" t="n">
        <f aca="false">IF(ISBLANK(M3060),"",YEAR(M3060))</f>
        <v>2021</v>
      </c>
    </row>
    <row r="3061" customFormat="false" ht="12" hidden="false" customHeight="true" outlineLevel="0" collapsed="false">
      <c r="A3061" s="6" t="s">
        <v>8303</v>
      </c>
      <c r="B3061" s="6" t="s">
        <v>38</v>
      </c>
      <c r="C3061" s="6" t="s">
        <v>9054</v>
      </c>
      <c r="D3061" s="6" t="s">
        <v>9596</v>
      </c>
      <c r="E3061" s="6" t="n">
        <v>8788739</v>
      </c>
      <c r="F3061" s="6" t="s">
        <v>9597</v>
      </c>
      <c r="G3061" s="6" t="s">
        <v>9598</v>
      </c>
      <c r="H3061" s="6" t="n">
        <v>61090</v>
      </c>
      <c r="I3061" s="6" t="s">
        <v>2131</v>
      </c>
      <c r="J3061" s="6" t="s">
        <v>2131</v>
      </c>
      <c r="K3061" s="6" t="s">
        <v>58</v>
      </c>
      <c r="L3061" s="6" t="s">
        <v>907</v>
      </c>
      <c r="M3061" s="7" t="n">
        <v>44256</v>
      </c>
      <c r="N3061" s="8" t="n">
        <f aca="false">DATE(2021,3,DAY(M3061))</f>
        <v>44256</v>
      </c>
      <c r="O3061" s="9" t="n">
        <f aca="false">IF(ISBLANK(M3061),"",MONTH(M3061))</f>
        <v>3</v>
      </c>
      <c r="P3061" s="9" t="n">
        <f aca="false">IF(ISBLANK(M3061),"",YEAR(M3061))</f>
        <v>2021</v>
      </c>
    </row>
    <row r="3062" customFormat="false" ht="12" hidden="false" customHeight="true" outlineLevel="0" collapsed="false">
      <c r="A3062" s="6" t="s">
        <v>8303</v>
      </c>
      <c r="B3062" s="6" t="s">
        <v>109</v>
      </c>
      <c r="C3062" s="6" t="s">
        <v>8492</v>
      </c>
      <c r="D3062" s="6" t="s">
        <v>9599</v>
      </c>
      <c r="E3062" s="6" t="n">
        <v>8784139</v>
      </c>
      <c r="F3062" s="6" t="s">
        <v>9600</v>
      </c>
      <c r="G3062" s="6" t="s">
        <v>9601</v>
      </c>
      <c r="H3062" s="6" t="n">
        <v>40803</v>
      </c>
      <c r="I3062" s="6" t="s">
        <v>2131</v>
      </c>
      <c r="J3062" s="6" t="s">
        <v>2131</v>
      </c>
      <c r="K3062" s="6" t="s">
        <v>58</v>
      </c>
      <c r="L3062" s="6" t="s">
        <v>9602</v>
      </c>
      <c r="M3062" s="7" t="n">
        <v>44256</v>
      </c>
      <c r="N3062" s="8" t="n">
        <f aca="false">DATE(2021,3,DAY(M3062))</f>
        <v>44256</v>
      </c>
      <c r="O3062" s="9" t="n">
        <f aca="false">IF(ISBLANK(M3062),"",MONTH(M3062))</f>
        <v>3</v>
      </c>
      <c r="P3062" s="9" t="n">
        <f aca="false">IF(ISBLANK(M3062),"",YEAR(M3062))</f>
        <v>2021</v>
      </c>
    </row>
    <row r="3063" customFormat="false" ht="12" hidden="false" customHeight="true" outlineLevel="0" collapsed="false">
      <c r="A3063" s="6" t="s">
        <v>8303</v>
      </c>
      <c r="B3063" s="6" t="s">
        <v>38</v>
      </c>
      <c r="C3063" s="6" t="s">
        <v>8492</v>
      </c>
      <c r="D3063" s="6" t="s">
        <v>9603</v>
      </c>
      <c r="E3063" s="6" t="n">
        <v>8772891</v>
      </c>
      <c r="F3063" s="6" t="s">
        <v>9604</v>
      </c>
      <c r="G3063" s="6" t="s">
        <v>9605</v>
      </c>
      <c r="H3063" s="6" t="n">
        <v>52461</v>
      </c>
      <c r="I3063" s="6" t="s">
        <v>6068</v>
      </c>
      <c r="J3063" s="6" t="s">
        <v>6069</v>
      </c>
      <c r="K3063" s="6" t="s">
        <v>58</v>
      </c>
      <c r="L3063" s="6" t="s">
        <v>907</v>
      </c>
      <c r="M3063" s="7" t="n">
        <v>44256</v>
      </c>
      <c r="N3063" s="8" t="n">
        <f aca="false">DATE(2021,3,DAY(M3063))</f>
        <v>44256</v>
      </c>
      <c r="O3063" s="9" t="n">
        <f aca="false">IF(ISBLANK(M3063),"",MONTH(M3063))</f>
        <v>3</v>
      </c>
      <c r="P3063" s="9" t="n">
        <f aca="false">IF(ISBLANK(M3063),"",YEAR(M3063))</f>
        <v>2021</v>
      </c>
    </row>
    <row r="3064" customFormat="false" ht="12" hidden="false" customHeight="true" outlineLevel="0" collapsed="false">
      <c r="A3064" s="6" t="s">
        <v>8303</v>
      </c>
      <c r="B3064" s="6" t="s">
        <v>38</v>
      </c>
      <c r="C3064" s="6" t="s">
        <v>8492</v>
      </c>
      <c r="D3064" s="6" t="s">
        <v>9606</v>
      </c>
      <c r="E3064" s="6" t="n">
        <v>8780041</v>
      </c>
      <c r="F3064" s="6" t="s">
        <v>9607</v>
      </c>
      <c r="G3064" s="6" t="s">
        <v>9608</v>
      </c>
      <c r="H3064" s="6" t="n">
        <v>58290</v>
      </c>
      <c r="I3064" s="6" t="s">
        <v>9609</v>
      </c>
      <c r="J3064" s="6" t="s">
        <v>9610</v>
      </c>
      <c r="K3064" s="6" t="s">
        <v>23</v>
      </c>
      <c r="L3064" s="6" t="s">
        <v>907</v>
      </c>
      <c r="M3064" s="7" t="n">
        <v>44256</v>
      </c>
      <c r="N3064" s="8" t="n">
        <f aca="false">DATE(2021,3,DAY(M3064))</f>
        <v>44256</v>
      </c>
      <c r="O3064" s="9" t="n">
        <f aca="false">IF(ISBLANK(M3064),"",MONTH(M3064))</f>
        <v>3</v>
      </c>
      <c r="P3064" s="9" t="n">
        <f aca="false">IF(ISBLANK(M3064),"",YEAR(M3064))</f>
        <v>2021</v>
      </c>
    </row>
    <row r="3065" customFormat="false" ht="12" hidden="false" customHeight="true" outlineLevel="0" collapsed="false">
      <c r="A3065" s="6" t="s">
        <v>8303</v>
      </c>
      <c r="B3065" s="6" t="s">
        <v>38</v>
      </c>
      <c r="C3065" s="6" t="s">
        <v>9079</v>
      </c>
      <c r="D3065" s="6" t="s">
        <v>9611</v>
      </c>
      <c r="E3065" s="6" t="n">
        <v>8826015</v>
      </c>
      <c r="F3065" s="6" t="s">
        <v>9612</v>
      </c>
      <c r="G3065" s="6" t="s">
        <v>9613</v>
      </c>
      <c r="H3065" s="6" t="n">
        <v>56890</v>
      </c>
      <c r="I3065" s="6" t="s">
        <v>1347</v>
      </c>
      <c r="J3065" s="6" t="s">
        <v>6382</v>
      </c>
      <c r="K3065" s="6" t="s">
        <v>58</v>
      </c>
      <c r="L3065" s="6" t="s">
        <v>9614</v>
      </c>
      <c r="M3065" s="7" t="n">
        <v>44256</v>
      </c>
      <c r="N3065" s="8" t="n">
        <f aca="false">DATE(2021,3,DAY(M3065))</f>
        <v>44256</v>
      </c>
      <c r="O3065" s="9" t="n">
        <f aca="false">IF(ISBLANK(M3065),"",MONTH(M3065))</f>
        <v>3</v>
      </c>
      <c r="P3065" s="9" t="n">
        <f aca="false">IF(ISBLANK(M3065),"",YEAR(M3065))</f>
        <v>2021</v>
      </c>
    </row>
    <row r="3066" customFormat="false" ht="12" hidden="false" customHeight="true" outlineLevel="0" collapsed="false">
      <c r="A3066" s="6" t="s">
        <v>8303</v>
      </c>
      <c r="B3066" s="6" t="s">
        <v>38</v>
      </c>
      <c r="C3066" s="6" t="s">
        <v>9079</v>
      </c>
      <c r="D3066" s="6" t="s">
        <v>9615</v>
      </c>
      <c r="E3066" s="6" t="n">
        <v>8824081</v>
      </c>
      <c r="F3066" s="6" t="s">
        <v>9616</v>
      </c>
      <c r="G3066" s="6" t="s">
        <v>9617</v>
      </c>
      <c r="H3066" s="6" t="n">
        <v>42668</v>
      </c>
      <c r="I3066" s="6" t="s">
        <v>7766</v>
      </c>
      <c r="J3066" s="6" t="s">
        <v>6382</v>
      </c>
      <c r="K3066" s="6" t="s">
        <v>58</v>
      </c>
      <c r="L3066" s="6" t="s">
        <v>9618</v>
      </c>
      <c r="M3066" s="7" t="n">
        <v>44256</v>
      </c>
      <c r="N3066" s="8" t="n">
        <f aca="false">DATE(2021,3,DAY(M3066))</f>
        <v>44256</v>
      </c>
      <c r="O3066" s="9" t="n">
        <f aca="false">IF(ISBLANK(M3066),"",MONTH(M3066))</f>
        <v>3</v>
      </c>
      <c r="P3066" s="9" t="n">
        <f aca="false">IF(ISBLANK(M3066),"",YEAR(M3066))</f>
        <v>2021</v>
      </c>
    </row>
    <row r="3067" customFormat="false" ht="12" hidden="false" customHeight="true" outlineLevel="0" collapsed="false">
      <c r="A3067" s="6" t="s">
        <v>8303</v>
      </c>
      <c r="B3067" s="6" t="s">
        <v>38</v>
      </c>
      <c r="C3067" s="6" t="s">
        <v>9079</v>
      </c>
      <c r="D3067" s="6" t="s">
        <v>9619</v>
      </c>
      <c r="E3067" s="6" t="n">
        <v>8837419</v>
      </c>
      <c r="F3067" s="6" t="s">
        <v>9620</v>
      </c>
      <c r="G3067" s="6" t="s">
        <v>9621</v>
      </c>
      <c r="H3067" s="6" t="n">
        <v>39823</v>
      </c>
      <c r="I3067" s="6" t="s">
        <v>1082</v>
      </c>
      <c r="J3067" s="6" t="s">
        <v>527</v>
      </c>
      <c r="K3067" s="6" t="s">
        <v>58</v>
      </c>
      <c r="L3067" s="6" t="s">
        <v>9622</v>
      </c>
      <c r="M3067" s="7" t="n">
        <v>44256</v>
      </c>
      <c r="N3067" s="8" t="n">
        <f aca="false">DATE(2021,3,DAY(M3067))</f>
        <v>44256</v>
      </c>
      <c r="O3067" s="9" t="n">
        <f aca="false">IF(ISBLANK(M3067),"",MONTH(M3067))</f>
        <v>3</v>
      </c>
      <c r="P3067" s="9" t="n">
        <f aca="false">IF(ISBLANK(M3067),"",YEAR(M3067))</f>
        <v>2021</v>
      </c>
    </row>
    <row r="3068" customFormat="false" ht="12" hidden="false" customHeight="true" outlineLevel="0" collapsed="false">
      <c r="A3068" s="6" t="s">
        <v>8303</v>
      </c>
      <c r="B3068" s="6" t="s">
        <v>24</v>
      </c>
      <c r="C3068" s="6" t="s">
        <v>9054</v>
      </c>
      <c r="D3068" s="6" t="s">
        <v>9623</v>
      </c>
      <c r="E3068" s="6" t="n">
        <v>8787695</v>
      </c>
      <c r="F3068" s="6" t="s">
        <v>9624</v>
      </c>
      <c r="G3068" s="6" t="s">
        <v>9625</v>
      </c>
      <c r="H3068" s="6" t="n">
        <v>40803</v>
      </c>
      <c r="I3068" s="6" t="s">
        <v>9626</v>
      </c>
      <c r="J3068" s="6" t="s">
        <v>373</v>
      </c>
      <c r="K3068" s="6" t="s">
        <v>58</v>
      </c>
      <c r="L3068" s="6" t="s">
        <v>9627</v>
      </c>
      <c r="M3068" s="7" t="n">
        <v>44256</v>
      </c>
      <c r="N3068" s="8" t="n">
        <f aca="false">DATE(2021,3,DAY(M3068))</f>
        <v>44256</v>
      </c>
      <c r="O3068" s="9" t="n">
        <f aca="false">IF(ISBLANK(M3068),"",MONTH(M3068))</f>
        <v>3</v>
      </c>
      <c r="P3068" s="9" t="n">
        <f aca="false">IF(ISBLANK(M3068),"",YEAR(M3068))</f>
        <v>2021</v>
      </c>
    </row>
    <row r="3069" customFormat="false" ht="12" hidden="false" customHeight="true" outlineLevel="0" collapsed="false">
      <c r="A3069" s="6" t="s">
        <v>8303</v>
      </c>
      <c r="B3069" s="6" t="s">
        <v>38</v>
      </c>
      <c r="C3069" s="6" t="s">
        <v>9079</v>
      </c>
      <c r="D3069" s="6" t="s">
        <v>9628</v>
      </c>
      <c r="E3069" s="6" t="n">
        <v>8824331</v>
      </c>
      <c r="F3069" s="6" t="s">
        <v>9629</v>
      </c>
      <c r="G3069" s="6" t="s">
        <v>9630</v>
      </c>
      <c r="H3069" s="6" t="n">
        <v>39823</v>
      </c>
      <c r="I3069" s="6" t="s">
        <v>513</v>
      </c>
      <c r="J3069" s="6" t="s">
        <v>301</v>
      </c>
      <c r="K3069" s="6" t="s">
        <v>58</v>
      </c>
      <c r="L3069" s="6" t="s">
        <v>907</v>
      </c>
      <c r="M3069" s="7" t="n">
        <v>44256</v>
      </c>
      <c r="N3069" s="8" t="n">
        <f aca="false">DATE(2021,3,DAY(M3069))</f>
        <v>44256</v>
      </c>
      <c r="O3069" s="9" t="n">
        <f aca="false">IF(ISBLANK(M3069),"",MONTH(M3069))</f>
        <v>3</v>
      </c>
      <c r="P3069" s="9" t="n">
        <f aca="false">IF(ISBLANK(M3069),"",YEAR(M3069))</f>
        <v>2021</v>
      </c>
    </row>
    <row r="3070" customFormat="false" ht="12" hidden="false" customHeight="true" outlineLevel="0" collapsed="false">
      <c r="A3070" s="6" t="s">
        <v>8303</v>
      </c>
      <c r="B3070" s="6" t="s">
        <v>109</v>
      </c>
      <c r="C3070" s="6" t="s">
        <v>9054</v>
      </c>
      <c r="D3070" s="6" t="s">
        <v>9631</v>
      </c>
      <c r="E3070" s="6" t="n">
        <v>8792810</v>
      </c>
      <c r="F3070" s="6" t="s">
        <v>9632</v>
      </c>
      <c r="G3070" s="6" t="s">
        <v>9633</v>
      </c>
      <c r="H3070" s="6" t="n">
        <v>39193</v>
      </c>
      <c r="I3070" s="6" t="s">
        <v>486</v>
      </c>
      <c r="J3070" s="6" t="s">
        <v>487</v>
      </c>
      <c r="K3070" s="6" t="s">
        <v>79</v>
      </c>
      <c r="L3070" s="6" t="s">
        <v>9634</v>
      </c>
      <c r="M3070" s="7" t="n">
        <v>44256</v>
      </c>
      <c r="N3070" s="8" t="n">
        <f aca="false">DATE(2021,3,DAY(M3070))</f>
        <v>44256</v>
      </c>
      <c r="O3070" s="9" t="n">
        <f aca="false">IF(ISBLANK(M3070),"",MONTH(M3070))</f>
        <v>3</v>
      </c>
      <c r="P3070" s="9" t="n">
        <f aca="false">IF(ISBLANK(M3070),"",YEAR(M3070))</f>
        <v>2021</v>
      </c>
    </row>
    <row r="3071" customFormat="false" ht="12" hidden="false" customHeight="true" outlineLevel="0" collapsed="false">
      <c r="A3071" s="6" t="s">
        <v>8303</v>
      </c>
      <c r="B3071" s="6" t="s">
        <v>17</v>
      </c>
      <c r="C3071" s="6" t="s">
        <v>9079</v>
      </c>
      <c r="D3071" s="6" t="s">
        <v>9635</v>
      </c>
      <c r="E3071" s="6" t="n">
        <v>8829686</v>
      </c>
      <c r="F3071" s="6" t="s">
        <v>9636</v>
      </c>
      <c r="G3071" s="6" t="s">
        <v>9637</v>
      </c>
      <c r="H3071" s="6" t="n">
        <v>39823</v>
      </c>
      <c r="I3071" s="6" t="s">
        <v>108</v>
      </c>
      <c r="J3071" s="6" t="s">
        <v>22</v>
      </c>
      <c r="K3071" s="6" t="s">
        <v>23</v>
      </c>
      <c r="L3071" s="6" t="s">
        <v>907</v>
      </c>
      <c r="M3071" s="7" t="n">
        <v>44256</v>
      </c>
      <c r="N3071" s="8" t="n">
        <f aca="false">DATE(2021,3,DAY(M3071))</f>
        <v>44256</v>
      </c>
      <c r="O3071" s="9" t="n">
        <f aca="false">IF(ISBLANK(M3071),"",MONTH(M3071))</f>
        <v>3</v>
      </c>
      <c r="P3071" s="9" t="n">
        <f aca="false">IF(ISBLANK(M3071),"",YEAR(M3071))</f>
        <v>2021</v>
      </c>
    </row>
    <row r="3072" customFormat="false" ht="12" hidden="false" customHeight="true" outlineLevel="0" collapsed="false">
      <c r="A3072" s="6" t="s">
        <v>8303</v>
      </c>
      <c r="B3072" s="6" t="s">
        <v>24</v>
      </c>
      <c r="C3072" s="6" t="s">
        <v>9054</v>
      </c>
      <c r="D3072" s="6" t="s">
        <v>9638</v>
      </c>
      <c r="E3072" s="6" t="n">
        <v>8795506</v>
      </c>
      <c r="F3072" s="6" t="s">
        <v>9639</v>
      </c>
      <c r="G3072" s="6" t="s">
        <v>9640</v>
      </c>
      <c r="H3072" s="6" t="n">
        <v>42668</v>
      </c>
      <c r="I3072" s="6" t="s">
        <v>6709</v>
      </c>
      <c r="J3072" s="6" t="s">
        <v>424</v>
      </c>
      <c r="K3072" s="6" t="s">
        <v>23</v>
      </c>
      <c r="L3072" s="6" t="s">
        <v>9641</v>
      </c>
      <c r="M3072" s="7" t="n">
        <v>44256</v>
      </c>
      <c r="N3072" s="8" t="n">
        <f aca="false">DATE(2021,3,DAY(M3072))</f>
        <v>44256</v>
      </c>
      <c r="O3072" s="9" t="n">
        <f aca="false">IF(ISBLANK(M3072),"",MONTH(M3072))</f>
        <v>3</v>
      </c>
      <c r="P3072" s="9" t="n">
        <f aca="false">IF(ISBLANK(M3072),"",YEAR(M3072))</f>
        <v>2021</v>
      </c>
    </row>
    <row r="3073" customFormat="false" ht="12" hidden="false" customHeight="true" outlineLevel="0" collapsed="false">
      <c r="A3073" s="6" t="s">
        <v>8303</v>
      </c>
      <c r="B3073" s="6" t="s">
        <v>17</v>
      </c>
      <c r="C3073" s="6" t="s">
        <v>8785</v>
      </c>
      <c r="D3073" s="6" t="s">
        <v>9642</v>
      </c>
      <c r="E3073" s="6" t="n">
        <v>8803824</v>
      </c>
      <c r="F3073" s="6" t="s">
        <v>9643</v>
      </c>
      <c r="G3073" s="6" t="s">
        <v>9644</v>
      </c>
      <c r="H3073" s="6" t="n">
        <v>50391</v>
      </c>
      <c r="I3073" s="6" t="s">
        <v>36</v>
      </c>
      <c r="J3073" s="6" t="s">
        <v>36</v>
      </c>
      <c r="K3073" s="6" t="s">
        <v>58</v>
      </c>
      <c r="L3073" s="6" t="s">
        <v>9645</v>
      </c>
      <c r="M3073" s="7" t="n">
        <v>44256</v>
      </c>
      <c r="N3073" s="8" t="n">
        <f aca="false">DATE(2021,3,DAY(M3073))</f>
        <v>44256</v>
      </c>
      <c r="O3073" s="9" t="n">
        <f aca="false">IF(ISBLANK(M3073),"",MONTH(M3073))</f>
        <v>3</v>
      </c>
      <c r="P3073" s="9" t="n">
        <f aca="false">IF(ISBLANK(M3073),"",YEAR(M3073))</f>
        <v>2021</v>
      </c>
    </row>
    <row r="3074" customFormat="false" ht="12" hidden="false" customHeight="true" outlineLevel="0" collapsed="false">
      <c r="A3074" s="6" t="s">
        <v>8303</v>
      </c>
      <c r="B3074" s="6" t="s">
        <v>68</v>
      </c>
      <c r="C3074" s="6" t="s">
        <v>9079</v>
      </c>
      <c r="D3074" s="6" t="s">
        <v>9646</v>
      </c>
      <c r="E3074" s="6" t="n">
        <v>8829196</v>
      </c>
      <c r="F3074" s="6" t="s">
        <v>9647</v>
      </c>
      <c r="G3074" s="6" t="s">
        <v>9648</v>
      </c>
      <c r="H3074" s="6" t="n">
        <v>45512</v>
      </c>
      <c r="I3074" s="6" t="s">
        <v>2021</v>
      </c>
      <c r="J3074" s="6" t="s">
        <v>1408</v>
      </c>
      <c r="K3074" s="6" t="s">
        <v>58</v>
      </c>
      <c r="L3074" s="6" t="s">
        <v>9649</v>
      </c>
      <c r="M3074" s="7" t="n">
        <v>44256</v>
      </c>
      <c r="N3074" s="8" t="n">
        <f aca="false">DATE(2021,3,DAY(M3074))</f>
        <v>44256</v>
      </c>
      <c r="O3074" s="9" t="n">
        <f aca="false">IF(ISBLANK(M3074),"",MONTH(M3074))</f>
        <v>3</v>
      </c>
      <c r="P3074" s="9" t="n">
        <f aca="false">IF(ISBLANK(M3074),"",YEAR(M3074))</f>
        <v>2021</v>
      </c>
    </row>
    <row r="3075" customFormat="false" ht="12" hidden="false" customHeight="true" outlineLevel="0" collapsed="false">
      <c r="A3075" s="6" t="s">
        <v>8303</v>
      </c>
      <c r="B3075" s="6" t="s">
        <v>38</v>
      </c>
      <c r="C3075" s="6" t="s">
        <v>8492</v>
      </c>
      <c r="D3075" s="6" t="s">
        <v>9650</v>
      </c>
      <c r="E3075" s="6" t="n">
        <v>8756523</v>
      </c>
      <c r="F3075" s="6" t="s">
        <v>9651</v>
      </c>
      <c r="G3075" s="6" t="s">
        <v>9652</v>
      </c>
      <c r="H3075" s="6" t="n">
        <v>52461</v>
      </c>
      <c r="I3075" s="6" t="s">
        <v>880</v>
      </c>
      <c r="J3075" s="6" t="s">
        <v>301</v>
      </c>
      <c r="K3075" s="6" t="s">
        <v>23</v>
      </c>
      <c r="L3075" s="6" t="s">
        <v>907</v>
      </c>
      <c r="M3075" s="7" t="n">
        <v>44256</v>
      </c>
      <c r="N3075" s="8" t="n">
        <f aca="false">DATE(2021,3,DAY(M3075))</f>
        <v>44256</v>
      </c>
      <c r="O3075" s="9" t="n">
        <f aca="false">IF(ISBLANK(M3075),"",MONTH(M3075))</f>
        <v>3</v>
      </c>
      <c r="P3075" s="9" t="n">
        <f aca="false">IF(ISBLANK(M3075),"",YEAR(M3075))</f>
        <v>2021</v>
      </c>
    </row>
    <row r="3076" customFormat="false" ht="12" hidden="false" customHeight="true" outlineLevel="0" collapsed="false">
      <c r="A3076" s="6" t="s">
        <v>8303</v>
      </c>
      <c r="B3076" s="6" t="s">
        <v>38</v>
      </c>
      <c r="C3076" s="6" t="s">
        <v>8492</v>
      </c>
      <c r="D3076" s="6" t="s">
        <v>9653</v>
      </c>
      <c r="E3076" s="6" t="n">
        <v>8774515</v>
      </c>
      <c r="F3076" s="6" t="s">
        <v>9654</v>
      </c>
      <c r="G3076" s="6" t="s">
        <v>9655</v>
      </c>
      <c r="H3076" s="6" t="n">
        <v>68390</v>
      </c>
      <c r="I3076" s="6" t="s">
        <v>2131</v>
      </c>
      <c r="J3076" s="6" t="s">
        <v>2131</v>
      </c>
      <c r="K3076" s="6" t="s">
        <v>23</v>
      </c>
      <c r="L3076" s="6" t="s">
        <v>907</v>
      </c>
      <c r="M3076" s="7" t="n">
        <v>44256</v>
      </c>
      <c r="N3076" s="8" t="n">
        <f aca="false">DATE(2021,3,DAY(M3076))</f>
        <v>44256</v>
      </c>
      <c r="O3076" s="9" t="n">
        <f aca="false">IF(ISBLANK(M3076),"",MONTH(M3076))</f>
        <v>3</v>
      </c>
      <c r="P3076" s="9" t="n">
        <f aca="false">IF(ISBLANK(M3076),"",YEAR(M3076))</f>
        <v>2021</v>
      </c>
    </row>
    <row r="3077" customFormat="false" ht="12" hidden="false" customHeight="true" outlineLevel="0" collapsed="false">
      <c r="A3077" s="6" t="s">
        <v>8303</v>
      </c>
      <c r="B3077" s="6" t="s">
        <v>38</v>
      </c>
      <c r="C3077" s="6" t="s">
        <v>8492</v>
      </c>
      <c r="D3077" s="6" t="s">
        <v>9656</v>
      </c>
      <c r="E3077" s="6" t="n">
        <v>8776941</v>
      </c>
      <c r="F3077" s="6" t="s">
        <v>9657</v>
      </c>
      <c r="G3077" s="6" t="s">
        <v>9658</v>
      </c>
      <c r="H3077" s="6" t="n">
        <v>68390</v>
      </c>
      <c r="I3077" s="6" t="s">
        <v>720</v>
      </c>
      <c r="J3077" s="6" t="s">
        <v>43</v>
      </c>
      <c r="K3077" s="6" t="s">
        <v>23</v>
      </c>
      <c r="L3077" s="6" t="s">
        <v>907</v>
      </c>
      <c r="M3077" s="7" t="n">
        <v>44256</v>
      </c>
      <c r="N3077" s="8" t="n">
        <f aca="false">DATE(2021,3,DAY(M3077))</f>
        <v>44256</v>
      </c>
      <c r="O3077" s="9" t="n">
        <f aca="false">IF(ISBLANK(M3077),"",MONTH(M3077))</f>
        <v>3</v>
      </c>
      <c r="P3077" s="9" t="n">
        <f aca="false">IF(ISBLANK(M3077),"",YEAR(M3077))</f>
        <v>2021</v>
      </c>
    </row>
    <row r="3078" customFormat="false" ht="12" hidden="false" customHeight="true" outlineLevel="0" collapsed="false">
      <c r="A3078" s="6" t="s">
        <v>8303</v>
      </c>
      <c r="B3078" s="6" t="s">
        <v>68</v>
      </c>
      <c r="C3078" s="6" t="s">
        <v>9079</v>
      </c>
      <c r="D3078" s="6" t="s">
        <v>9659</v>
      </c>
      <c r="E3078" s="6" t="n">
        <v>8836252</v>
      </c>
      <c r="F3078" s="6" t="s">
        <v>9660</v>
      </c>
      <c r="G3078" s="6" t="s">
        <v>9661</v>
      </c>
      <c r="H3078" s="6" t="n">
        <v>56890</v>
      </c>
      <c r="I3078" s="6" t="s">
        <v>209</v>
      </c>
      <c r="J3078" s="6" t="s">
        <v>408</v>
      </c>
      <c r="K3078" s="6" t="s">
        <v>23</v>
      </c>
      <c r="L3078" s="6" t="s">
        <v>907</v>
      </c>
      <c r="M3078" s="7" t="n">
        <v>44256</v>
      </c>
      <c r="N3078" s="8" t="n">
        <f aca="false">DATE(2021,3,DAY(M3078))</f>
        <v>44256</v>
      </c>
      <c r="O3078" s="9" t="n">
        <f aca="false">IF(ISBLANK(M3078),"",MONTH(M3078))</f>
        <v>3</v>
      </c>
      <c r="P3078" s="9" t="n">
        <f aca="false">IF(ISBLANK(M3078),"",YEAR(M3078))</f>
        <v>2021</v>
      </c>
    </row>
    <row r="3079" customFormat="false" ht="12" hidden="false" customHeight="true" outlineLevel="0" collapsed="false">
      <c r="A3079" s="6" t="s">
        <v>8303</v>
      </c>
      <c r="B3079" s="6" t="s">
        <v>68</v>
      </c>
      <c r="C3079" s="6" t="s">
        <v>8492</v>
      </c>
      <c r="D3079" s="6" t="s">
        <v>9662</v>
      </c>
      <c r="E3079" s="6" t="n">
        <v>8782501</v>
      </c>
      <c r="F3079" s="6" t="s">
        <v>9663</v>
      </c>
      <c r="G3079" s="6" t="s">
        <v>9664</v>
      </c>
      <c r="H3079" s="6" t="n">
        <v>43718</v>
      </c>
      <c r="I3079" s="6" t="s">
        <v>2131</v>
      </c>
      <c r="J3079" s="6" t="s">
        <v>2131</v>
      </c>
      <c r="K3079" s="6" t="s">
        <v>23</v>
      </c>
      <c r="L3079" s="6" t="s">
        <v>907</v>
      </c>
      <c r="M3079" s="7" t="n">
        <v>44256</v>
      </c>
      <c r="N3079" s="8" t="n">
        <f aca="false">DATE(2021,3,DAY(M3079))</f>
        <v>44256</v>
      </c>
      <c r="O3079" s="9" t="n">
        <f aca="false">IF(ISBLANK(M3079),"",MONTH(M3079))</f>
        <v>3</v>
      </c>
      <c r="P3079" s="9" t="n">
        <f aca="false">IF(ISBLANK(M3079),"",YEAR(M3079))</f>
        <v>2021</v>
      </c>
    </row>
    <row r="3080" customFormat="false" ht="12" hidden="false" customHeight="true" outlineLevel="0" collapsed="false">
      <c r="A3080" s="6" t="s">
        <v>8303</v>
      </c>
      <c r="B3080" s="6" t="s">
        <v>38</v>
      </c>
      <c r="C3080" s="6" t="s">
        <v>9079</v>
      </c>
      <c r="D3080" s="6" t="s">
        <v>9665</v>
      </c>
      <c r="E3080" s="6" t="n">
        <v>8839424</v>
      </c>
      <c r="F3080" s="6" t="s">
        <v>9666</v>
      </c>
      <c r="G3080" s="6" t="s">
        <v>9667</v>
      </c>
      <c r="H3080" s="6" t="n">
        <v>42668</v>
      </c>
      <c r="I3080" s="6" t="s">
        <v>364</v>
      </c>
      <c r="J3080" s="6" t="s">
        <v>43</v>
      </c>
      <c r="K3080" s="6" t="s">
        <v>23</v>
      </c>
      <c r="L3080" s="6" t="s">
        <v>907</v>
      </c>
      <c r="M3080" s="7" t="n">
        <v>44256</v>
      </c>
      <c r="N3080" s="8" t="n">
        <f aca="false">DATE(2021,3,DAY(M3080))</f>
        <v>44256</v>
      </c>
      <c r="O3080" s="9" t="n">
        <f aca="false">IF(ISBLANK(M3080),"",MONTH(M3080))</f>
        <v>3</v>
      </c>
      <c r="P3080" s="9" t="n">
        <f aca="false">IF(ISBLANK(M3080),"",YEAR(M3080))</f>
        <v>2021</v>
      </c>
    </row>
    <row r="3081" customFormat="false" ht="12" hidden="false" customHeight="true" outlineLevel="0" collapsed="false">
      <c r="A3081" s="6" t="s">
        <v>8303</v>
      </c>
      <c r="B3081" s="6" t="s">
        <v>68</v>
      </c>
      <c r="C3081" s="6" t="s">
        <v>9079</v>
      </c>
      <c r="D3081" s="6" t="s">
        <v>9668</v>
      </c>
      <c r="E3081" s="6" t="n">
        <v>8829475</v>
      </c>
      <c r="F3081" s="6" t="s">
        <v>9669</v>
      </c>
      <c r="G3081" s="6" t="s">
        <v>9670</v>
      </c>
      <c r="H3081" s="6" t="n">
        <v>42668</v>
      </c>
      <c r="I3081" s="6" t="s">
        <v>407</v>
      </c>
      <c r="J3081" s="6" t="s">
        <v>408</v>
      </c>
      <c r="K3081" s="6" t="s">
        <v>23</v>
      </c>
      <c r="L3081" s="6" t="s">
        <v>1078</v>
      </c>
      <c r="M3081" s="7" t="n">
        <v>44256</v>
      </c>
      <c r="N3081" s="8" t="n">
        <f aca="false">DATE(2021,3,DAY(M3081))</f>
        <v>44256</v>
      </c>
      <c r="O3081" s="9" t="n">
        <f aca="false">IF(ISBLANK(M3081),"",MONTH(M3081))</f>
        <v>3</v>
      </c>
      <c r="P3081" s="9" t="n">
        <f aca="false">IF(ISBLANK(M3081),"",YEAR(M3081))</f>
        <v>2021</v>
      </c>
    </row>
    <row r="3082" customFormat="false" ht="12" hidden="false" customHeight="true" outlineLevel="0" collapsed="false">
      <c r="A3082" s="6" t="s">
        <v>8303</v>
      </c>
      <c r="B3082" s="6" t="s">
        <v>38</v>
      </c>
      <c r="C3082" s="6" t="s">
        <v>9079</v>
      </c>
      <c r="D3082" s="6" t="s">
        <v>9671</v>
      </c>
      <c r="E3082" s="6" t="n">
        <v>8833889</v>
      </c>
      <c r="F3082" s="6" t="s">
        <v>9672</v>
      </c>
      <c r="G3082" s="6" t="s">
        <v>9673</v>
      </c>
      <c r="H3082" s="6" t="n">
        <v>39823</v>
      </c>
      <c r="I3082" s="6" t="s">
        <v>6364</v>
      </c>
      <c r="J3082" s="6" t="s">
        <v>6069</v>
      </c>
      <c r="K3082" s="6" t="s">
        <v>58</v>
      </c>
      <c r="L3082" s="6" t="s">
        <v>2236</v>
      </c>
      <c r="M3082" s="7" t="n">
        <v>44256</v>
      </c>
      <c r="N3082" s="8" t="n">
        <f aca="false">DATE(2021,3,DAY(M3082))</f>
        <v>44256</v>
      </c>
      <c r="O3082" s="9" t="n">
        <f aca="false">IF(ISBLANK(M3082),"",MONTH(M3082))</f>
        <v>3</v>
      </c>
      <c r="P3082" s="9" t="n">
        <f aca="false">IF(ISBLANK(M3082),"",YEAR(M3082))</f>
        <v>2021</v>
      </c>
    </row>
    <row r="3083" customFormat="false" ht="12" hidden="false" customHeight="true" outlineLevel="0" collapsed="false">
      <c r="A3083" s="6" t="s">
        <v>8303</v>
      </c>
      <c r="B3083" s="6" t="s">
        <v>24</v>
      </c>
      <c r="C3083" s="6" t="s">
        <v>8492</v>
      </c>
      <c r="D3083" s="6" t="s">
        <v>9674</v>
      </c>
      <c r="E3083" s="6" t="n">
        <v>8782210</v>
      </c>
      <c r="F3083" s="6" t="s">
        <v>9675</v>
      </c>
      <c r="G3083" s="6" t="s">
        <v>9676</v>
      </c>
      <c r="H3083" s="6" t="n">
        <v>138700</v>
      </c>
      <c r="I3083" s="6" t="s">
        <v>9677</v>
      </c>
      <c r="J3083" s="6" t="s">
        <v>424</v>
      </c>
      <c r="K3083" s="6" t="s">
        <v>58</v>
      </c>
      <c r="L3083" s="6" t="s">
        <v>9678</v>
      </c>
      <c r="M3083" s="7" t="n">
        <v>44256</v>
      </c>
      <c r="N3083" s="8" t="n">
        <f aca="false">DATE(2021,3,DAY(M3083))</f>
        <v>44256</v>
      </c>
      <c r="O3083" s="9" t="n">
        <f aca="false">IF(ISBLANK(M3083),"",MONTH(M3083))</f>
        <v>3</v>
      </c>
      <c r="P3083" s="9" t="n">
        <f aca="false">IF(ISBLANK(M3083),"",YEAR(M3083))</f>
        <v>2021</v>
      </c>
    </row>
    <row r="3084" customFormat="false" ht="12" hidden="false" customHeight="true" outlineLevel="0" collapsed="false">
      <c r="A3084" s="6" t="s">
        <v>8303</v>
      </c>
      <c r="B3084" s="6" t="s">
        <v>38</v>
      </c>
      <c r="C3084" s="6" t="s">
        <v>9079</v>
      </c>
      <c r="D3084" s="6" t="s">
        <v>9679</v>
      </c>
      <c r="E3084" s="6" t="n">
        <v>8831660</v>
      </c>
      <c r="F3084" s="6" t="s">
        <v>9680</v>
      </c>
      <c r="G3084" s="6" t="s">
        <v>9681</v>
      </c>
      <c r="H3084" s="6" t="n">
        <v>51201</v>
      </c>
      <c r="I3084" s="6" t="s">
        <v>1490</v>
      </c>
      <c r="J3084" s="6" t="s">
        <v>527</v>
      </c>
      <c r="K3084" s="6" t="s">
        <v>58</v>
      </c>
      <c r="L3084" s="6" t="s">
        <v>9682</v>
      </c>
      <c r="M3084" s="7" t="n">
        <v>44256</v>
      </c>
      <c r="N3084" s="8" t="n">
        <f aca="false">DATE(2021,3,DAY(M3084))</f>
        <v>44256</v>
      </c>
      <c r="O3084" s="9" t="n">
        <f aca="false">IF(ISBLANK(M3084),"",MONTH(M3084))</f>
        <v>3</v>
      </c>
      <c r="P3084" s="9" t="n">
        <f aca="false">IF(ISBLANK(M3084),"",YEAR(M3084))</f>
        <v>2021</v>
      </c>
    </row>
    <row r="3085" customFormat="false" ht="12" hidden="false" customHeight="true" outlineLevel="0" collapsed="false">
      <c r="A3085" s="6" t="s">
        <v>8303</v>
      </c>
      <c r="B3085" s="6" t="s">
        <v>38</v>
      </c>
      <c r="C3085" s="6" t="s">
        <v>9050</v>
      </c>
      <c r="D3085" s="6" t="s">
        <v>9683</v>
      </c>
      <c r="E3085" s="6" t="n">
        <v>8818534</v>
      </c>
      <c r="F3085" s="6" t="s">
        <v>9684</v>
      </c>
      <c r="G3085" s="6" t="s">
        <v>9685</v>
      </c>
      <c r="H3085" s="6" t="n">
        <v>39823</v>
      </c>
      <c r="I3085" s="6" t="s">
        <v>9686</v>
      </c>
      <c r="J3085" s="6" t="s">
        <v>48</v>
      </c>
      <c r="K3085" s="6" t="s">
        <v>58</v>
      </c>
      <c r="L3085" s="6" t="s">
        <v>1078</v>
      </c>
      <c r="M3085" s="7" t="n">
        <v>44256</v>
      </c>
      <c r="N3085" s="8" t="n">
        <f aca="false">DATE(2021,3,DAY(M3085))</f>
        <v>44256</v>
      </c>
      <c r="O3085" s="9" t="n">
        <f aca="false">IF(ISBLANK(M3085),"",MONTH(M3085))</f>
        <v>3</v>
      </c>
      <c r="P3085" s="9" t="n">
        <f aca="false">IF(ISBLANK(M3085),"",YEAR(M3085))</f>
        <v>2021</v>
      </c>
    </row>
    <row r="3086" customFormat="false" ht="12" hidden="false" customHeight="true" outlineLevel="0" collapsed="false">
      <c r="A3086" s="6" t="s">
        <v>8303</v>
      </c>
      <c r="B3086" s="6" t="s">
        <v>38</v>
      </c>
      <c r="C3086" s="6" t="s">
        <v>8492</v>
      </c>
      <c r="D3086" s="6" t="s">
        <v>9687</v>
      </c>
      <c r="E3086" s="6" t="n">
        <v>8771442</v>
      </c>
      <c r="F3086" s="6" t="s">
        <v>9688</v>
      </c>
      <c r="G3086" s="6" t="s">
        <v>9689</v>
      </c>
      <c r="H3086" s="6" t="n">
        <v>40803</v>
      </c>
      <c r="I3086" s="6" t="s">
        <v>258</v>
      </c>
      <c r="J3086" s="6" t="s">
        <v>301</v>
      </c>
      <c r="K3086" s="6" t="s">
        <v>58</v>
      </c>
      <c r="L3086" s="6" t="s">
        <v>9690</v>
      </c>
      <c r="M3086" s="7" t="n">
        <v>44256</v>
      </c>
      <c r="N3086" s="8" t="n">
        <f aca="false">DATE(2021,3,DAY(M3086))</f>
        <v>44256</v>
      </c>
      <c r="O3086" s="9" t="n">
        <f aca="false">IF(ISBLANK(M3086),"",MONTH(M3086))</f>
        <v>3</v>
      </c>
      <c r="P3086" s="9" t="n">
        <f aca="false">IF(ISBLANK(M3086),"",YEAR(M3086))</f>
        <v>2021</v>
      </c>
    </row>
    <row r="3087" customFormat="false" ht="12" hidden="false" customHeight="true" outlineLevel="0" collapsed="false">
      <c r="A3087" s="6" t="s">
        <v>8303</v>
      </c>
      <c r="B3087" s="6" t="s">
        <v>68</v>
      </c>
      <c r="C3087" s="6" t="s">
        <v>9079</v>
      </c>
      <c r="D3087" s="6" t="s">
        <v>9691</v>
      </c>
      <c r="E3087" s="6" t="n">
        <v>8829983</v>
      </c>
      <c r="F3087" s="6" t="s">
        <v>9692</v>
      </c>
      <c r="G3087" s="6" t="s">
        <v>9693</v>
      </c>
      <c r="H3087" s="6" t="n">
        <v>39823</v>
      </c>
      <c r="I3087" s="6" t="s">
        <v>309</v>
      </c>
      <c r="J3087" s="6" t="s">
        <v>310</v>
      </c>
      <c r="K3087" s="6" t="s">
        <v>58</v>
      </c>
      <c r="L3087" s="6" t="s">
        <v>9694</v>
      </c>
      <c r="M3087" s="7" t="n">
        <v>44256</v>
      </c>
      <c r="N3087" s="8" t="n">
        <f aca="false">DATE(2021,3,DAY(M3087))</f>
        <v>44256</v>
      </c>
      <c r="O3087" s="9" t="n">
        <f aca="false">IF(ISBLANK(M3087),"",MONTH(M3087))</f>
        <v>3</v>
      </c>
      <c r="P3087" s="9" t="n">
        <f aca="false">IF(ISBLANK(M3087),"",YEAR(M3087))</f>
        <v>2021</v>
      </c>
    </row>
    <row r="3088" customFormat="false" ht="12" hidden="false" customHeight="true" outlineLevel="0" collapsed="false">
      <c r="A3088" s="6" t="s">
        <v>8303</v>
      </c>
      <c r="B3088" s="6" t="s">
        <v>38</v>
      </c>
      <c r="C3088" s="6" t="s">
        <v>9079</v>
      </c>
      <c r="D3088" s="6" t="s">
        <v>9695</v>
      </c>
      <c r="E3088" s="6" t="n">
        <v>8826835</v>
      </c>
      <c r="F3088" s="6" t="s">
        <v>9696</v>
      </c>
      <c r="G3088" s="6" t="s">
        <v>9697</v>
      </c>
      <c r="H3088" s="6" t="n">
        <v>45512</v>
      </c>
      <c r="I3088" s="6" t="s">
        <v>1510</v>
      </c>
      <c r="J3088" s="6" t="s">
        <v>301</v>
      </c>
      <c r="K3088" s="6" t="s">
        <v>58</v>
      </c>
      <c r="L3088" s="6" t="s">
        <v>914</v>
      </c>
      <c r="M3088" s="7" t="n">
        <v>44256</v>
      </c>
      <c r="N3088" s="8" t="n">
        <f aca="false">DATE(2021,3,DAY(M3088))</f>
        <v>44256</v>
      </c>
      <c r="O3088" s="9" t="n">
        <f aca="false">IF(ISBLANK(M3088),"",MONTH(M3088))</f>
        <v>3</v>
      </c>
      <c r="P3088" s="9" t="n">
        <f aca="false">IF(ISBLANK(M3088),"",YEAR(M3088))</f>
        <v>2021</v>
      </c>
    </row>
    <row r="3089" customFormat="false" ht="12" hidden="false" customHeight="true" outlineLevel="0" collapsed="false">
      <c r="A3089" s="6" t="s">
        <v>8303</v>
      </c>
      <c r="B3089" s="6" t="s">
        <v>17</v>
      </c>
      <c r="C3089" s="6" t="s">
        <v>9079</v>
      </c>
      <c r="D3089" s="6" t="s">
        <v>9698</v>
      </c>
      <c r="E3089" s="6" t="n">
        <v>8829261</v>
      </c>
      <c r="F3089" s="6" t="s">
        <v>9699</v>
      </c>
      <c r="G3089" s="6" t="s">
        <v>9700</v>
      </c>
      <c r="H3089" s="6" t="n">
        <v>42668</v>
      </c>
      <c r="I3089" s="6" t="s">
        <v>6226</v>
      </c>
      <c r="J3089" s="6" t="s">
        <v>22</v>
      </c>
      <c r="K3089" s="6" t="s">
        <v>23</v>
      </c>
      <c r="L3089" s="6" t="s">
        <v>907</v>
      </c>
      <c r="M3089" s="7" t="n">
        <v>44256</v>
      </c>
      <c r="N3089" s="8" t="n">
        <f aca="false">DATE(2021,3,DAY(M3089))</f>
        <v>44256</v>
      </c>
      <c r="O3089" s="9" t="n">
        <f aca="false">IF(ISBLANK(M3089),"",MONTH(M3089))</f>
        <v>3</v>
      </c>
      <c r="P3089" s="9" t="n">
        <f aca="false">IF(ISBLANK(M3089),"",YEAR(M3089))</f>
        <v>2021</v>
      </c>
    </row>
    <row r="3090" customFormat="false" ht="12" hidden="false" customHeight="true" outlineLevel="0" collapsed="false">
      <c r="A3090" s="6" t="s">
        <v>8303</v>
      </c>
      <c r="B3090" s="6" t="s">
        <v>24</v>
      </c>
      <c r="C3090" s="6" t="s">
        <v>9079</v>
      </c>
      <c r="D3090" s="6" t="s">
        <v>9701</v>
      </c>
      <c r="E3090" s="6" t="n">
        <v>8833334</v>
      </c>
      <c r="F3090" s="6" t="s">
        <v>9702</v>
      </c>
      <c r="G3090" s="6" t="s">
        <v>9703</v>
      </c>
      <c r="H3090" s="6" t="n">
        <v>51201</v>
      </c>
      <c r="I3090" s="6" t="s">
        <v>1372</v>
      </c>
      <c r="J3090" s="6" t="s">
        <v>424</v>
      </c>
      <c r="K3090" s="6" t="s">
        <v>58</v>
      </c>
      <c r="L3090" s="6" t="s">
        <v>9704</v>
      </c>
      <c r="M3090" s="7" t="n">
        <v>44256</v>
      </c>
      <c r="N3090" s="8" t="n">
        <f aca="false">DATE(2021,3,DAY(M3090))</f>
        <v>44256</v>
      </c>
      <c r="O3090" s="9" t="n">
        <f aca="false">IF(ISBLANK(M3090),"",MONTH(M3090))</f>
        <v>3</v>
      </c>
      <c r="P3090" s="9" t="n">
        <f aca="false">IF(ISBLANK(M3090),"",YEAR(M3090))</f>
        <v>2021</v>
      </c>
    </row>
    <row r="3091" customFormat="false" ht="12" hidden="false" customHeight="true" outlineLevel="0" collapsed="false">
      <c r="A3091" s="6" t="s">
        <v>8303</v>
      </c>
      <c r="B3091" s="6" t="s">
        <v>38</v>
      </c>
      <c r="C3091" s="6" t="s">
        <v>8492</v>
      </c>
      <c r="D3091" s="6" t="s">
        <v>9705</v>
      </c>
      <c r="E3091" s="6" t="n">
        <v>8764820</v>
      </c>
      <c r="F3091" s="6" t="s">
        <v>9706</v>
      </c>
      <c r="G3091" s="6" t="s">
        <v>9707</v>
      </c>
      <c r="H3091" s="6" t="n">
        <v>52461</v>
      </c>
      <c r="I3091" s="6" t="s">
        <v>720</v>
      </c>
      <c r="J3091" s="6" t="s">
        <v>43</v>
      </c>
      <c r="K3091" s="6" t="s">
        <v>58</v>
      </c>
      <c r="L3091" s="6" t="s">
        <v>907</v>
      </c>
      <c r="M3091" s="7" t="n">
        <v>44256</v>
      </c>
      <c r="N3091" s="8" t="n">
        <f aca="false">DATE(2021,3,DAY(M3091))</f>
        <v>44256</v>
      </c>
      <c r="O3091" s="9" t="n">
        <f aca="false">IF(ISBLANK(M3091),"",MONTH(M3091))</f>
        <v>3</v>
      </c>
      <c r="P3091" s="9" t="n">
        <f aca="false">IF(ISBLANK(M3091),"",YEAR(M3091))</f>
        <v>2021</v>
      </c>
    </row>
    <row r="3092" customFormat="false" ht="12" hidden="false" customHeight="true" outlineLevel="0" collapsed="false">
      <c r="A3092" s="6" t="s">
        <v>8303</v>
      </c>
      <c r="B3092" s="6" t="s">
        <v>24</v>
      </c>
      <c r="C3092" s="6" t="s">
        <v>8492</v>
      </c>
      <c r="D3092" s="6" t="s">
        <v>9708</v>
      </c>
      <c r="E3092" s="6" t="n">
        <v>8778225</v>
      </c>
      <c r="F3092" s="6" t="s">
        <v>9709</v>
      </c>
      <c r="G3092" s="6" t="n">
        <v>94991129108</v>
      </c>
      <c r="H3092" s="6" t="n">
        <v>58290</v>
      </c>
      <c r="I3092" s="6" t="s">
        <v>2131</v>
      </c>
      <c r="J3092" s="6" t="s">
        <v>2131</v>
      </c>
      <c r="K3092" s="6" t="s">
        <v>23</v>
      </c>
      <c r="L3092" s="6" t="s">
        <v>1078</v>
      </c>
      <c r="M3092" s="7" t="n">
        <v>44256</v>
      </c>
      <c r="N3092" s="8" t="n">
        <f aca="false">DATE(2021,3,DAY(M3092))</f>
        <v>44256</v>
      </c>
      <c r="O3092" s="9" t="n">
        <f aca="false">IF(ISBLANK(M3092),"",MONTH(M3092))</f>
        <v>3</v>
      </c>
      <c r="P3092" s="9" t="n">
        <f aca="false">IF(ISBLANK(M3092),"",YEAR(M3092))</f>
        <v>2021</v>
      </c>
    </row>
    <row r="3093" customFormat="false" ht="12" hidden="false" customHeight="true" outlineLevel="0" collapsed="false">
      <c r="A3093" s="6" t="s">
        <v>8303</v>
      </c>
      <c r="B3093" s="6" t="s">
        <v>38</v>
      </c>
      <c r="C3093" s="6" t="s">
        <v>8492</v>
      </c>
      <c r="D3093" s="6" t="s">
        <v>9710</v>
      </c>
      <c r="E3093" s="6" t="n">
        <v>8772881</v>
      </c>
      <c r="F3093" s="6" t="s">
        <v>9711</v>
      </c>
      <c r="G3093" s="6" t="s">
        <v>9712</v>
      </c>
      <c r="H3093" s="6" t="n">
        <v>58580</v>
      </c>
      <c r="I3093" s="6" t="s">
        <v>2131</v>
      </c>
      <c r="J3093" s="6" t="s">
        <v>2131</v>
      </c>
      <c r="K3093" s="6" t="s">
        <v>58</v>
      </c>
      <c r="L3093" s="6" t="s">
        <v>907</v>
      </c>
      <c r="M3093" s="7" t="n">
        <v>44256</v>
      </c>
      <c r="N3093" s="8" t="n">
        <f aca="false">DATE(2021,3,DAY(M3093))</f>
        <v>44256</v>
      </c>
      <c r="O3093" s="9" t="n">
        <f aca="false">IF(ISBLANK(M3093),"",MONTH(M3093))</f>
        <v>3</v>
      </c>
      <c r="P3093" s="9" t="n">
        <f aca="false">IF(ISBLANK(M3093),"",YEAR(M3093))</f>
        <v>2021</v>
      </c>
    </row>
    <row r="3094" customFormat="false" ht="12" hidden="false" customHeight="true" outlineLevel="0" collapsed="false">
      <c r="A3094" s="6" t="s">
        <v>8303</v>
      </c>
      <c r="B3094" s="6" t="s">
        <v>38</v>
      </c>
      <c r="C3094" s="6" t="s">
        <v>9050</v>
      </c>
      <c r="D3094" s="6" t="s">
        <v>9713</v>
      </c>
      <c r="E3094" s="6" t="n">
        <v>8821773</v>
      </c>
      <c r="F3094" s="6" t="s">
        <v>9714</v>
      </c>
      <c r="G3094" s="6" t="s">
        <v>9715</v>
      </c>
      <c r="H3094" s="6" t="n">
        <v>61090</v>
      </c>
      <c r="I3094" s="6" t="s">
        <v>678</v>
      </c>
      <c r="J3094" s="6" t="s">
        <v>48</v>
      </c>
      <c r="K3094" s="6" t="s">
        <v>23</v>
      </c>
      <c r="L3094" s="6" t="s">
        <v>907</v>
      </c>
      <c r="M3094" s="7" t="n">
        <v>44256</v>
      </c>
      <c r="N3094" s="8" t="n">
        <f aca="false">DATE(2021,3,DAY(M3094))</f>
        <v>44256</v>
      </c>
      <c r="O3094" s="9" t="n">
        <f aca="false">IF(ISBLANK(M3094),"",MONTH(M3094))</f>
        <v>3</v>
      </c>
      <c r="P3094" s="9" t="n">
        <f aca="false">IF(ISBLANK(M3094),"",YEAR(M3094))</f>
        <v>2021</v>
      </c>
    </row>
    <row r="3095" customFormat="false" ht="12" hidden="false" customHeight="true" outlineLevel="0" collapsed="false">
      <c r="A3095" s="6" t="s">
        <v>8303</v>
      </c>
      <c r="B3095" s="6" t="s">
        <v>38</v>
      </c>
      <c r="C3095" s="6" t="s">
        <v>9079</v>
      </c>
      <c r="D3095" s="6" t="s">
        <v>9716</v>
      </c>
      <c r="E3095" s="6" t="n">
        <v>8829791</v>
      </c>
      <c r="F3095" s="6" t="s">
        <v>9717</v>
      </c>
      <c r="G3095" s="6" t="s">
        <v>9718</v>
      </c>
      <c r="H3095" s="6" t="n">
        <v>42668</v>
      </c>
      <c r="I3095" s="6" t="s">
        <v>1347</v>
      </c>
      <c r="J3095" s="6" t="s">
        <v>6382</v>
      </c>
      <c r="K3095" s="6" t="s">
        <v>23</v>
      </c>
      <c r="L3095" s="6" t="s">
        <v>907</v>
      </c>
      <c r="M3095" s="7" t="n">
        <v>44256</v>
      </c>
      <c r="N3095" s="8" t="n">
        <f aca="false">DATE(2021,3,DAY(M3095))</f>
        <v>44256</v>
      </c>
      <c r="O3095" s="9" t="n">
        <f aca="false">IF(ISBLANK(M3095),"",MONTH(M3095))</f>
        <v>3</v>
      </c>
      <c r="P3095" s="9" t="n">
        <f aca="false">IF(ISBLANK(M3095),"",YEAR(M3095))</f>
        <v>2021</v>
      </c>
    </row>
    <row r="3096" customFormat="false" ht="12" hidden="false" customHeight="true" outlineLevel="0" collapsed="false">
      <c r="A3096" s="6" t="s">
        <v>8303</v>
      </c>
      <c r="B3096" s="6" t="s">
        <v>68</v>
      </c>
      <c r="C3096" s="6" t="s">
        <v>8785</v>
      </c>
      <c r="D3096" s="6" t="s">
        <v>9719</v>
      </c>
      <c r="E3096" s="6" t="n">
        <v>8790603</v>
      </c>
      <c r="F3096" s="6" t="s">
        <v>9720</v>
      </c>
      <c r="G3096" s="6" t="s">
        <v>9721</v>
      </c>
      <c r="H3096" s="6" t="n">
        <v>51201</v>
      </c>
      <c r="I3096" s="6" t="s">
        <v>6782</v>
      </c>
      <c r="J3096" s="6" t="s">
        <v>310</v>
      </c>
      <c r="K3096" s="6" t="s">
        <v>23</v>
      </c>
      <c r="L3096" s="6" t="s">
        <v>907</v>
      </c>
      <c r="M3096" s="7" t="n">
        <v>44256</v>
      </c>
      <c r="N3096" s="8" t="n">
        <f aca="false">DATE(2021,3,DAY(M3096))</f>
        <v>44256</v>
      </c>
      <c r="O3096" s="9" t="n">
        <f aca="false">IF(ISBLANK(M3096),"",MONTH(M3096))</f>
        <v>3</v>
      </c>
      <c r="P3096" s="9" t="n">
        <f aca="false">IF(ISBLANK(M3096),"",YEAR(M3096))</f>
        <v>2021</v>
      </c>
    </row>
    <row r="3097" customFormat="false" ht="12" hidden="false" customHeight="true" outlineLevel="0" collapsed="false">
      <c r="A3097" s="6" t="s">
        <v>8303</v>
      </c>
      <c r="B3097" s="6" t="s">
        <v>68</v>
      </c>
      <c r="C3097" s="6" t="s">
        <v>9079</v>
      </c>
      <c r="D3097" s="6" t="s">
        <v>9722</v>
      </c>
      <c r="E3097" s="6" t="n">
        <v>8840602</v>
      </c>
      <c r="F3097" s="6" t="s">
        <v>9723</v>
      </c>
      <c r="G3097" s="6" t="s">
        <v>9724</v>
      </c>
      <c r="H3097" s="6" t="n">
        <v>45512</v>
      </c>
      <c r="I3097" s="6" t="s">
        <v>438</v>
      </c>
      <c r="J3097" s="6" t="s">
        <v>408</v>
      </c>
      <c r="K3097" s="6" t="s">
        <v>58</v>
      </c>
      <c r="L3097" s="6" t="s">
        <v>9725</v>
      </c>
      <c r="M3097" s="7" t="n">
        <v>44256</v>
      </c>
      <c r="N3097" s="8" t="n">
        <f aca="false">DATE(2021,3,DAY(M3097))</f>
        <v>44256</v>
      </c>
      <c r="O3097" s="9" t="n">
        <f aca="false">IF(ISBLANK(M3097),"",MONTH(M3097))</f>
        <v>3</v>
      </c>
      <c r="P3097" s="9" t="n">
        <f aca="false">IF(ISBLANK(M3097),"",YEAR(M3097))</f>
        <v>2021</v>
      </c>
    </row>
    <row r="3098" customFormat="false" ht="12" hidden="false" customHeight="true" outlineLevel="0" collapsed="false">
      <c r="A3098" s="6" t="s">
        <v>8303</v>
      </c>
      <c r="B3098" s="6" t="s">
        <v>24</v>
      </c>
      <c r="C3098" s="6" t="s">
        <v>8704</v>
      </c>
      <c r="D3098" s="6" t="s">
        <v>9726</v>
      </c>
      <c r="E3098" s="6" t="n">
        <v>8763107</v>
      </c>
      <c r="F3098" s="6" t="s">
        <v>9727</v>
      </c>
      <c r="G3098" s="6" t="s">
        <v>9728</v>
      </c>
      <c r="H3098" s="6" t="n">
        <v>36320</v>
      </c>
      <c r="I3098" s="6" t="s">
        <v>2131</v>
      </c>
      <c r="J3098" s="6" t="s">
        <v>2131</v>
      </c>
      <c r="K3098" s="6" t="s">
        <v>58</v>
      </c>
      <c r="L3098" s="6" t="s">
        <v>907</v>
      </c>
      <c r="M3098" s="7" t="n">
        <v>44256</v>
      </c>
      <c r="N3098" s="8" t="n">
        <f aca="false">DATE(2021,3,DAY(M3098))</f>
        <v>44256</v>
      </c>
      <c r="O3098" s="9" t="n">
        <f aca="false">IF(ISBLANK(M3098),"",MONTH(M3098))</f>
        <v>3</v>
      </c>
      <c r="P3098" s="9" t="n">
        <f aca="false">IF(ISBLANK(M3098),"",YEAR(M3098))</f>
        <v>2021</v>
      </c>
    </row>
    <row r="3099" customFormat="false" ht="12" hidden="false" customHeight="true" outlineLevel="0" collapsed="false">
      <c r="A3099" s="6" t="s">
        <v>8303</v>
      </c>
      <c r="B3099" s="6" t="s">
        <v>68</v>
      </c>
      <c r="C3099" s="6" t="s">
        <v>8341</v>
      </c>
      <c r="D3099" s="6" t="s">
        <v>9729</v>
      </c>
      <c r="E3099" s="6" t="n">
        <v>8875368</v>
      </c>
      <c r="F3099" s="6" t="s">
        <v>9730</v>
      </c>
      <c r="G3099" s="6" t="s">
        <v>9731</v>
      </c>
      <c r="H3099" s="6" t="n">
        <v>41006</v>
      </c>
      <c r="I3099" s="6" t="s">
        <v>2021</v>
      </c>
      <c r="J3099" s="6" t="s">
        <v>1408</v>
      </c>
      <c r="K3099" s="6" t="s">
        <v>58</v>
      </c>
      <c r="L3099" s="6" t="s">
        <v>907</v>
      </c>
      <c r="M3099" s="7" t="n">
        <v>44256</v>
      </c>
      <c r="N3099" s="8" t="n">
        <f aca="false">DATE(2021,3,DAY(M3099))</f>
        <v>44256</v>
      </c>
      <c r="O3099" s="9" t="n">
        <f aca="false">IF(ISBLANK(M3099),"",MONTH(M3099))</f>
        <v>3</v>
      </c>
      <c r="P3099" s="9" t="n">
        <f aca="false">IF(ISBLANK(M3099),"",YEAR(M3099))</f>
        <v>2021</v>
      </c>
    </row>
    <row r="3100" customFormat="false" ht="12" hidden="false" customHeight="true" outlineLevel="0" collapsed="false">
      <c r="A3100" s="6" t="s">
        <v>8303</v>
      </c>
      <c r="B3100" s="6" t="s">
        <v>68</v>
      </c>
      <c r="C3100" s="6" t="s">
        <v>2423</v>
      </c>
      <c r="D3100" s="6" t="s">
        <v>9732</v>
      </c>
      <c r="E3100" s="6" t="n">
        <v>8886967</v>
      </c>
      <c r="F3100" s="6" t="s">
        <v>9733</v>
      </c>
      <c r="G3100" s="6" t="s">
        <v>9734</v>
      </c>
      <c r="H3100" s="6" t="n">
        <v>43935</v>
      </c>
      <c r="I3100" s="6" t="s">
        <v>438</v>
      </c>
      <c r="J3100" s="6" t="s">
        <v>2322</v>
      </c>
      <c r="K3100" s="6" t="s">
        <v>79</v>
      </c>
      <c r="L3100" s="6" t="s">
        <v>8770</v>
      </c>
      <c r="M3100" s="7" t="n">
        <v>44256</v>
      </c>
      <c r="N3100" s="8" t="n">
        <f aca="false">DATE(2021,3,DAY(M3100))</f>
        <v>44256</v>
      </c>
      <c r="O3100" s="9" t="n">
        <f aca="false">IF(ISBLANK(M3100),"",MONTH(M3100))</f>
        <v>3</v>
      </c>
      <c r="P3100" s="9" t="n">
        <f aca="false">IF(ISBLANK(M3100),"",YEAR(M3100))</f>
        <v>2021</v>
      </c>
    </row>
    <row r="3101" customFormat="false" ht="12" hidden="false" customHeight="true" outlineLevel="0" collapsed="false">
      <c r="A3101" s="6" t="s">
        <v>8303</v>
      </c>
      <c r="B3101" s="6" t="s">
        <v>38</v>
      </c>
      <c r="C3101" s="6" t="s">
        <v>8328</v>
      </c>
      <c r="D3101" s="6" t="s">
        <v>9735</v>
      </c>
      <c r="E3101" s="6" t="n">
        <v>8842891</v>
      </c>
      <c r="F3101" s="6" t="s">
        <v>9736</v>
      </c>
      <c r="G3101" s="6" t="s">
        <v>9737</v>
      </c>
      <c r="H3101" s="6" t="n">
        <v>52722</v>
      </c>
      <c r="I3101" s="6" t="s">
        <v>1573</v>
      </c>
      <c r="J3101" s="6" t="s">
        <v>48</v>
      </c>
      <c r="K3101" s="6" t="s">
        <v>58</v>
      </c>
      <c r="L3101" s="6" t="s">
        <v>907</v>
      </c>
      <c r="M3101" s="7" t="n">
        <v>44256</v>
      </c>
      <c r="N3101" s="8" t="n">
        <f aca="false">DATE(2021,3,DAY(M3101))</f>
        <v>44256</v>
      </c>
      <c r="O3101" s="9" t="n">
        <f aca="false">IF(ISBLANK(M3101),"",MONTH(M3101))</f>
        <v>3</v>
      </c>
      <c r="P3101" s="9" t="n">
        <f aca="false">IF(ISBLANK(M3101),"",YEAR(M3101))</f>
        <v>2021</v>
      </c>
    </row>
    <row r="3102" customFormat="false" ht="12" hidden="false" customHeight="true" outlineLevel="0" collapsed="false">
      <c r="A3102" s="6" t="s">
        <v>8303</v>
      </c>
      <c r="B3102" s="6" t="s">
        <v>38</v>
      </c>
      <c r="C3102" s="6" t="s">
        <v>8443</v>
      </c>
      <c r="D3102" s="6" t="s">
        <v>9738</v>
      </c>
      <c r="E3102" s="6" t="n">
        <v>8891537</v>
      </c>
      <c r="F3102" s="6" t="s">
        <v>9739</v>
      </c>
      <c r="G3102" s="6" t="s">
        <v>9740</v>
      </c>
      <c r="H3102" s="6" t="n">
        <v>46864</v>
      </c>
      <c r="I3102" s="6" t="s">
        <v>47</v>
      </c>
      <c r="J3102" s="6" t="s">
        <v>48</v>
      </c>
      <c r="K3102" s="6" t="s">
        <v>79</v>
      </c>
      <c r="L3102" s="6" t="s">
        <v>907</v>
      </c>
      <c r="M3102" s="7" t="n">
        <v>44256</v>
      </c>
      <c r="N3102" s="8" t="n">
        <f aca="false">DATE(2021,3,DAY(M3102))</f>
        <v>44256</v>
      </c>
      <c r="O3102" s="9" t="n">
        <f aca="false">IF(ISBLANK(M3102),"",MONTH(M3102))</f>
        <v>3</v>
      </c>
      <c r="P3102" s="9" t="n">
        <f aca="false">IF(ISBLANK(M3102),"",YEAR(M3102))</f>
        <v>2021</v>
      </c>
    </row>
    <row r="3103" customFormat="false" ht="12" hidden="false" customHeight="true" outlineLevel="0" collapsed="false">
      <c r="A3103" s="6" t="s">
        <v>8303</v>
      </c>
      <c r="B3103" s="6" t="s">
        <v>38</v>
      </c>
      <c r="C3103" s="6" t="s">
        <v>2423</v>
      </c>
      <c r="D3103" s="6" t="s">
        <v>9741</v>
      </c>
      <c r="E3103" s="6" t="n">
        <v>8894643</v>
      </c>
      <c r="F3103" s="6" t="s">
        <v>9742</v>
      </c>
      <c r="G3103" s="6" t="s">
        <v>9743</v>
      </c>
      <c r="H3103" s="6" t="n">
        <v>41006</v>
      </c>
      <c r="I3103" s="6" t="s">
        <v>1573</v>
      </c>
      <c r="J3103" s="6" t="s">
        <v>90</v>
      </c>
      <c r="K3103" s="6" t="s">
        <v>58</v>
      </c>
      <c r="L3103" s="6" t="s">
        <v>907</v>
      </c>
      <c r="M3103" s="7" t="n">
        <v>44256</v>
      </c>
      <c r="N3103" s="8" t="n">
        <f aca="false">DATE(2021,3,DAY(M3103))</f>
        <v>44256</v>
      </c>
      <c r="O3103" s="9" t="n">
        <f aca="false">IF(ISBLANK(M3103),"",MONTH(M3103))</f>
        <v>3</v>
      </c>
      <c r="P3103" s="9" t="n">
        <f aca="false">IF(ISBLANK(M3103),"",YEAR(M3103))</f>
        <v>2021</v>
      </c>
    </row>
    <row r="3104" customFormat="false" ht="12" hidden="false" customHeight="true" outlineLevel="0" collapsed="false">
      <c r="A3104" s="6" t="s">
        <v>8303</v>
      </c>
      <c r="B3104" s="6" t="s">
        <v>68</v>
      </c>
      <c r="C3104" s="6" t="s">
        <v>8341</v>
      </c>
      <c r="D3104" s="6" t="s">
        <v>9744</v>
      </c>
      <c r="E3104" s="6" t="n">
        <v>8875884</v>
      </c>
      <c r="F3104" s="6" t="s">
        <v>9745</v>
      </c>
      <c r="G3104" s="6" t="s">
        <v>9746</v>
      </c>
      <c r="H3104" s="6" t="n">
        <v>61551</v>
      </c>
      <c r="I3104" s="6" t="s">
        <v>403</v>
      </c>
      <c r="J3104" s="6" t="s">
        <v>310</v>
      </c>
      <c r="K3104" s="6" t="s">
        <v>79</v>
      </c>
      <c r="L3104" s="6" t="s">
        <v>907</v>
      </c>
      <c r="M3104" s="7" t="n">
        <v>44256</v>
      </c>
      <c r="N3104" s="8" t="n">
        <f aca="false">DATE(2021,3,DAY(M3104))</f>
        <v>44256</v>
      </c>
      <c r="O3104" s="9" t="n">
        <f aca="false">IF(ISBLANK(M3104),"",MONTH(M3104))</f>
        <v>3</v>
      </c>
      <c r="P3104" s="9" t="n">
        <f aca="false">IF(ISBLANK(M3104),"",YEAR(M3104))</f>
        <v>2021</v>
      </c>
    </row>
    <row r="3105" customFormat="false" ht="12" hidden="false" customHeight="true" outlineLevel="0" collapsed="false">
      <c r="A3105" s="6" t="s">
        <v>8303</v>
      </c>
      <c r="B3105" s="6" t="s">
        <v>68</v>
      </c>
      <c r="C3105" s="6" t="s">
        <v>8328</v>
      </c>
      <c r="D3105" s="6" t="s">
        <v>9747</v>
      </c>
      <c r="E3105" s="6" t="n">
        <v>8848129</v>
      </c>
      <c r="F3105" s="6" t="s">
        <v>9748</v>
      </c>
      <c r="G3105" s="6" t="s">
        <v>9749</v>
      </c>
      <c r="H3105" s="6" t="n">
        <v>56580</v>
      </c>
      <c r="I3105" s="6" t="s">
        <v>826</v>
      </c>
      <c r="J3105" s="6" t="s">
        <v>310</v>
      </c>
      <c r="K3105" s="6" t="s">
        <v>58</v>
      </c>
      <c r="L3105" s="6" t="s">
        <v>907</v>
      </c>
      <c r="M3105" s="7" t="n">
        <v>44256</v>
      </c>
      <c r="N3105" s="8" t="n">
        <f aca="false">DATE(2021,3,DAY(M3105))</f>
        <v>44256</v>
      </c>
      <c r="O3105" s="9" t="n">
        <f aca="false">IF(ISBLANK(M3105),"",MONTH(M3105))</f>
        <v>3</v>
      </c>
      <c r="P3105" s="9" t="n">
        <f aca="false">IF(ISBLANK(M3105),"",YEAR(M3105))</f>
        <v>2021</v>
      </c>
    </row>
    <row r="3106" customFormat="false" ht="12" hidden="false" customHeight="true" outlineLevel="0" collapsed="false">
      <c r="A3106" s="6" t="s">
        <v>8303</v>
      </c>
      <c r="B3106" s="6" t="s">
        <v>68</v>
      </c>
      <c r="C3106" s="6" t="s">
        <v>2308</v>
      </c>
      <c r="D3106" s="6" t="s">
        <v>9750</v>
      </c>
      <c r="E3106" s="6" t="n">
        <v>8857590</v>
      </c>
      <c r="F3106" s="6" t="s">
        <v>9751</v>
      </c>
      <c r="G3106" s="6" t="s">
        <v>9752</v>
      </c>
      <c r="H3106" s="6" t="n">
        <v>62890</v>
      </c>
      <c r="I3106" s="6" t="s">
        <v>1334</v>
      </c>
      <c r="J3106" s="6" t="s">
        <v>408</v>
      </c>
      <c r="K3106" s="6" t="s">
        <v>58</v>
      </c>
      <c r="L3106" s="6" t="s">
        <v>907</v>
      </c>
      <c r="M3106" s="7" t="n">
        <v>44256</v>
      </c>
      <c r="N3106" s="8" t="n">
        <f aca="false">DATE(2021,3,DAY(M3106))</f>
        <v>44256</v>
      </c>
      <c r="O3106" s="9" t="n">
        <f aca="false">IF(ISBLANK(M3106),"",MONTH(M3106))</f>
        <v>3</v>
      </c>
      <c r="P3106" s="9" t="n">
        <f aca="false">IF(ISBLANK(M3106),"",YEAR(M3106))</f>
        <v>2021</v>
      </c>
    </row>
    <row r="3107" customFormat="false" ht="12" hidden="false" customHeight="true" outlineLevel="0" collapsed="false">
      <c r="A3107" s="6" t="s">
        <v>8303</v>
      </c>
      <c r="B3107" s="6" t="s">
        <v>68</v>
      </c>
      <c r="C3107" s="6" t="s">
        <v>2308</v>
      </c>
      <c r="D3107" s="6" t="s">
        <v>9753</v>
      </c>
      <c r="E3107" s="6" t="n">
        <v>8858202</v>
      </c>
      <c r="F3107" s="6" t="s">
        <v>9754</v>
      </c>
      <c r="G3107" s="6" t="s">
        <v>9755</v>
      </c>
      <c r="H3107" s="6" t="n">
        <v>41006</v>
      </c>
      <c r="I3107" s="6" t="s">
        <v>438</v>
      </c>
      <c r="J3107" s="6" t="s">
        <v>408</v>
      </c>
      <c r="K3107" s="6" t="s">
        <v>23</v>
      </c>
      <c r="L3107" s="6" t="s">
        <v>907</v>
      </c>
      <c r="M3107" s="7" t="n">
        <v>44256</v>
      </c>
      <c r="N3107" s="8" t="n">
        <f aca="false">DATE(2021,3,DAY(M3107))</f>
        <v>44256</v>
      </c>
      <c r="O3107" s="9" t="n">
        <f aca="false">IF(ISBLANK(M3107),"",MONTH(M3107))</f>
        <v>3</v>
      </c>
      <c r="P3107" s="9" t="n">
        <f aca="false">IF(ISBLANK(M3107),"",YEAR(M3107))</f>
        <v>2021</v>
      </c>
    </row>
    <row r="3108" customFormat="false" ht="12" hidden="false" customHeight="true" outlineLevel="0" collapsed="false">
      <c r="A3108" s="6" t="s">
        <v>8303</v>
      </c>
      <c r="B3108" s="6" t="s">
        <v>68</v>
      </c>
      <c r="C3108" s="6" t="s">
        <v>2308</v>
      </c>
      <c r="D3108" s="6" t="s">
        <v>9756</v>
      </c>
      <c r="E3108" s="6" t="n">
        <v>8866028</v>
      </c>
      <c r="F3108" s="6" t="s">
        <v>9757</v>
      </c>
      <c r="G3108" s="6" t="s">
        <v>9758</v>
      </c>
      <c r="H3108" s="6" t="n">
        <v>46864</v>
      </c>
      <c r="I3108" s="6" t="s">
        <v>1626</v>
      </c>
      <c r="J3108" s="6" t="s">
        <v>310</v>
      </c>
      <c r="K3108" s="6" t="s">
        <v>23</v>
      </c>
      <c r="L3108" s="6" t="s">
        <v>907</v>
      </c>
      <c r="M3108" s="7" t="n">
        <v>44256</v>
      </c>
      <c r="N3108" s="8" t="n">
        <f aca="false">DATE(2021,3,DAY(M3108))</f>
        <v>44256</v>
      </c>
      <c r="O3108" s="9" t="n">
        <f aca="false">IF(ISBLANK(M3108),"",MONTH(M3108))</f>
        <v>3</v>
      </c>
      <c r="P3108" s="9" t="n">
        <f aca="false">IF(ISBLANK(M3108),"",YEAR(M3108))</f>
        <v>2021</v>
      </c>
    </row>
    <row r="3109" customFormat="false" ht="12" hidden="false" customHeight="true" outlineLevel="0" collapsed="false">
      <c r="A3109" s="6" t="s">
        <v>8303</v>
      </c>
      <c r="B3109" s="6" t="s">
        <v>68</v>
      </c>
      <c r="C3109" s="6" t="s">
        <v>8328</v>
      </c>
      <c r="D3109" s="6" t="s">
        <v>9759</v>
      </c>
      <c r="E3109" s="6" t="n">
        <v>8847610</v>
      </c>
      <c r="F3109" s="6" t="s">
        <v>9760</v>
      </c>
      <c r="G3109" s="6" t="s">
        <v>9761</v>
      </c>
      <c r="H3109" s="6" t="n">
        <v>41006</v>
      </c>
      <c r="I3109" s="6" t="s">
        <v>1427</v>
      </c>
      <c r="J3109" s="6" t="s">
        <v>1408</v>
      </c>
      <c r="K3109" s="6" t="s">
        <v>58</v>
      </c>
      <c r="L3109" s="6" t="s">
        <v>907</v>
      </c>
      <c r="M3109" s="7" t="n">
        <v>44256</v>
      </c>
      <c r="N3109" s="8" t="n">
        <f aca="false">DATE(2021,3,DAY(M3109))</f>
        <v>44256</v>
      </c>
      <c r="O3109" s="9" t="n">
        <f aca="false">IF(ISBLANK(M3109),"",MONTH(M3109))</f>
        <v>3</v>
      </c>
      <c r="P3109" s="9" t="n">
        <f aca="false">IF(ISBLANK(M3109),"",YEAR(M3109))</f>
        <v>2021</v>
      </c>
    </row>
    <row r="3110" customFormat="false" ht="12" hidden="false" customHeight="true" outlineLevel="0" collapsed="false">
      <c r="A3110" s="6" t="s">
        <v>8303</v>
      </c>
      <c r="B3110" s="6" t="s">
        <v>68</v>
      </c>
      <c r="C3110" s="6" t="s">
        <v>8492</v>
      </c>
      <c r="D3110" s="6" t="s">
        <v>9762</v>
      </c>
      <c r="E3110" s="6" t="n">
        <v>8733536</v>
      </c>
      <c r="F3110" s="6" t="s">
        <v>9763</v>
      </c>
      <c r="G3110" s="6" t="s">
        <v>9764</v>
      </c>
      <c r="H3110" s="6" t="n">
        <v>52722</v>
      </c>
      <c r="I3110" s="6" t="s">
        <v>9765</v>
      </c>
      <c r="J3110" s="6" t="s">
        <v>9766</v>
      </c>
      <c r="K3110" s="6" t="s">
        <v>23</v>
      </c>
      <c r="L3110" s="6" t="s">
        <v>907</v>
      </c>
      <c r="M3110" s="7" t="n">
        <v>44256</v>
      </c>
      <c r="N3110" s="8" t="n">
        <f aca="false">DATE(2021,3,DAY(M3110))</f>
        <v>44256</v>
      </c>
      <c r="O3110" s="9" t="n">
        <f aca="false">IF(ISBLANK(M3110),"",MONTH(M3110))</f>
        <v>3</v>
      </c>
      <c r="P3110" s="9" t="n">
        <f aca="false">IF(ISBLANK(M3110),"",YEAR(M3110))</f>
        <v>2021</v>
      </c>
    </row>
    <row r="3111" customFormat="false" ht="12" hidden="false" customHeight="true" outlineLevel="0" collapsed="false">
      <c r="A3111" s="6" t="s">
        <v>8303</v>
      </c>
      <c r="B3111" s="6" t="s">
        <v>38</v>
      </c>
      <c r="C3111" s="6" t="s">
        <v>2625</v>
      </c>
      <c r="D3111" s="6" t="s">
        <v>9767</v>
      </c>
      <c r="E3111" s="6" t="n">
        <v>8828920</v>
      </c>
      <c r="F3111" s="6" t="s">
        <v>9768</v>
      </c>
      <c r="G3111" s="6" t="s">
        <v>9769</v>
      </c>
      <c r="H3111" s="6" t="n">
        <v>41006</v>
      </c>
      <c r="I3111" s="6" t="s">
        <v>6068</v>
      </c>
      <c r="J3111" s="6" t="s">
        <v>6069</v>
      </c>
      <c r="K3111" s="6" t="s">
        <v>58</v>
      </c>
      <c r="L3111" s="6" t="s">
        <v>907</v>
      </c>
      <c r="M3111" s="7" t="n">
        <v>44256</v>
      </c>
      <c r="N3111" s="8" t="n">
        <f aca="false">DATE(2021,3,DAY(M3111))</f>
        <v>44256</v>
      </c>
      <c r="O3111" s="9" t="n">
        <f aca="false">IF(ISBLANK(M3111),"",MONTH(M3111))</f>
        <v>3</v>
      </c>
      <c r="P3111" s="9" t="n">
        <f aca="false">IF(ISBLANK(M3111),"",YEAR(M3111))</f>
        <v>2021</v>
      </c>
    </row>
    <row r="3112" customFormat="false" ht="12" hidden="false" customHeight="true" outlineLevel="0" collapsed="false">
      <c r="A3112" s="6" t="s">
        <v>8303</v>
      </c>
      <c r="B3112" s="6" t="s">
        <v>38</v>
      </c>
      <c r="C3112" s="6" t="s">
        <v>2625</v>
      </c>
      <c r="D3112" s="6" t="s">
        <v>9767</v>
      </c>
      <c r="E3112" s="6" t="n">
        <v>8828977</v>
      </c>
      <c r="F3112" s="6" t="s">
        <v>9768</v>
      </c>
      <c r="G3112" s="6" t="s">
        <v>9769</v>
      </c>
      <c r="H3112" s="6" t="n">
        <v>43935</v>
      </c>
      <c r="I3112" s="6" t="s">
        <v>6068</v>
      </c>
      <c r="J3112" s="6" t="s">
        <v>6069</v>
      </c>
      <c r="K3112" s="6" t="s">
        <v>58</v>
      </c>
      <c r="L3112" s="6" t="s">
        <v>907</v>
      </c>
      <c r="M3112" s="7" t="n">
        <v>44256</v>
      </c>
      <c r="N3112" s="8" t="n">
        <f aca="false">DATE(2021,3,DAY(M3112))</f>
        <v>44256</v>
      </c>
      <c r="O3112" s="9" t="n">
        <f aca="false">IF(ISBLANK(M3112),"",MONTH(M3112))</f>
        <v>3</v>
      </c>
      <c r="P3112" s="9" t="n">
        <f aca="false">IF(ISBLANK(M3112),"",YEAR(M3112))</f>
        <v>2021</v>
      </c>
    </row>
    <row r="3113" customFormat="false" ht="12" hidden="false" customHeight="true" outlineLevel="0" collapsed="false">
      <c r="A3113" s="6" t="s">
        <v>8303</v>
      </c>
      <c r="B3113" s="6" t="s">
        <v>68</v>
      </c>
      <c r="C3113" s="6" t="s">
        <v>8328</v>
      </c>
      <c r="D3113" s="6" t="s">
        <v>9770</v>
      </c>
      <c r="E3113" s="6" t="n">
        <v>8850783</v>
      </c>
      <c r="F3113" s="6" t="s">
        <v>9771</v>
      </c>
      <c r="G3113" s="6" t="s">
        <v>9772</v>
      </c>
      <c r="H3113" s="6" t="n">
        <v>41006</v>
      </c>
      <c r="I3113" s="6" t="s">
        <v>309</v>
      </c>
      <c r="J3113" s="6" t="s">
        <v>310</v>
      </c>
      <c r="K3113" s="6" t="s">
        <v>58</v>
      </c>
      <c r="L3113" s="6" t="s">
        <v>907</v>
      </c>
      <c r="M3113" s="7" t="n">
        <v>44256</v>
      </c>
      <c r="N3113" s="8" t="n">
        <f aca="false">DATE(2021,3,DAY(M3113))</f>
        <v>44256</v>
      </c>
      <c r="O3113" s="9" t="n">
        <f aca="false">IF(ISBLANK(M3113),"",MONTH(M3113))</f>
        <v>3</v>
      </c>
      <c r="P3113" s="9" t="n">
        <f aca="false">IF(ISBLANK(M3113),"",YEAR(M3113))</f>
        <v>2021</v>
      </c>
    </row>
    <row r="3114" customFormat="false" ht="12" hidden="false" customHeight="true" outlineLevel="0" collapsed="false">
      <c r="A3114" s="6" t="s">
        <v>8303</v>
      </c>
      <c r="B3114" s="6" t="s">
        <v>68</v>
      </c>
      <c r="C3114" s="6" t="s">
        <v>8704</v>
      </c>
      <c r="D3114" s="6" t="s">
        <v>9773</v>
      </c>
      <c r="E3114" s="6" t="n">
        <v>8735869</v>
      </c>
      <c r="F3114" s="6" t="s">
        <v>9774</v>
      </c>
      <c r="G3114" s="6" t="s">
        <v>9775</v>
      </c>
      <c r="H3114" s="6" t="n">
        <v>58580</v>
      </c>
      <c r="I3114" s="6" t="s">
        <v>9776</v>
      </c>
      <c r="J3114" s="6" t="s">
        <v>408</v>
      </c>
      <c r="K3114" s="6" t="s">
        <v>58</v>
      </c>
      <c r="L3114" s="6" t="s">
        <v>1078</v>
      </c>
      <c r="M3114" s="7" t="n">
        <v>44256</v>
      </c>
      <c r="N3114" s="8" t="n">
        <f aca="false">DATE(2021,3,DAY(M3114))</f>
        <v>44256</v>
      </c>
      <c r="O3114" s="9" t="n">
        <f aca="false">IF(ISBLANK(M3114),"",MONTH(M3114))</f>
        <v>3</v>
      </c>
      <c r="P3114" s="9" t="n">
        <f aca="false">IF(ISBLANK(M3114),"",YEAR(M3114))</f>
        <v>2021</v>
      </c>
    </row>
    <row r="3115" customFormat="false" ht="12" hidden="false" customHeight="true" outlineLevel="0" collapsed="false">
      <c r="A3115" s="6" t="s">
        <v>8303</v>
      </c>
      <c r="B3115" s="6" t="s">
        <v>68</v>
      </c>
      <c r="C3115" s="6" t="s">
        <v>2308</v>
      </c>
      <c r="D3115" s="6" t="s">
        <v>9777</v>
      </c>
      <c r="E3115" s="6" t="n">
        <v>8865555</v>
      </c>
      <c r="F3115" s="6" t="s">
        <v>9778</v>
      </c>
      <c r="G3115" s="6" t="s">
        <v>9779</v>
      </c>
      <c r="H3115" s="6" t="n">
        <v>61551</v>
      </c>
      <c r="I3115" s="6" t="s">
        <v>6325</v>
      </c>
      <c r="J3115" s="6" t="s">
        <v>408</v>
      </c>
      <c r="K3115" s="6" t="s">
        <v>58</v>
      </c>
      <c r="L3115" s="6" t="s">
        <v>907</v>
      </c>
      <c r="M3115" s="7" t="n">
        <v>44256</v>
      </c>
      <c r="N3115" s="8" t="n">
        <f aca="false">DATE(2021,3,DAY(M3115))</f>
        <v>44256</v>
      </c>
      <c r="O3115" s="9" t="n">
        <f aca="false">IF(ISBLANK(M3115),"",MONTH(M3115))</f>
        <v>3</v>
      </c>
      <c r="P3115" s="9" t="n">
        <f aca="false">IF(ISBLANK(M3115),"",YEAR(M3115))</f>
        <v>2021</v>
      </c>
    </row>
    <row r="3116" customFormat="false" ht="12" hidden="false" customHeight="true" outlineLevel="0" collapsed="false">
      <c r="A3116" s="6" t="s">
        <v>8303</v>
      </c>
      <c r="B3116" s="6" t="s">
        <v>68</v>
      </c>
      <c r="C3116" s="6" t="s">
        <v>8341</v>
      </c>
      <c r="D3116" s="6" t="s">
        <v>9780</v>
      </c>
      <c r="E3116" s="6" t="n">
        <v>8877200</v>
      </c>
      <c r="F3116" s="6" t="s">
        <v>9781</v>
      </c>
      <c r="G3116" s="6" t="s">
        <v>9782</v>
      </c>
      <c r="H3116" s="6" t="n">
        <v>52722</v>
      </c>
      <c r="I3116" s="6" t="s">
        <v>353</v>
      </c>
      <c r="J3116" s="6" t="s">
        <v>73</v>
      </c>
      <c r="K3116" s="6" t="s">
        <v>58</v>
      </c>
      <c r="L3116" s="6" t="s">
        <v>907</v>
      </c>
      <c r="M3116" s="7" t="n">
        <v>44256</v>
      </c>
      <c r="N3116" s="8" t="n">
        <f aca="false">DATE(2021,3,DAY(M3116))</f>
        <v>44256</v>
      </c>
      <c r="O3116" s="9" t="n">
        <f aca="false">IF(ISBLANK(M3116),"",MONTH(M3116))</f>
        <v>3</v>
      </c>
      <c r="P3116" s="9" t="n">
        <f aca="false">IF(ISBLANK(M3116),"",YEAR(M3116))</f>
        <v>2021</v>
      </c>
    </row>
    <row r="3117" customFormat="false" ht="12" hidden="false" customHeight="true" outlineLevel="0" collapsed="false">
      <c r="A3117" s="6" t="s">
        <v>8303</v>
      </c>
      <c r="B3117" s="6" t="s">
        <v>68</v>
      </c>
      <c r="C3117" s="6" t="s">
        <v>8341</v>
      </c>
      <c r="D3117" s="6" t="s">
        <v>9783</v>
      </c>
      <c r="E3117" s="6" t="n">
        <v>8878199</v>
      </c>
      <c r="F3117" s="6" t="s">
        <v>9784</v>
      </c>
      <c r="G3117" s="6" t="s">
        <v>9785</v>
      </c>
      <c r="H3117" s="6" t="n">
        <v>41006</v>
      </c>
      <c r="I3117" s="6" t="s">
        <v>357</v>
      </c>
      <c r="J3117" s="6" t="s">
        <v>310</v>
      </c>
      <c r="K3117" s="6" t="s">
        <v>58</v>
      </c>
      <c r="L3117" s="6" t="s">
        <v>907</v>
      </c>
      <c r="M3117" s="7" t="n">
        <v>44256</v>
      </c>
      <c r="N3117" s="8" t="n">
        <f aca="false">DATE(2021,3,DAY(M3117))</f>
        <v>44256</v>
      </c>
      <c r="O3117" s="9" t="n">
        <f aca="false">IF(ISBLANK(M3117),"",MONTH(M3117))</f>
        <v>3</v>
      </c>
      <c r="P3117" s="9" t="n">
        <f aca="false">IF(ISBLANK(M3117),"",YEAR(M3117))</f>
        <v>2021</v>
      </c>
    </row>
    <row r="3118" customFormat="false" ht="12" hidden="false" customHeight="true" outlineLevel="0" collapsed="false">
      <c r="A3118" s="6" t="s">
        <v>8303</v>
      </c>
      <c r="B3118" s="6" t="s">
        <v>68</v>
      </c>
      <c r="C3118" s="6" t="s">
        <v>2423</v>
      </c>
      <c r="D3118" s="6" t="s">
        <v>9786</v>
      </c>
      <c r="E3118" s="6" t="n">
        <v>8892508</v>
      </c>
      <c r="F3118" s="6" t="s">
        <v>9787</v>
      </c>
      <c r="G3118" s="6" t="s">
        <v>9788</v>
      </c>
      <c r="H3118" s="6" t="n">
        <v>46864</v>
      </c>
      <c r="I3118" s="6" t="s">
        <v>842</v>
      </c>
      <c r="J3118" s="6" t="s">
        <v>202</v>
      </c>
      <c r="K3118" s="6" t="s">
        <v>79</v>
      </c>
      <c r="L3118" s="6" t="s">
        <v>8317</v>
      </c>
      <c r="M3118" s="7" t="n">
        <v>44256</v>
      </c>
      <c r="N3118" s="8" t="n">
        <f aca="false">DATE(2021,3,DAY(M3118))</f>
        <v>44256</v>
      </c>
      <c r="O3118" s="9" t="n">
        <f aca="false">IF(ISBLANK(M3118),"",MONTH(M3118))</f>
        <v>3</v>
      </c>
      <c r="P3118" s="9" t="n">
        <f aca="false">IF(ISBLANK(M3118),"",YEAR(M3118))</f>
        <v>2021</v>
      </c>
    </row>
    <row r="3119" customFormat="false" ht="12" hidden="false" customHeight="true" outlineLevel="0" collapsed="false">
      <c r="A3119" s="6" t="s">
        <v>8303</v>
      </c>
      <c r="B3119" s="6" t="s">
        <v>38</v>
      </c>
      <c r="C3119" s="6" t="s">
        <v>2308</v>
      </c>
      <c r="D3119" s="6" t="s">
        <v>9789</v>
      </c>
      <c r="E3119" s="6" t="n">
        <v>8872814</v>
      </c>
      <c r="F3119" s="6" t="s">
        <v>9790</v>
      </c>
      <c r="G3119" s="6" t="s">
        <v>9791</v>
      </c>
      <c r="H3119" s="6" t="n">
        <v>52722</v>
      </c>
      <c r="I3119" s="6" t="s">
        <v>1029</v>
      </c>
      <c r="J3119" s="6" t="s">
        <v>241</v>
      </c>
      <c r="K3119" s="6" t="s">
        <v>58</v>
      </c>
      <c r="L3119" s="6" t="s">
        <v>907</v>
      </c>
      <c r="M3119" s="7" t="n">
        <v>44256</v>
      </c>
      <c r="N3119" s="8" t="n">
        <f aca="false">DATE(2021,3,DAY(M3119))</f>
        <v>44256</v>
      </c>
      <c r="O3119" s="9" t="n">
        <f aca="false">IF(ISBLANK(M3119),"",MONTH(M3119))</f>
        <v>3</v>
      </c>
      <c r="P3119" s="9" t="n">
        <f aca="false">IF(ISBLANK(M3119),"",YEAR(M3119))</f>
        <v>2021</v>
      </c>
    </row>
    <row r="3120" customFormat="false" ht="12" hidden="false" customHeight="true" outlineLevel="0" collapsed="false">
      <c r="A3120" s="6" t="s">
        <v>8303</v>
      </c>
      <c r="B3120" s="6" t="s">
        <v>38</v>
      </c>
      <c r="C3120" s="6" t="s">
        <v>2308</v>
      </c>
      <c r="D3120" s="6" t="s">
        <v>9789</v>
      </c>
      <c r="E3120" s="6" t="n">
        <v>8872813</v>
      </c>
      <c r="F3120" s="6" t="s">
        <v>9790</v>
      </c>
      <c r="G3120" s="6" t="s">
        <v>9791</v>
      </c>
      <c r="H3120" s="6" t="n">
        <v>52722</v>
      </c>
      <c r="I3120" s="6" t="s">
        <v>1029</v>
      </c>
      <c r="J3120" s="6" t="s">
        <v>241</v>
      </c>
      <c r="K3120" s="6" t="s">
        <v>58</v>
      </c>
      <c r="L3120" s="6" t="s">
        <v>907</v>
      </c>
      <c r="M3120" s="7" t="n">
        <v>44256</v>
      </c>
      <c r="N3120" s="8" t="n">
        <f aca="false">DATE(2021,3,DAY(M3120))</f>
        <v>44256</v>
      </c>
      <c r="O3120" s="9" t="n">
        <f aca="false">IF(ISBLANK(M3120),"",MONTH(M3120))</f>
        <v>3</v>
      </c>
      <c r="P3120" s="9" t="n">
        <f aca="false">IF(ISBLANK(M3120),"",YEAR(M3120))</f>
        <v>2021</v>
      </c>
    </row>
    <row r="3121" customFormat="false" ht="12" hidden="false" customHeight="true" outlineLevel="0" collapsed="false">
      <c r="A3121" s="6" t="s">
        <v>8303</v>
      </c>
      <c r="B3121" s="6" t="s">
        <v>38</v>
      </c>
      <c r="C3121" s="6" t="s">
        <v>8443</v>
      </c>
      <c r="D3121" s="6" t="s">
        <v>9792</v>
      </c>
      <c r="E3121" s="6" t="n">
        <v>8887277</v>
      </c>
      <c r="F3121" s="6" t="s">
        <v>9793</v>
      </c>
      <c r="G3121" s="6" t="s">
        <v>9794</v>
      </c>
      <c r="H3121" s="6" t="n">
        <v>40803</v>
      </c>
      <c r="I3121" s="6" t="s">
        <v>1440</v>
      </c>
      <c r="J3121" s="6" t="s">
        <v>78</v>
      </c>
      <c r="K3121" s="6" t="s">
        <v>58</v>
      </c>
      <c r="L3121" s="6" t="s">
        <v>9795</v>
      </c>
      <c r="M3121" s="7" t="n">
        <v>44256</v>
      </c>
      <c r="N3121" s="8" t="n">
        <f aca="false">DATE(2021,3,DAY(M3121))</f>
        <v>44256</v>
      </c>
      <c r="O3121" s="9" t="n">
        <f aca="false">IF(ISBLANK(M3121),"",MONTH(M3121))</f>
        <v>3</v>
      </c>
      <c r="P3121" s="9" t="n">
        <f aca="false">IF(ISBLANK(M3121),"",YEAR(M3121))</f>
        <v>2021</v>
      </c>
    </row>
    <row r="3122" customFormat="false" ht="12" hidden="false" customHeight="true" outlineLevel="0" collapsed="false">
      <c r="A3122" s="6" t="s">
        <v>8303</v>
      </c>
      <c r="B3122" s="6" t="s">
        <v>38</v>
      </c>
      <c r="C3122" s="6" t="s">
        <v>8443</v>
      </c>
      <c r="D3122" s="6" t="s">
        <v>9792</v>
      </c>
      <c r="E3122" s="6" t="n">
        <v>8887279</v>
      </c>
      <c r="F3122" s="6" t="s">
        <v>9793</v>
      </c>
      <c r="G3122" s="6" t="s">
        <v>9796</v>
      </c>
      <c r="H3122" s="6" t="n">
        <v>40803</v>
      </c>
      <c r="I3122" s="6" t="s">
        <v>1440</v>
      </c>
      <c r="J3122" s="6" t="s">
        <v>78</v>
      </c>
      <c r="K3122" s="6" t="s">
        <v>58</v>
      </c>
      <c r="L3122" s="6" t="s">
        <v>9797</v>
      </c>
      <c r="M3122" s="7" t="n">
        <v>44256</v>
      </c>
      <c r="N3122" s="8" t="n">
        <f aca="false">DATE(2021,3,DAY(M3122))</f>
        <v>44256</v>
      </c>
      <c r="O3122" s="9" t="n">
        <f aca="false">IF(ISBLANK(M3122),"",MONTH(M3122))</f>
        <v>3</v>
      </c>
      <c r="P3122" s="9" t="n">
        <f aca="false">IF(ISBLANK(M3122),"",YEAR(M3122))</f>
        <v>2021</v>
      </c>
    </row>
    <row r="3123" customFormat="false" ht="12" hidden="false" customHeight="true" outlineLevel="0" collapsed="false">
      <c r="A3123" s="6" t="s">
        <v>8303</v>
      </c>
      <c r="B3123" s="6" t="s">
        <v>68</v>
      </c>
      <c r="C3123" s="6" t="s">
        <v>8443</v>
      </c>
      <c r="D3123" s="6" t="s">
        <v>9798</v>
      </c>
      <c r="E3123" s="6" t="n">
        <v>8909064</v>
      </c>
      <c r="F3123" s="6" t="s">
        <v>9799</v>
      </c>
      <c r="G3123" s="6" t="s">
        <v>9800</v>
      </c>
      <c r="H3123" s="6" t="n">
        <v>60490</v>
      </c>
      <c r="I3123" s="6" t="s">
        <v>209</v>
      </c>
      <c r="J3123" s="6" t="s">
        <v>2322</v>
      </c>
      <c r="K3123" s="6" t="s">
        <v>58</v>
      </c>
      <c r="L3123" s="6" t="s">
        <v>9801</v>
      </c>
      <c r="M3123" s="7" t="n">
        <v>44256</v>
      </c>
      <c r="N3123" s="8" t="n">
        <f aca="false">DATE(2021,3,DAY(M3123))</f>
        <v>44256</v>
      </c>
      <c r="O3123" s="9" t="n">
        <f aca="false">IF(ISBLANK(M3123),"",MONTH(M3123))</f>
        <v>3</v>
      </c>
      <c r="P3123" s="9" t="n">
        <f aca="false">IF(ISBLANK(M3123),"",YEAR(M3123))</f>
        <v>2021</v>
      </c>
    </row>
    <row r="3124" customFormat="false" ht="12" hidden="false" customHeight="true" outlineLevel="0" collapsed="false">
      <c r="A3124" s="6" t="s">
        <v>8303</v>
      </c>
      <c r="B3124" s="6" t="s">
        <v>24</v>
      </c>
      <c r="C3124" s="6" t="s">
        <v>8425</v>
      </c>
      <c r="D3124" s="6" t="s">
        <v>9802</v>
      </c>
      <c r="E3124" s="6" t="n">
        <v>8848706.728</v>
      </c>
      <c r="F3124" s="6" t="s">
        <v>8306</v>
      </c>
      <c r="G3124" s="6" t="s">
        <v>9803</v>
      </c>
      <c r="H3124" s="6" t="n">
        <v>46978</v>
      </c>
      <c r="I3124" s="6" t="s">
        <v>6553</v>
      </c>
      <c r="J3124" s="6" t="s">
        <v>29</v>
      </c>
      <c r="K3124" s="6" t="s">
        <v>23</v>
      </c>
      <c r="L3124" s="6" t="s">
        <v>907</v>
      </c>
      <c r="M3124" s="7" t="n">
        <v>44256</v>
      </c>
      <c r="N3124" s="8" t="n">
        <f aca="false">DATE(2021,3,DAY(M3124))</f>
        <v>44256</v>
      </c>
      <c r="O3124" s="9" t="n">
        <f aca="false">IF(ISBLANK(M3124),"",MONTH(M3124))</f>
        <v>3</v>
      </c>
      <c r="P3124" s="9" t="n">
        <f aca="false">IF(ISBLANK(M3124),"",YEAR(M3124))</f>
        <v>2021</v>
      </c>
    </row>
    <row r="3125" customFormat="false" ht="12" hidden="false" customHeight="true" outlineLevel="0" collapsed="false">
      <c r="A3125" s="6" t="s">
        <v>8303</v>
      </c>
      <c r="B3125" s="6" t="s">
        <v>38</v>
      </c>
      <c r="C3125" s="6" t="s">
        <v>2308</v>
      </c>
      <c r="D3125" s="6" t="s">
        <v>9804</v>
      </c>
      <c r="E3125" s="6" t="n">
        <v>8848640.903</v>
      </c>
      <c r="F3125" s="6" t="s">
        <v>8309</v>
      </c>
      <c r="G3125" s="6" t="s">
        <v>9805</v>
      </c>
      <c r="H3125" s="6" t="n">
        <v>46978</v>
      </c>
      <c r="I3125" s="6" t="s">
        <v>7065</v>
      </c>
      <c r="J3125" s="6" t="s">
        <v>365</v>
      </c>
      <c r="K3125" s="6" t="s">
        <v>79</v>
      </c>
      <c r="L3125" s="6" t="s">
        <v>907</v>
      </c>
      <c r="M3125" s="7" t="n">
        <v>44256</v>
      </c>
      <c r="N3125" s="8" t="n">
        <f aca="false">DATE(2021,3,DAY(M3125))</f>
        <v>44256</v>
      </c>
      <c r="O3125" s="9" t="n">
        <f aca="false">IF(ISBLANK(M3125),"",MONTH(M3125))</f>
        <v>3</v>
      </c>
      <c r="P3125" s="9" t="n">
        <f aca="false">IF(ISBLANK(M3125),"",YEAR(M3125))</f>
        <v>2021</v>
      </c>
    </row>
    <row r="3126" customFormat="false" ht="12" hidden="false" customHeight="true" outlineLevel="0" collapsed="false">
      <c r="A3126" s="6" t="s">
        <v>8303</v>
      </c>
      <c r="B3126" s="6" t="s">
        <v>38</v>
      </c>
      <c r="C3126" s="6" t="s">
        <v>2423</v>
      </c>
      <c r="D3126" s="6" t="s">
        <v>9806</v>
      </c>
      <c r="E3126" s="6" t="n">
        <v>8848575.078</v>
      </c>
      <c r="F3126" s="6" t="s">
        <v>8312</v>
      </c>
      <c r="G3126" s="6" t="s">
        <v>9807</v>
      </c>
      <c r="H3126" s="6" t="n">
        <v>46978</v>
      </c>
      <c r="I3126" s="6" t="s">
        <v>448</v>
      </c>
      <c r="J3126" s="6" t="s">
        <v>43</v>
      </c>
      <c r="K3126" s="6" t="s">
        <v>79</v>
      </c>
      <c r="L3126" s="6" t="s">
        <v>1078</v>
      </c>
      <c r="M3126" s="7" t="n">
        <v>44256</v>
      </c>
      <c r="N3126" s="8" t="n">
        <f aca="false">DATE(2021,3,DAY(M3126))</f>
        <v>44256</v>
      </c>
      <c r="O3126" s="9" t="n">
        <f aca="false">IF(ISBLANK(M3126),"",MONTH(M3126))</f>
        <v>3</v>
      </c>
      <c r="P3126" s="9" t="n">
        <f aca="false">IF(ISBLANK(M3126),"",YEAR(M3126))</f>
        <v>2021</v>
      </c>
    </row>
    <row r="3127" customFormat="false" ht="12" hidden="false" customHeight="true" outlineLevel="0" collapsed="false">
      <c r="A3127" s="6" t="s">
        <v>8303</v>
      </c>
      <c r="B3127" s="6" t="s">
        <v>24</v>
      </c>
      <c r="C3127" s="6" t="s">
        <v>2423</v>
      </c>
      <c r="D3127" s="6" t="s">
        <v>9808</v>
      </c>
      <c r="E3127" s="6" t="n">
        <v>8848509.253</v>
      </c>
      <c r="F3127" s="6" t="s">
        <v>8315</v>
      </c>
      <c r="G3127" s="6" t="s">
        <v>9809</v>
      </c>
      <c r="H3127" s="6" t="n">
        <v>46978</v>
      </c>
      <c r="I3127" s="6" t="s">
        <v>981</v>
      </c>
      <c r="J3127" s="6" t="s">
        <v>125</v>
      </c>
      <c r="K3127" s="6" t="s">
        <v>58</v>
      </c>
      <c r="L3127" s="6" t="s">
        <v>8317</v>
      </c>
      <c r="M3127" s="7" t="n">
        <v>44256</v>
      </c>
      <c r="N3127" s="8" t="n">
        <f aca="false">DATE(2021,3,DAY(M3127))</f>
        <v>44256</v>
      </c>
      <c r="O3127" s="9" t="n">
        <f aca="false">IF(ISBLANK(M3127),"",MONTH(M3127))</f>
        <v>3</v>
      </c>
      <c r="P3127" s="9" t="n">
        <f aca="false">IF(ISBLANK(M3127),"",YEAR(M3127))</f>
        <v>2021</v>
      </c>
    </row>
    <row r="3128" customFormat="false" ht="12" hidden="false" customHeight="true" outlineLevel="0" collapsed="false">
      <c r="A3128" s="6" t="s">
        <v>8303</v>
      </c>
      <c r="B3128" s="6" t="s">
        <v>24</v>
      </c>
      <c r="C3128" s="6" t="s">
        <v>2308</v>
      </c>
      <c r="D3128" s="6" t="s">
        <v>9810</v>
      </c>
      <c r="E3128" s="6" t="n">
        <v>8848443.428</v>
      </c>
      <c r="F3128" s="6" t="s">
        <v>8319</v>
      </c>
      <c r="G3128" s="6" t="s">
        <v>9811</v>
      </c>
      <c r="H3128" s="6" t="n">
        <v>46978</v>
      </c>
      <c r="I3128" s="6" t="s">
        <v>660</v>
      </c>
      <c r="J3128" s="6" t="s">
        <v>373</v>
      </c>
      <c r="K3128" s="6" t="s">
        <v>23</v>
      </c>
      <c r="L3128" s="6" t="s">
        <v>2236</v>
      </c>
      <c r="M3128" s="7" t="n">
        <v>44256</v>
      </c>
      <c r="N3128" s="8" t="n">
        <f aca="false">DATE(2021,3,DAY(M3128))</f>
        <v>44256</v>
      </c>
      <c r="O3128" s="9" t="n">
        <f aca="false">IF(ISBLANK(M3128),"",MONTH(M3128))</f>
        <v>3</v>
      </c>
      <c r="P3128" s="9" t="n">
        <f aca="false">IF(ISBLANK(M3128),"",YEAR(M3128))</f>
        <v>2021</v>
      </c>
    </row>
    <row r="3129" customFormat="false" ht="12" hidden="false" customHeight="true" outlineLevel="0" collapsed="false">
      <c r="A3129" s="6" t="s">
        <v>8303</v>
      </c>
      <c r="B3129" s="6" t="s">
        <v>24</v>
      </c>
      <c r="C3129" s="6" t="s">
        <v>2423</v>
      </c>
      <c r="D3129" s="6" t="s">
        <v>9812</v>
      </c>
      <c r="E3129" s="6" t="n">
        <v>8848377.603</v>
      </c>
      <c r="F3129" s="6" t="s">
        <v>8322</v>
      </c>
      <c r="G3129" s="6" t="s">
        <v>9813</v>
      </c>
      <c r="H3129" s="6" t="n">
        <v>46978</v>
      </c>
      <c r="I3129" s="6" t="s">
        <v>479</v>
      </c>
      <c r="J3129" s="6" t="s">
        <v>29</v>
      </c>
      <c r="K3129" s="6" t="s">
        <v>58</v>
      </c>
      <c r="L3129" s="6" t="s">
        <v>8324</v>
      </c>
      <c r="M3129" s="7" t="n">
        <v>44256</v>
      </c>
      <c r="N3129" s="8" t="n">
        <f aca="false">DATE(2021,3,DAY(M3129))</f>
        <v>44256</v>
      </c>
      <c r="O3129" s="9" t="n">
        <f aca="false">IF(ISBLANK(M3129),"",MONTH(M3129))</f>
        <v>3</v>
      </c>
      <c r="P3129" s="9" t="n">
        <f aca="false">IF(ISBLANK(M3129),"",YEAR(M3129))</f>
        <v>2021</v>
      </c>
    </row>
    <row r="3130" customFormat="false" ht="12" hidden="false" customHeight="true" outlineLevel="0" collapsed="false">
      <c r="A3130" s="6" t="s">
        <v>8303</v>
      </c>
      <c r="B3130" s="6" t="s">
        <v>38</v>
      </c>
      <c r="C3130" s="6" t="s">
        <v>2423</v>
      </c>
      <c r="D3130" s="6" t="s">
        <v>9814</v>
      </c>
      <c r="E3130" s="6" t="n">
        <v>8848311.778</v>
      </c>
      <c r="F3130" s="6" t="s">
        <v>8326</v>
      </c>
      <c r="G3130" s="6" t="s">
        <v>9815</v>
      </c>
      <c r="H3130" s="6" t="n">
        <v>46978</v>
      </c>
      <c r="I3130" s="6" t="s">
        <v>468</v>
      </c>
      <c r="J3130" s="6" t="s">
        <v>1082</v>
      </c>
      <c r="K3130" s="6" t="s">
        <v>79</v>
      </c>
      <c r="L3130" s="6" t="s">
        <v>907</v>
      </c>
      <c r="M3130" s="7" t="n">
        <v>44256</v>
      </c>
      <c r="N3130" s="8" t="n">
        <f aca="false">DATE(2021,3,DAY(M3130))</f>
        <v>44256</v>
      </c>
      <c r="O3130" s="9" t="n">
        <f aca="false">IF(ISBLANK(M3130),"",MONTH(M3130))</f>
        <v>3</v>
      </c>
      <c r="P3130" s="9" t="n">
        <f aca="false">IF(ISBLANK(M3130),"",YEAR(M3130))</f>
        <v>2021</v>
      </c>
    </row>
    <row r="3131" customFormat="false" ht="12" hidden="false" customHeight="true" outlineLevel="0" collapsed="false">
      <c r="A3131" s="6" t="s">
        <v>8303</v>
      </c>
      <c r="B3131" s="6" t="s">
        <v>38</v>
      </c>
      <c r="C3131" s="6" t="s">
        <v>8328</v>
      </c>
      <c r="D3131" s="6" t="s">
        <v>9816</v>
      </c>
      <c r="E3131" s="6" t="n">
        <v>8848245.953</v>
      </c>
      <c r="F3131" s="6" t="s">
        <v>8330</v>
      </c>
      <c r="G3131" s="6" t="s">
        <v>8331</v>
      </c>
      <c r="H3131" s="6" t="n">
        <v>46978</v>
      </c>
      <c r="I3131" s="6" t="s">
        <v>1440</v>
      </c>
      <c r="J3131" s="6" t="s">
        <v>322</v>
      </c>
      <c r="K3131" s="6" t="s">
        <v>58</v>
      </c>
      <c r="L3131" s="6" t="s">
        <v>907</v>
      </c>
      <c r="M3131" s="7" t="n">
        <v>44256</v>
      </c>
      <c r="N3131" s="8" t="n">
        <f aca="false">DATE(2021,3,DAY(M3131))</f>
        <v>44256</v>
      </c>
      <c r="O3131" s="9" t="n">
        <f aca="false">IF(ISBLANK(M3131),"",MONTH(M3131))</f>
        <v>3</v>
      </c>
      <c r="P3131" s="9" t="n">
        <f aca="false">IF(ISBLANK(M3131),"",YEAR(M3131))</f>
        <v>2021</v>
      </c>
    </row>
    <row r="3132" customFormat="false" ht="12" hidden="false" customHeight="true" outlineLevel="0" collapsed="false">
      <c r="A3132" s="6" t="s">
        <v>8303</v>
      </c>
      <c r="B3132" s="6" t="s">
        <v>17</v>
      </c>
      <c r="C3132" s="6" t="s">
        <v>8328</v>
      </c>
      <c r="D3132" s="6" t="s">
        <v>9817</v>
      </c>
      <c r="E3132" s="6" t="n">
        <v>8848180.128</v>
      </c>
      <c r="F3132" s="6" t="s">
        <v>8333</v>
      </c>
      <c r="G3132" s="6" t="s">
        <v>9818</v>
      </c>
      <c r="H3132" s="6" t="n">
        <v>46978</v>
      </c>
      <c r="I3132" s="6" t="s">
        <v>6579</v>
      </c>
      <c r="J3132" s="6" t="s">
        <v>22</v>
      </c>
      <c r="K3132" s="6" t="s">
        <v>58</v>
      </c>
      <c r="L3132" s="6" t="s">
        <v>907</v>
      </c>
      <c r="M3132" s="7" t="n">
        <v>44256</v>
      </c>
      <c r="N3132" s="8" t="n">
        <f aca="false">DATE(2021,3,DAY(M3132))</f>
        <v>44256</v>
      </c>
      <c r="O3132" s="9" t="n">
        <f aca="false">IF(ISBLANK(M3132),"",MONTH(M3132))</f>
        <v>3</v>
      </c>
      <c r="P3132" s="9" t="n">
        <f aca="false">IF(ISBLANK(M3132),"",YEAR(M3132))</f>
        <v>2021</v>
      </c>
    </row>
    <row r="3133" customFormat="false" ht="12" hidden="false" customHeight="true" outlineLevel="0" collapsed="false">
      <c r="A3133" s="6" t="s">
        <v>8303</v>
      </c>
      <c r="B3133" s="6" t="s">
        <v>38</v>
      </c>
      <c r="C3133" s="6" t="s">
        <v>8328</v>
      </c>
      <c r="D3133" s="6" t="s">
        <v>9819</v>
      </c>
      <c r="E3133" s="6" t="n">
        <v>8848114.304</v>
      </c>
      <c r="F3133" s="6" t="s">
        <v>8336</v>
      </c>
      <c r="G3133" s="6" t="s">
        <v>9820</v>
      </c>
      <c r="H3133" s="6" t="n">
        <v>46978</v>
      </c>
      <c r="I3133" s="6" t="s">
        <v>2131</v>
      </c>
      <c r="J3133" s="6" t="s">
        <v>2131</v>
      </c>
      <c r="K3133" s="6" t="s">
        <v>58</v>
      </c>
      <c r="L3133" s="6" t="s">
        <v>907</v>
      </c>
      <c r="M3133" s="7" t="n">
        <v>44256</v>
      </c>
      <c r="N3133" s="8" t="n">
        <f aca="false">DATE(2021,3,DAY(M3133))</f>
        <v>44256</v>
      </c>
      <c r="O3133" s="9" t="n">
        <f aca="false">IF(ISBLANK(M3133),"",MONTH(M3133))</f>
        <v>3</v>
      </c>
      <c r="P3133" s="9" t="n">
        <f aca="false">IF(ISBLANK(M3133),"",YEAR(M3133))</f>
        <v>2021</v>
      </c>
    </row>
    <row r="3134" customFormat="false" ht="12" hidden="false" customHeight="true" outlineLevel="0" collapsed="false">
      <c r="A3134" s="6" t="s">
        <v>8303</v>
      </c>
      <c r="B3134" s="6" t="s">
        <v>38</v>
      </c>
      <c r="C3134" s="6" t="s">
        <v>8328</v>
      </c>
      <c r="D3134" s="6" t="s">
        <v>9821</v>
      </c>
      <c r="E3134" s="6" t="n">
        <v>8848048.479</v>
      </c>
      <c r="F3134" s="6" t="s">
        <v>8339</v>
      </c>
      <c r="G3134" s="6" t="s">
        <v>9822</v>
      </c>
      <c r="H3134" s="6" t="n">
        <v>46978</v>
      </c>
      <c r="I3134" s="6" t="s">
        <v>6817</v>
      </c>
      <c r="J3134" s="6" t="s">
        <v>6382</v>
      </c>
      <c r="K3134" s="6" t="s">
        <v>79</v>
      </c>
      <c r="L3134" s="6" t="s">
        <v>907</v>
      </c>
      <c r="M3134" s="7" t="n">
        <v>44256</v>
      </c>
      <c r="N3134" s="8" t="n">
        <f aca="false">DATE(2021,3,DAY(M3134))</f>
        <v>44256</v>
      </c>
      <c r="O3134" s="9" t="n">
        <f aca="false">IF(ISBLANK(M3134),"",MONTH(M3134))</f>
        <v>3</v>
      </c>
      <c r="P3134" s="9" t="n">
        <f aca="false">IF(ISBLANK(M3134),"",YEAR(M3134))</f>
        <v>2021</v>
      </c>
    </row>
    <row r="3135" customFormat="false" ht="12" hidden="false" customHeight="true" outlineLevel="0" collapsed="false">
      <c r="A3135" s="6" t="s">
        <v>8303</v>
      </c>
      <c r="B3135" s="6" t="s">
        <v>38</v>
      </c>
      <c r="C3135" s="6" t="s">
        <v>8341</v>
      </c>
      <c r="D3135" s="6" t="s">
        <v>9823</v>
      </c>
      <c r="E3135" s="6" t="n">
        <v>8847982.654</v>
      </c>
      <c r="F3135" s="6" t="s">
        <v>8343</v>
      </c>
      <c r="G3135" s="6" t="s">
        <v>9824</v>
      </c>
      <c r="H3135" s="6" t="n">
        <v>46978</v>
      </c>
      <c r="I3135" s="6" t="s">
        <v>377</v>
      </c>
      <c r="J3135" s="6" t="s">
        <v>147</v>
      </c>
      <c r="K3135" s="6" t="s">
        <v>79</v>
      </c>
      <c r="L3135" s="6" t="s">
        <v>907</v>
      </c>
      <c r="M3135" s="7" t="n">
        <v>44256</v>
      </c>
      <c r="N3135" s="8" t="n">
        <f aca="false">DATE(2021,3,DAY(M3135))</f>
        <v>44256</v>
      </c>
      <c r="O3135" s="9" t="n">
        <f aca="false">IF(ISBLANK(M3135),"",MONTH(M3135))</f>
        <v>3</v>
      </c>
      <c r="P3135" s="9" t="n">
        <f aca="false">IF(ISBLANK(M3135),"",YEAR(M3135))</f>
        <v>2021</v>
      </c>
    </row>
    <row r="3136" customFormat="false" ht="12" hidden="false" customHeight="true" outlineLevel="0" collapsed="false">
      <c r="A3136" s="6" t="s">
        <v>8303</v>
      </c>
      <c r="B3136" s="6" t="s">
        <v>24</v>
      </c>
      <c r="C3136" s="6" t="s">
        <v>2423</v>
      </c>
      <c r="D3136" s="6" t="s">
        <v>9825</v>
      </c>
      <c r="E3136" s="6" t="n">
        <v>8847916.829</v>
      </c>
      <c r="F3136" s="6" t="s">
        <v>8346</v>
      </c>
      <c r="G3136" s="6" t="s">
        <v>9826</v>
      </c>
      <c r="H3136" s="6" t="n">
        <v>46978</v>
      </c>
      <c r="I3136" s="6" t="s">
        <v>8348</v>
      </c>
      <c r="J3136" s="6" t="s">
        <v>125</v>
      </c>
      <c r="K3136" s="6" t="s">
        <v>79</v>
      </c>
      <c r="L3136" s="6" t="s">
        <v>8324</v>
      </c>
      <c r="M3136" s="7" t="n">
        <v>44256</v>
      </c>
      <c r="N3136" s="8" t="n">
        <f aca="false">DATE(2021,3,DAY(M3136))</f>
        <v>44256</v>
      </c>
      <c r="O3136" s="9" t="n">
        <f aca="false">IF(ISBLANK(M3136),"",MONTH(M3136))</f>
        <v>3</v>
      </c>
      <c r="P3136" s="9" t="n">
        <f aca="false">IF(ISBLANK(M3136),"",YEAR(M3136))</f>
        <v>2021</v>
      </c>
    </row>
    <row r="3137" customFormat="false" ht="12" hidden="false" customHeight="true" outlineLevel="0" collapsed="false">
      <c r="A3137" s="6" t="s">
        <v>8303</v>
      </c>
      <c r="B3137" s="6" t="s">
        <v>24</v>
      </c>
      <c r="C3137" s="6" t="s">
        <v>2629</v>
      </c>
      <c r="D3137" s="6" t="s">
        <v>9827</v>
      </c>
      <c r="E3137" s="6" t="n">
        <v>8762711</v>
      </c>
      <c r="F3137" s="6" t="s">
        <v>9828</v>
      </c>
      <c r="G3137" s="6" t="s">
        <v>9829</v>
      </c>
      <c r="H3137" s="6" t="n">
        <v>41006</v>
      </c>
      <c r="I3137" s="6" t="s">
        <v>2131</v>
      </c>
      <c r="J3137" s="6" t="s">
        <v>2131</v>
      </c>
      <c r="K3137" s="6" t="s">
        <v>23</v>
      </c>
      <c r="L3137" s="6" t="s">
        <v>907</v>
      </c>
      <c r="M3137" s="7" t="n">
        <v>44256</v>
      </c>
      <c r="N3137" s="8" t="n">
        <f aca="false">DATE(2021,3,DAY(M3137))</f>
        <v>44256</v>
      </c>
      <c r="O3137" s="9" t="n">
        <f aca="false">IF(ISBLANK(M3137),"",MONTH(M3137))</f>
        <v>3</v>
      </c>
      <c r="P3137" s="9" t="n">
        <f aca="false">IF(ISBLANK(M3137),"",YEAR(M3137))</f>
        <v>2021</v>
      </c>
    </row>
    <row r="3138" customFormat="false" ht="12" hidden="false" customHeight="true" outlineLevel="0" collapsed="false">
      <c r="A3138" s="6" t="s">
        <v>8303</v>
      </c>
      <c r="B3138" s="6" t="s">
        <v>24</v>
      </c>
      <c r="C3138" s="6" t="s">
        <v>9364</v>
      </c>
      <c r="D3138" s="6" t="s">
        <v>9827</v>
      </c>
      <c r="E3138" s="6" t="n">
        <v>8762711</v>
      </c>
      <c r="F3138" s="6" t="s">
        <v>9828</v>
      </c>
      <c r="G3138" s="6" t="s">
        <v>9829</v>
      </c>
      <c r="H3138" s="6" t="n">
        <v>41006</v>
      </c>
      <c r="I3138" s="6" t="s">
        <v>2131</v>
      </c>
      <c r="J3138" s="6" t="s">
        <v>2131</v>
      </c>
      <c r="K3138" s="6" t="s">
        <v>23</v>
      </c>
      <c r="L3138" s="6" t="s">
        <v>907</v>
      </c>
      <c r="M3138" s="7" t="n">
        <v>44256</v>
      </c>
      <c r="N3138" s="8" t="n">
        <f aca="false">DATE(2021,3,DAY(M3138))</f>
        <v>44256</v>
      </c>
      <c r="O3138" s="9" t="n">
        <f aca="false">IF(ISBLANK(M3138),"",MONTH(M3138))</f>
        <v>3</v>
      </c>
      <c r="P3138" s="9" t="n">
        <f aca="false">IF(ISBLANK(M3138),"",YEAR(M3138))</f>
        <v>2021</v>
      </c>
    </row>
    <row r="3139" customFormat="false" ht="12" hidden="false" customHeight="true" outlineLevel="0" collapsed="false">
      <c r="A3139" s="6" t="s">
        <v>8303</v>
      </c>
      <c r="B3139" s="6" t="s">
        <v>24</v>
      </c>
      <c r="C3139" s="6" t="s">
        <v>9369</v>
      </c>
      <c r="D3139" s="6" t="s">
        <v>9827</v>
      </c>
      <c r="E3139" s="6" t="n">
        <v>8762711</v>
      </c>
      <c r="F3139" s="6" t="s">
        <v>9828</v>
      </c>
      <c r="G3139" s="6" t="s">
        <v>9829</v>
      </c>
      <c r="H3139" s="6" t="n">
        <v>41006</v>
      </c>
      <c r="I3139" s="6" t="s">
        <v>2131</v>
      </c>
      <c r="J3139" s="6" t="s">
        <v>2131</v>
      </c>
      <c r="K3139" s="6" t="s">
        <v>23</v>
      </c>
      <c r="L3139" s="6" t="s">
        <v>907</v>
      </c>
      <c r="M3139" s="7" t="n">
        <v>44256</v>
      </c>
      <c r="N3139" s="8" t="n">
        <f aca="false">DATE(2021,3,DAY(M3139))</f>
        <v>44256</v>
      </c>
      <c r="O3139" s="9" t="n">
        <f aca="false">IF(ISBLANK(M3139),"",MONTH(M3139))</f>
        <v>3</v>
      </c>
      <c r="P3139" s="9" t="n">
        <f aca="false">IF(ISBLANK(M3139),"",YEAR(M3139))</f>
        <v>2021</v>
      </c>
    </row>
    <row r="3140" customFormat="false" ht="12" hidden="false" customHeight="true" outlineLevel="0" collapsed="false">
      <c r="A3140" s="6" t="s">
        <v>8303</v>
      </c>
      <c r="B3140" s="6" t="s">
        <v>24</v>
      </c>
      <c r="C3140" s="6" t="s">
        <v>8367</v>
      </c>
      <c r="D3140" s="6" t="s">
        <v>9827</v>
      </c>
      <c r="E3140" s="6" t="n">
        <v>8762711</v>
      </c>
      <c r="F3140" s="6" t="s">
        <v>9828</v>
      </c>
      <c r="G3140" s="6" t="s">
        <v>9829</v>
      </c>
      <c r="H3140" s="6" t="n">
        <v>41006</v>
      </c>
      <c r="I3140" s="6" t="s">
        <v>2131</v>
      </c>
      <c r="J3140" s="6" t="s">
        <v>2131</v>
      </c>
      <c r="K3140" s="6" t="s">
        <v>23</v>
      </c>
      <c r="L3140" s="6" t="s">
        <v>907</v>
      </c>
      <c r="M3140" s="7" t="n">
        <v>44256</v>
      </c>
      <c r="N3140" s="8" t="n">
        <f aca="false">DATE(2021,3,DAY(M3140))</f>
        <v>44256</v>
      </c>
      <c r="O3140" s="9" t="n">
        <f aca="false">IF(ISBLANK(M3140),"",MONTH(M3140))</f>
        <v>3</v>
      </c>
      <c r="P3140" s="9" t="n">
        <f aca="false">IF(ISBLANK(M3140),"",YEAR(M3140))</f>
        <v>2021</v>
      </c>
    </row>
    <row r="3141" customFormat="false" ht="12" hidden="false" customHeight="true" outlineLevel="0" collapsed="false">
      <c r="A3141" s="6" t="s">
        <v>8303</v>
      </c>
      <c r="B3141" s="6" t="s">
        <v>24</v>
      </c>
      <c r="C3141" s="6" t="s">
        <v>8704</v>
      </c>
      <c r="D3141" s="6" t="s">
        <v>9827</v>
      </c>
      <c r="E3141" s="6" t="n">
        <v>8762711</v>
      </c>
      <c r="F3141" s="6" t="s">
        <v>9828</v>
      </c>
      <c r="G3141" s="6" t="s">
        <v>9829</v>
      </c>
      <c r="H3141" s="6" t="n">
        <v>41006</v>
      </c>
      <c r="I3141" s="6" t="s">
        <v>2131</v>
      </c>
      <c r="J3141" s="6" t="s">
        <v>2131</v>
      </c>
      <c r="K3141" s="6" t="s">
        <v>23</v>
      </c>
      <c r="L3141" s="6" t="s">
        <v>907</v>
      </c>
      <c r="M3141" s="7" t="n">
        <v>44256</v>
      </c>
      <c r="N3141" s="8" t="n">
        <f aca="false">DATE(2021,3,DAY(M3141))</f>
        <v>44256</v>
      </c>
      <c r="O3141" s="9" t="n">
        <f aca="false">IF(ISBLANK(M3141),"",MONTH(M3141))</f>
        <v>3</v>
      </c>
      <c r="P3141" s="9" t="n">
        <f aca="false">IF(ISBLANK(M3141),"",YEAR(M3141))</f>
        <v>2021</v>
      </c>
    </row>
    <row r="3142" customFormat="false" ht="12" hidden="false" customHeight="true" outlineLevel="0" collapsed="false">
      <c r="A3142" s="6" t="s">
        <v>8303</v>
      </c>
      <c r="B3142" s="6" t="s">
        <v>38</v>
      </c>
      <c r="C3142" s="6" t="s">
        <v>9050</v>
      </c>
      <c r="D3142" s="6" t="s">
        <v>9830</v>
      </c>
      <c r="E3142" s="6" t="n">
        <v>8821780</v>
      </c>
      <c r="F3142" s="6" t="s">
        <v>9831</v>
      </c>
      <c r="G3142" s="6" t="s">
        <v>9832</v>
      </c>
      <c r="H3142" s="6" t="n">
        <v>46864</v>
      </c>
      <c r="I3142" s="6" t="s">
        <v>2131</v>
      </c>
      <c r="J3142" s="6" t="s">
        <v>2131</v>
      </c>
      <c r="K3142" s="6" t="s">
        <v>23</v>
      </c>
      <c r="L3142" s="6" t="s">
        <v>907</v>
      </c>
      <c r="M3142" s="7" t="n">
        <v>44256</v>
      </c>
      <c r="N3142" s="8" t="n">
        <f aca="false">DATE(2021,3,DAY(M3142))</f>
        <v>44256</v>
      </c>
      <c r="O3142" s="9" t="n">
        <f aca="false">IF(ISBLANK(M3142),"",MONTH(M3142))</f>
        <v>3</v>
      </c>
      <c r="P3142" s="9" t="n">
        <f aca="false">IF(ISBLANK(M3142),"",YEAR(M3142))</f>
        <v>2021</v>
      </c>
    </row>
    <row r="3143" customFormat="false" ht="12" hidden="false" customHeight="true" outlineLevel="0" collapsed="false">
      <c r="A3143" s="6" t="s">
        <v>8303</v>
      </c>
      <c r="B3143" s="6" t="s">
        <v>68</v>
      </c>
      <c r="C3143" s="6" t="s">
        <v>8425</v>
      </c>
      <c r="D3143" s="6" t="s">
        <v>9833</v>
      </c>
      <c r="E3143" s="6" t="n">
        <v>8851389</v>
      </c>
      <c r="F3143" s="6" t="s">
        <v>9834</v>
      </c>
      <c r="G3143" s="6" t="s">
        <v>9835</v>
      </c>
      <c r="H3143" s="6" t="n">
        <v>46864</v>
      </c>
      <c r="I3143" s="6" t="s">
        <v>2131</v>
      </c>
      <c r="J3143" s="6" t="s">
        <v>2131</v>
      </c>
      <c r="K3143" s="6" t="s">
        <v>23</v>
      </c>
      <c r="L3143" s="6" t="s">
        <v>907</v>
      </c>
      <c r="M3143" s="7" t="n">
        <v>44256</v>
      </c>
      <c r="N3143" s="8" t="n">
        <f aca="false">DATE(2021,3,DAY(M3143))</f>
        <v>44256</v>
      </c>
      <c r="O3143" s="9" t="n">
        <f aca="false">IF(ISBLANK(M3143),"",MONTH(M3143))</f>
        <v>3</v>
      </c>
      <c r="P3143" s="9" t="n">
        <f aca="false">IF(ISBLANK(M3143),"",YEAR(M3143))</f>
        <v>2021</v>
      </c>
    </row>
    <row r="3144" customFormat="false" ht="12" hidden="false" customHeight="true" outlineLevel="0" collapsed="false">
      <c r="A3144" s="6" t="s">
        <v>8303</v>
      </c>
      <c r="B3144" s="6" t="s">
        <v>68</v>
      </c>
      <c r="C3144" s="6" t="s">
        <v>8341</v>
      </c>
      <c r="D3144" s="6" t="s">
        <v>9836</v>
      </c>
      <c r="E3144" s="6" t="n">
        <v>8883963</v>
      </c>
      <c r="F3144" s="6" t="s">
        <v>9837</v>
      </c>
      <c r="G3144" s="6" t="s">
        <v>9838</v>
      </c>
      <c r="H3144" s="6" t="n">
        <v>41006</v>
      </c>
      <c r="I3144" s="6" t="s">
        <v>2131</v>
      </c>
      <c r="J3144" s="6" t="s">
        <v>2131</v>
      </c>
      <c r="K3144" s="6" t="s">
        <v>23</v>
      </c>
      <c r="L3144" s="6" t="s">
        <v>907</v>
      </c>
      <c r="M3144" s="7" t="n">
        <v>44256</v>
      </c>
      <c r="N3144" s="8" t="n">
        <f aca="false">DATE(2021,3,DAY(M3144))</f>
        <v>44256</v>
      </c>
      <c r="O3144" s="9" t="n">
        <f aca="false">IF(ISBLANK(M3144),"",MONTH(M3144))</f>
        <v>3</v>
      </c>
      <c r="P3144" s="9" t="n">
        <f aca="false">IF(ISBLANK(M3144),"",YEAR(M3144))</f>
        <v>2021</v>
      </c>
    </row>
    <row r="3145" customFormat="false" ht="12" hidden="false" customHeight="true" outlineLevel="0" collapsed="false">
      <c r="A3145" s="6" t="s">
        <v>8303</v>
      </c>
      <c r="B3145" s="6" t="s">
        <v>38</v>
      </c>
      <c r="C3145" s="6" t="s">
        <v>8492</v>
      </c>
      <c r="D3145" s="6" t="s">
        <v>9839</v>
      </c>
      <c r="E3145" s="6" t="n">
        <v>8779799</v>
      </c>
      <c r="F3145" s="6" t="s">
        <v>9840</v>
      </c>
      <c r="G3145" s="6" t="s">
        <v>9841</v>
      </c>
      <c r="H3145" s="6" t="n">
        <v>52722</v>
      </c>
      <c r="I3145" s="6" t="s">
        <v>2131</v>
      </c>
      <c r="J3145" s="6" t="s">
        <v>2131</v>
      </c>
      <c r="K3145" s="6" t="s">
        <v>58</v>
      </c>
      <c r="L3145" s="6" t="s">
        <v>907</v>
      </c>
      <c r="M3145" s="7" t="n">
        <v>44256</v>
      </c>
      <c r="N3145" s="8" t="n">
        <f aca="false">DATE(2021,3,DAY(M3145))</f>
        <v>44256</v>
      </c>
      <c r="O3145" s="9" t="n">
        <f aca="false">IF(ISBLANK(M3145),"",MONTH(M3145))</f>
        <v>3</v>
      </c>
      <c r="P3145" s="9" t="n">
        <f aca="false">IF(ISBLANK(M3145),"",YEAR(M3145))</f>
        <v>2021</v>
      </c>
    </row>
    <row r="3146" customFormat="false" ht="12" hidden="false" customHeight="true" outlineLevel="0" collapsed="false">
      <c r="A3146" s="6" t="s">
        <v>8303</v>
      </c>
      <c r="B3146" s="6" t="s">
        <v>38</v>
      </c>
      <c r="C3146" s="6" t="s">
        <v>8304</v>
      </c>
      <c r="D3146" s="6" t="s">
        <v>9842</v>
      </c>
      <c r="E3146" s="6" t="n">
        <v>8862703</v>
      </c>
      <c r="F3146" s="6" t="s">
        <v>9843</v>
      </c>
      <c r="G3146" s="6" t="s">
        <v>9844</v>
      </c>
      <c r="H3146" s="6" t="n">
        <v>41006</v>
      </c>
      <c r="I3146" s="6" t="s">
        <v>2131</v>
      </c>
      <c r="J3146" s="6" t="s">
        <v>2131</v>
      </c>
      <c r="K3146" s="6" t="s">
        <v>23</v>
      </c>
      <c r="L3146" s="6" t="s">
        <v>907</v>
      </c>
      <c r="M3146" s="7" t="n">
        <v>44256</v>
      </c>
      <c r="N3146" s="8" t="n">
        <f aca="false">DATE(2021,3,DAY(M3146))</f>
        <v>44256</v>
      </c>
      <c r="O3146" s="9" t="n">
        <f aca="false">IF(ISBLANK(M3146),"",MONTH(M3146))</f>
        <v>3</v>
      </c>
      <c r="P3146" s="9" t="n">
        <f aca="false">IF(ISBLANK(M3146),"",YEAR(M3146))</f>
        <v>2021</v>
      </c>
    </row>
    <row r="3147" customFormat="false" ht="12" hidden="false" customHeight="true" outlineLevel="0" collapsed="false">
      <c r="A3147" s="6" t="s">
        <v>8303</v>
      </c>
      <c r="B3147" s="6" t="s">
        <v>38</v>
      </c>
      <c r="C3147" s="6" t="s">
        <v>8341</v>
      </c>
      <c r="D3147" s="6" t="s">
        <v>9845</v>
      </c>
      <c r="E3147" s="6" t="n">
        <v>8872866</v>
      </c>
      <c r="F3147" s="6" t="s">
        <v>9846</v>
      </c>
      <c r="G3147" s="6" t="s">
        <v>9847</v>
      </c>
      <c r="H3147" s="6" t="n">
        <v>41006</v>
      </c>
      <c r="I3147" s="6" t="s">
        <v>2131</v>
      </c>
      <c r="J3147" s="6" t="s">
        <v>2131</v>
      </c>
      <c r="K3147" s="6" t="s">
        <v>23</v>
      </c>
      <c r="L3147" s="6" t="s">
        <v>907</v>
      </c>
      <c r="M3147" s="7" t="n">
        <v>44256</v>
      </c>
      <c r="N3147" s="8" t="n">
        <f aca="false">DATE(2021,3,DAY(M3147))</f>
        <v>44256</v>
      </c>
      <c r="O3147" s="9" t="n">
        <f aca="false">IF(ISBLANK(M3147),"",MONTH(M3147))</f>
        <v>3</v>
      </c>
      <c r="P3147" s="9" t="n">
        <f aca="false">IF(ISBLANK(M3147),"",YEAR(M3147))</f>
        <v>2021</v>
      </c>
    </row>
    <row r="3148" customFormat="false" ht="12" hidden="false" customHeight="true" outlineLevel="0" collapsed="false">
      <c r="A3148" s="6" t="s">
        <v>8303</v>
      </c>
      <c r="B3148" s="6" t="s">
        <v>24</v>
      </c>
      <c r="C3148" s="6" t="s">
        <v>9054</v>
      </c>
      <c r="D3148" s="6" t="s">
        <v>9848</v>
      </c>
      <c r="E3148" s="6" t="n">
        <v>8791627</v>
      </c>
      <c r="F3148" s="6" t="s">
        <v>9849</v>
      </c>
      <c r="G3148" s="6" t="s">
        <v>9850</v>
      </c>
      <c r="H3148" s="6" t="n">
        <v>35148</v>
      </c>
      <c r="I3148" s="6" t="s">
        <v>2131</v>
      </c>
      <c r="J3148" s="6" t="s">
        <v>2131</v>
      </c>
      <c r="K3148" s="6" t="s">
        <v>23</v>
      </c>
      <c r="L3148" s="6" t="s">
        <v>907</v>
      </c>
      <c r="M3148" s="7" t="n">
        <v>44256</v>
      </c>
      <c r="N3148" s="8" t="n">
        <f aca="false">DATE(2021,3,DAY(M3148))</f>
        <v>44256</v>
      </c>
      <c r="O3148" s="9" t="n">
        <f aca="false">IF(ISBLANK(M3148),"",MONTH(M3148))</f>
        <v>3</v>
      </c>
      <c r="P3148" s="9" t="n">
        <f aca="false">IF(ISBLANK(M3148),"",YEAR(M3148))</f>
        <v>2021</v>
      </c>
    </row>
    <row r="3149" customFormat="false" ht="12" hidden="false" customHeight="true" outlineLevel="0" collapsed="false">
      <c r="A3149" s="6" t="s">
        <v>8303</v>
      </c>
      <c r="B3149" s="6" t="s">
        <v>68</v>
      </c>
      <c r="C3149" s="6" t="s">
        <v>8443</v>
      </c>
      <c r="D3149" s="6" t="s">
        <v>9851</v>
      </c>
      <c r="E3149" s="6" t="n">
        <v>8904834</v>
      </c>
      <c r="F3149" s="6" t="s">
        <v>9852</v>
      </c>
      <c r="G3149" s="6" t="s">
        <v>9853</v>
      </c>
      <c r="H3149" s="6" t="n">
        <v>46864</v>
      </c>
      <c r="I3149" s="6" t="s">
        <v>2131</v>
      </c>
      <c r="J3149" s="6" t="s">
        <v>2131</v>
      </c>
      <c r="K3149" s="6" t="s">
        <v>23</v>
      </c>
      <c r="L3149" s="6" t="s">
        <v>907</v>
      </c>
      <c r="M3149" s="7" t="n">
        <v>44256</v>
      </c>
      <c r="N3149" s="8" t="n">
        <f aca="false">DATE(2021,3,DAY(M3149))</f>
        <v>44256</v>
      </c>
      <c r="O3149" s="9" t="n">
        <f aca="false">IF(ISBLANK(M3149),"",MONTH(M3149))</f>
        <v>3</v>
      </c>
      <c r="P3149" s="9" t="n">
        <f aca="false">IF(ISBLANK(M3149),"",YEAR(M3149))</f>
        <v>2021</v>
      </c>
    </row>
    <row r="3150" customFormat="false" ht="12" hidden="false" customHeight="true" outlineLevel="0" collapsed="false">
      <c r="A3150" s="6" t="s">
        <v>9854</v>
      </c>
      <c r="B3150" s="6" t="s">
        <v>17</v>
      </c>
      <c r="C3150" s="6" t="n">
        <v>2</v>
      </c>
      <c r="D3150" s="6" t="s">
        <v>9855</v>
      </c>
      <c r="E3150" s="6" t="n">
        <v>8944114</v>
      </c>
      <c r="F3150" s="6" t="s">
        <v>9856</v>
      </c>
      <c r="G3150" s="6" t="s">
        <v>9857</v>
      </c>
      <c r="H3150" s="6" t="n">
        <v>61551</v>
      </c>
      <c r="I3150" s="6" t="s">
        <v>130</v>
      </c>
      <c r="J3150" s="6" t="s">
        <v>131</v>
      </c>
      <c r="K3150" s="6" t="s">
        <v>23</v>
      </c>
      <c r="L3150" s="6"/>
      <c r="M3150" s="7" t="n">
        <v>44256</v>
      </c>
      <c r="N3150" s="8" t="n">
        <f aca="false">DATE(2021,3,DAY(M3150))</f>
        <v>44256</v>
      </c>
      <c r="O3150" s="9" t="n">
        <f aca="false">IF(ISBLANK(M3150),"",MONTH(M3150))</f>
        <v>3</v>
      </c>
      <c r="P3150" s="9" t="n">
        <f aca="false">IF(ISBLANK(M3150),"",YEAR(M3150))</f>
        <v>2021</v>
      </c>
    </row>
    <row r="3151" customFormat="false" ht="12" hidden="false" customHeight="true" outlineLevel="0" collapsed="false">
      <c r="A3151" s="6" t="s">
        <v>9854</v>
      </c>
      <c r="B3151" s="6" t="s">
        <v>38</v>
      </c>
      <c r="C3151" s="6" t="n">
        <v>2</v>
      </c>
      <c r="D3151" s="6" t="s">
        <v>9858</v>
      </c>
      <c r="E3151" s="6" t="n">
        <v>8945496</v>
      </c>
      <c r="F3151" s="6" t="s">
        <v>9859</v>
      </c>
      <c r="G3151" s="6" t="s">
        <v>9860</v>
      </c>
      <c r="H3151" s="6" t="n">
        <v>52722</v>
      </c>
      <c r="I3151" s="6" t="s">
        <v>9861</v>
      </c>
      <c r="J3151" s="6" t="s">
        <v>78</v>
      </c>
      <c r="K3151" s="6" t="s">
        <v>23</v>
      </c>
      <c r="L3151" s="6"/>
      <c r="M3151" s="7" t="n">
        <v>44256</v>
      </c>
      <c r="N3151" s="8" t="n">
        <f aca="false">DATE(2021,3,DAY(M3151))</f>
        <v>44256</v>
      </c>
      <c r="O3151" s="9" t="n">
        <f aca="false">IF(ISBLANK(M3151),"",MONTH(M3151))</f>
        <v>3</v>
      </c>
      <c r="P3151" s="9" t="n">
        <f aca="false">IF(ISBLANK(M3151),"",YEAR(M3151))</f>
        <v>2021</v>
      </c>
    </row>
    <row r="3152" customFormat="false" ht="12" hidden="false" customHeight="true" outlineLevel="0" collapsed="false">
      <c r="A3152" s="6" t="s">
        <v>9854</v>
      </c>
      <c r="B3152" s="6" t="s">
        <v>68</v>
      </c>
      <c r="C3152" s="6" t="n">
        <v>2</v>
      </c>
      <c r="D3152" s="6" t="s">
        <v>9862</v>
      </c>
      <c r="E3152" s="6" t="n">
        <v>8930450</v>
      </c>
      <c r="F3152" s="6" t="s">
        <v>9863</v>
      </c>
      <c r="G3152" s="6" t="s">
        <v>9864</v>
      </c>
      <c r="H3152" s="6" t="n">
        <v>39823</v>
      </c>
      <c r="I3152" s="6" t="s">
        <v>826</v>
      </c>
      <c r="J3152" s="6" t="s">
        <v>233</v>
      </c>
      <c r="K3152" s="6" t="s">
        <v>58</v>
      </c>
      <c r="L3152" s="6"/>
      <c r="M3152" s="7" t="n">
        <v>44256</v>
      </c>
      <c r="N3152" s="8" t="n">
        <f aca="false">DATE(2021,3,DAY(M3152))</f>
        <v>44256</v>
      </c>
      <c r="O3152" s="9" t="n">
        <f aca="false">IF(ISBLANK(M3152),"",MONTH(M3152))</f>
        <v>3</v>
      </c>
      <c r="P3152" s="9" t="n">
        <f aca="false">IF(ISBLANK(M3152),"",YEAR(M3152))</f>
        <v>2021</v>
      </c>
    </row>
    <row r="3153" customFormat="false" ht="12" hidden="false" customHeight="true" outlineLevel="0" collapsed="false">
      <c r="A3153" s="6" t="s">
        <v>9854</v>
      </c>
      <c r="B3153" s="6" t="s">
        <v>38</v>
      </c>
      <c r="C3153" s="6" t="n">
        <v>2</v>
      </c>
      <c r="D3153" s="6" t="s">
        <v>9865</v>
      </c>
      <c r="E3153" s="6" t="n">
        <v>8949998</v>
      </c>
      <c r="F3153" s="6" t="s">
        <v>9866</v>
      </c>
      <c r="G3153" s="6" t="s">
        <v>9867</v>
      </c>
      <c r="H3153" s="6" t="n">
        <v>52722</v>
      </c>
      <c r="I3153" s="6" t="s">
        <v>9868</v>
      </c>
      <c r="J3153" s="6" t="s">
        <v>9869</v>
      </c>
      <c r="K3153" s="6" t="s">
        <v>23</v>
      </c>
      <c r="L3153" s="6"/>
      <c r="M3153" s="7" t="n">
        <v>44256</v>
      </c>
      <c r="N3153" s="8" t="n">
        <f aca="false">DATE(2021,3,DAY(M3153))</f>
        <v>44256</v>
      </c>
      <c r="O3153" s="9" t="n">
        <f aca="false">IF(ISBLANK(M3153),"",MONTH(M3153))</f>
        <v>3</v>
      </c>
      <c r="P3153" s="9" t="n">
        <f aca="false">IF(ISBLANK(M3153),"",YEAR(M3153))</f>
        <v>2021</v>
      </c>
    </row>
    <row r="3154" customFormat="false" ht="12" hidden="false" customHeight="true" outlineLevel="0" collapsed="false">
      <c r="A3154" s="6" t="s">
        <v>9854</v>
      </c>
      <c r="B3154" s="6" t="s">
        <v>24</v>
      </c>
      <c r="C3154" s="6" t="n">
        <v>2</v>
      </c>
      <c r="D3154" s="6" t="s">
        <v>9870</v>
      </c>
      <c r="E3154" s="6" t="n">
        <v>8942457</v>
      </c>
      <c r="F3154" s="6" t="s">
        <v>9871</v>
      </c>
      <c r="G3154" s="6" t="s">
        <v>9872</v>
      </c>
      <c r="H3154" s="6" t="n">
        <v>68390</v>
      </c>
      <c r="I3154" s="6" t="s">
        <v>142</v>
      </c>
      <c r="J3154" s="6" t="s">
        <v>125</v>
      </c>
      <c r="K3154" s="6" t="s">
        <v>23</v>
      </c>
      <c r="L3154" s="6"/>
      <c r="M3154" s="7" t="n">
        <v>44256</v>
      </c>
      <c r="N3154" s="8" t="n">
        <f aca="false">DATE(2021,3,DAY(M3154))</f>
        <v>44256</v>
      </c>
      <c r="O3154" s="9" t="n">
        <f aca="false">IF(ISBLANK(M3154),"",MONTH(M3154))</f>
        <v>3</v>
      </c>
      <c r="P3154" s="9" t="n">
        <f aca="false">IF(ISBLANK(M3154),"",YEAR(M3154))</f>
        <v>2021</v>
      </c>
    </row>
    <row r="3155" customFormat="false" ht="12" hidden="false" customHeight="true" outlineLevel="0" collapsed="false">
      <c r="A3155" s="6" t="s">
        <v>9854</v>
      </c>
      <c r="B3155" s="6" t="s">
        <v>24</v>
      </c>
      <c r="C3155" s="6" t="n">
        <v>2</v>
      </c>
      <c r="D3155" s="6" t="s">
        <v>9873</v>
      </c>
      <c r="E3155" s="6" t="n">
        <v>8941623</v>
      </c>
      <c r="F3155" s="6" t="s">
        <v>9874</v>
      </c>
      <c r="G3155" s="6" t="s">
        <v>9875</v>
      </c>
      <c r="H3155" s="6" t="n">
        <v>38077</v>
      </c>
      <c r="I3155" s="6" t="s">
        <v>644</v>
      </c>
      <c r="J3155" s="6" t="s">
        <v>120</v>
      </c>
      <c r="K3155" s="6" t="s">
        <v>23</v>
      </c>
      <c r="L3155" s="6"/>
      <c r="M3155" s="7" t="n">
        <v>44256</v>
      </c>
      <c r="N3155" s="8" t="n">
        <f aca="false">DATE(2021,3,DAY(M3155))</f>
        <v>44256</v>
      </c>
      <c r="O3155" s="9" t="n">
        <f aca="false">IF(ISBLANK(M3155),"",MONTH(M3155))</f>
        <v>3</v>
      </c>
      <c r="P3155" s="9" t="n">
        <f aca="false">IF(ISBLANK(M3155),"",YEAR(M3155))</f>
        <v>2021</v>
      </c>
    </row>
    <row r="3156" customFormat="false" ht="12" hidden="false" customHeight="true" outlineLevel="0" collapsed="false">
      <c r="A3156" s="6" t="s">
        <v>9854</v>
      </c>
      <c r="B3156" s="6" t="s">
        <v>38</v>
      </c>
      <c r="C3156" s="6" t="n">
        <v>2</v>
      </c>
      <c r="D3156" s="6" t="s">
        <v>9876</v>
      </c>
      <c r="E3156" s="6" t="n">
        <v>8951781</v>
      </c>
      <c r="F3156" s="6" t="s">
        <v>9877</v>
      </c>
      <c r="G3156" s="6" t="s">
        <v>9878</v>
      </c>
      <c r="H3156" s="6" t="n">
        <v>43935</v>
      </c>
      <c r="I3156" s="6" t="s">
        <v>9879</v>
      </c>
      <c r="J3156" s="6" t="s">
        <v>78</v>
      </c>
      <c r="K3156" s="6" t="s">
        <v>23</v>
      </c>
      <c r="L3156" s="6"/>
      <c r="M3156" s="7" t="n">
        <v>44256</v>
      </c>
      <c r="N3156" s="8" t="n">
        <f aca="false">DATE(2021,3,DAY(M3156))</f>
        <v>44256</v>
      </c>
      <c r="O3156" s="9" t="n">
        <f aca="false">IF(ISBLANK(M3156),"",MONTH(M3156))</f>
        <v>3</v>
      </c>
      <c r="P3156" s="9" t="n">
        <f aca="false">IF(ISBLANK(M3156),"",YEAR(M3156))</f>
        <v>2021</v>
      </c>
    </row>
    <row r="3157" customFormat="false" ht="12" hidden="false" customHeight="true" outlineLevel="0" collapsed="false">
      <c r="A3157" s="6" t="s">
        <v>9854</v>
      </c>
      <c r="B3157" s="6" t="s">
        <v>68</v>
      </c>
      <c r="C3157" s="6" t="n">
        <v>2</v>
      </c>
      <c r="D3157" s="6" t="s">
        <v>9880</v>
      </c>
      <c r="E3157" s="6" t="n">
        <v>8946961</v>
      </c>
      <c r="F3157" s="6" t="s">
        <v>9881</v>
      </c>
      <c r="G3157" s="6" t="s">
        <v>9882</v>
      </c>
      <c r="H3157" s="6" t="n">
        <v>46864</v>
      </c>
      <c r="I3157" s="6" t="s">
        <v>9883</v>
      </c>
      <c r="J3157" s="6" t="s">
        <v>9884</v>
      </c>
      <c r="K3157" s="6" t="s">
        <v>23</v>
      </c>
      <c r="L3157" s="6"/>
      <c r="M3157" s="7" t="n">
        <v>44256</v>
      </c>
      <c r="N3157" s="8" t="n">
        <f aca="false">DATE(2021,3,DAY(M3157))</f>
        <v>44256</v>
      </c>
      <c r="O3157" s="9" t="n">
        <f aca="false">IF(ISBLANK(M3157),"",MONTH(M3157))</f>
        <v>3</v>
      </c>
      <c r="P3157" s="9" t="n">
        <f aca="false">IF(ISBLANK(M3157),"",YEAR(M3157))</f>
        <v>2021</v>
      </c>
    </row>
    <row r="3158" customFormat="false" ht="12" hidden="false" customHeight="true" outlineLevel="0" collapsed="false">
      <c r="A3158" s="6" t="s">
        <v>9854</v>
      </c>
      <c r="B3158" s="6" t="s">
        <v>38</v>
      </c>
      <c r="C3158" s="6" t="n">
        <v>2</v>
      </c>
      <c r="D3158" s="6" t="s">
        <v>9885</v>
      </c>
      <c r="E3158" s="6" t="n">
        <v>8936385</v>
      </c>
      <c r="F3158" s="6" t="s">
        <v>9886</v>
      </c>
      <c r="G3158" s="6" t="s">
        <v>9887</v>
      </c>
      <c r="H3158" s="6" t="n">
        <v>43718</v>
      </c>
      <c r="I3158" s="6" t="s">
        <v>1580</v>
      </c>
      <c r="J3158" s="6" t="s">
        <v>9888</v>
      </c>
      <c r="K3158" s="6" t="s">
        <v>58</v>
      </c>
      <c r="L3158" s="6"/>
      <c r="M3158" s="7" t="n">
        <v>44256</v>
      </c>
      <c r="N3158" s="8" t="n">
        <f aca="false">DATE(2021,3,DAY(M3158))</f>
        <v>44256</v>
      </c>
      <c r="O3158" s="9" t="n">
        <f aca="false">IF(ISBLANK(M3158),"",MONTH(M3158))</f>
        <v>3</v>
      </c>
      <c r="P3158" s="9" t="n">
        <f aca="false">IF(ISBLANK(M3158),"",YEAR(M3158))</f>
        <v>2021</v>
      </c>
    </row>
    <row r="3159" customFormat="false" ht="12" hidden="false" customHeight="true" outlineLevel="0" collapsed="false">
      <c r="A3159" s="6" t="s">
        <v>9854</v>
      </c>
      <c r="B3159" s="6" t="s">
        <v>24</v>
      </c>
      <c r="C3159" s="6" t="n">
        <v>2</v>
      </c>
      <c r="D3159" s="6" t="s">
        <v>9889</v>
      </c>
      <c r="E3159" s="6" t="n">
        <v>8954526</v>
      </c>
      <c r="F3159" s="6" t="s">
        <v>9890</v>
      </c>
      <c r="G3159" s="6" t="s">
        <v>9891</v>
      </c>
      <c r="H3159" s="6" t="n">
        <v>116530</v>
      </c>
      <c r="I3159" s="6" t="s">
        <v>601</v>
      </c>
      <c r="J3159" s="6" t="s">
        <v>120</v>
      </c>
      <c r="K3159" s="6" t="s">
        <v>23</v>
      </c>
      <c r="L3159" s="6"/>
      <c r="M3159" s="7" t="n">
        <v>44256</v>
      </c>
      <c r="N3159" s="8" t="n">
        <f aca="false">DATE(2021,3,DAY(M3159))</f>
        <v>44256</v>
      </c>
      <c r="O3159" s="9" t="n">
        <f aca="false">IF(ISBLANK(M3159),"",MONTH(M3159))</f>
        <v>3</v>
      </c>
      <c r="P3159" s="9" t="n">
        <f aca="false">IF(ISBLANK(M3159),"",YEAR(M3159))</f>
        <v>2021</v>
      </c>
    </row>
    <row r="3160" customFormat="false" ht="12" hidden="false" customHeight="true" outlineLevel="0" collapsed="false">
      <c r="A3160" s="6" t="s">
        <v>9854</v>
      </c>
      <c r="B3160" s="6" t="s">
        <v>38</v>
      </c>
      <c r="C3160" s="6" t="n">
        <v>2</v>
      </c>
      <c r="D3160" s="6" t="s">
        <v>9892</v>
      </c>
      <c r="E3160" s="6" t="n">
        <v>8938811</v>
      </c>
      <c r="F3160" s="6" t="s">
        <v>9893</v>
      </c>
      <c r="G3160" s="6" t="s">
        <v>9894</v>
      </c>
      <c r="H3160" s="6" t="n">
        <v>58580</v>
      </c>
      <c r="I3160" s="6" t="s">
        <v>9895</v>
      </c>
      <c r="J3160" s="6" t="s">
        <v>90</v>
      </c>
      <c r="K3160" s="6" t="s">
        <v>23</v>
      </c>
      <c r="L3160" s="6"/>
      <c r="M3160" s="7" t="n">
        <v>44256</v>
      </c>
      <c r="N3160" s="8" t="n">
        <f aca="false">DATE(2021,3,DAY(M3160))</f>
        <v>44256</v>
      </c>
      <c r="O3160" s="9" t="n">
        <f aca="false">IF(ISBLANK(M3160),"",MONTH(M3160))</f>
        <v>3</v>
      </c>
      <c r="P3160" s="9" t="n">
        <f aca="false">IF(ISBLANK(M3160),"",YEAR(M3160))</f>
        <v>2021</v>
      </c>
    </row>
    <row r="3161" customFormat="false" ht="12" hidden="false" customHeight="true" outlineLevel="0" collapsed="false">
      <c r="A3161" s="6" t="s">
        <v>9854</v>
      </c>
      <c r="B3161" s="6" t="s">
        <v>68</v>
      </c>
      <c r="C3161" s="6" t="n">
        <v>2</v>
      </c>
      <c r="D3161" s="6" t="s">
        <v>9896</v>
      </c>
      <c r="E3161" s="6" t="n">
        <v>8943734</v>
      </c>
      <c r="F3161" s="6" t="s">
        <v>9897</v>
      </c>
      <c r="G3161" s="6" t="s">
        <v>9898</v>
      </c>
      <c r="H3161" s="6" t="n">
        <v>41006</v>
      </c>
      <c r="I3161" s="6" t="s">
        <v>9883</v>
      </c>
      <c r="J3161" s="6" t="s">
        <v>9884</v>
      </c>
      <c r="K3161" s="6" t="s">
        <v>23</v>
      </c>
      <c r="L3161" s="6"/>
      <c r="M3161" s="7" t="n">
        <v>44256</v>
      </c>
      <c r="N3161" s="8" t="n">
        <f aca="false">DATE(2021,3,DAY(M3161))</f>
        <v>44256</v>
      </c>
      <c r="O3161" s="9" t="n">
        <f aca="false">IF(ISBLANK(M3161),"",MONTH(M3161))</f>
        <v>3</v>
      </c>
      <c r="P3161" s="9" t="n">
        <f aca="false">IF(ISBLANK(M3161),"",YEAR(M3161))</f>
        <v>2021</v>
      </c>
    </row>
    <row r="3162" customFormat="false" ht="12" hidden="false" customHeight="true" outlineLevel="0" collapsed="false">
      <c r="A3162" s="6" t="s">
        <v>9854</v>
      </c>
      <c r="B3162" s="6" t="s">
        <v>109</v>
      </c>
      <c r="C3162" s="6" t="n">
        <v>2</v>
      </c>
      <c r="D3162" s="6" t="s">
        <v>9899</v>
      </c>
      <c r="E3162" s="6" t="n">
        <v>8915217</v>
      </c>
      <c r="F3162" s="6" t="s">
        <v>9900</v>
      </c>
      <c r="G3162" s="6" t="s">
        <v>9901</v>
      </c>
      <c r="H3162" s="6" t="n">
        <v>61551</v>
      </c>
      <c r="I3162" s="6" t="s">
        <v>2114</v>
      </c>
      <c r="J3162" s="6" t="s">
        <v>9902</v>
      </c>
      <c r="K3162" s="6" t="s">
        <v>23</v>
      </c>
      <c r="L3162" s="6"/>
      <c r="M3162" s="7" t="n">
        <v>44256</v>
      </c>
      <c r="N3162" s="8" t="n">
        <f aca="false">DATE(2021,3,DAY(M3162))</f>
        <v>44256</v>
      </c>
      <c r="O3162" s="9" t="n">
        <f aca="false">IF(ISBLANK(M3162),"",MONTH(M3162))</f>
        <v>3</v>
      </c>
      <c r="P3162" s="9" t="n">
        <f aca="false">IF(ISBLANK(M3162),"",YEAR(M3162))</f>
        <v>2021</v>
      </c>
    </row>
    <row r="3163" customFormat="false" ht="12" hidden="false" customHeight="true" outlineLevel="0" collapsed="false">
      <c r="A3163" s="6" t="s">
        <v>9854</v>
      </c>
      <c r="B3163" s="6" t="s">
        <v>38</v>
      </c>
      <c r="C3163" s="6" t="n">
        <v>2</v>
      </c>
      <c r="D3163" s="6" t="s">
        <v>9903</v>
      </c>
      <c r="E3163" s="6" t="n">
        <v>8937209</v>
      </c>
      <c r="F3163" s="6" t="s">
        <v>9904</v>
      </c>
      <c r="G3163" s="6" t="s">
        <v>9905</v>
      </c>
      <c r="H3163" s="6" t="n">
        <v>40803</v>
      </c>
      <c r="I3163" s="6" t="s">
        <v>9906</v>
      </c>
      <c r="J3163" s="6" t="s">
        <v>78</v>
      </c>
      <c r="K3163" s="6" t="s">
        <v>58</v>
      </c>
      <c r="L3163" s="6"/>
      <c r="M3163" s="7" t="n">
        <v>44256</v>
      </c>
      <c r="N3163" s="8" t="n">
        <f aca="false">DATE(2021,3,DAY(M3163))</f>
        <v>44256</v>
      </c>
      <c r="O3163" s="9" t="n">
        <f aca="false">IF(ISBLANK(M3163),"",MONTH(M3163))</f>
        <v>3</v>
      </c>
      <c r="P3163" s="9" t="n">
        <f aca="false">IF(ISBLANK(M3163),"",YEAR(M3163))</f>
        <v>2021</v>
      </c>
    </row>
    <row r="3164" customFormat="false" ht="12" hidden="false" customHeight="true" outlineLevel="0" collapsed="false">
      <c r="A3164" s="6" t="s">
        <v>9854</v>
      </c>
      <c r="B3164" s="6" t="s">
        <v>68</v>
      </c>
      <c r="C3164" s="6" t="n">
        <v>2</v>
      </c>
      <c r="D3164" s="6" t="s">
        <v>9907</v>
      </c>
      <c r="E3164" s="6" t="n">
        <v>8943577</v>
      </c>
      <c r="F3164" s="6" t="s">
        <v>9908</v>
      </c>
      <c r="G3164" s="6" t="s">
        <v>9909</v>
      </c>
      <c r="H3164" s="6" t="n">
        <v>41006</v>
      </c>
      <c r="I3164" s="6" t="s">
        <v>826</v>
      </c>
      <c r="J3164" s="6" t="s">
        <v>233</v>
      </c>
      <c r="K3164" s="6" t="s">
        <v>23</v>
      </c>
      <c r="L3164" s="6"/>
      <c r="M3164" s="7" t="n">
        <v>44256</v>
      </c>
      <c r="N3164" s="8" t="n">
        <f aca="false">DATE(2021,3,DAY(M3164))</f>
        <v>44256</v>
      </c>
      <c r="O3164" s="9" t="n">
        <f aca="false">IF(ISBLANK(M3164),"",MONTH(M3164))</f>
        <v>3</v>
      </c>
      <c r="P3164" s="9" t="n">
        <f aca="false">IF(ISBLANK(M3164),"",YEAR(M3164))</f>
        <v>2021</v>
      </c>
    </row>
    <row r="3165" customFormat="false" ht="12" hidden="false" customHeight="true" outlineLevel="0" collapsed="false">
      <c r="A3165" s="6" t="s">
        <v>9854</v>
      </c>
      <c r="B3165" s="6" t="s">
        <v>17</v>
      </c>
      <c r="C3165" s="6" t="n">
        <v>2</v>
      </c>
      <c r="D3165" s="6" t="s">
        <v>9910</v>
      </c>
      <c r="E3165" s="6" t="n">
        <v>8934014</v>
      </c>
      <c r="F3165" s="6" t="s">
        <v>9911</v>
      </c>
      <c r="G3165" s="6" t="s">
        <v>9912</v>
      </c>
      <c r="H3165" s="6" t="n">
        <v>41006</v>
      </c>
      <c r="I3165" s="6" t="s">
        <v>2073</v>
      </c>
      <c r="J3165" s="6" t="s">
        <v>147</v>
      </c>
      <c r="K3165" s="6" t="s">
        <v>23</v>
      </c>
      <c r="L3165" s="6"/>
      <c r="M3165" s="7" t="n">
        <v>44256</v>
      </c>
      <c r="N3165" s="8" t="n">
        <f aca="false">DATE(2021,3,DAY(M3165))</f>
        <v>44256</v>
      </c>
      <c r="O3165" s="9" t="n">
        <f aca="false">IF(ISBLANK(M3165),"",MONTH(M3165))</f>
        <v>3</v>
      </c>
      <c r="P3165" s="9" t="n">
        <f aca="false">IF(ISBLANK(M3165),"",YEAR(M3165))</f>
        <v>2021</v>
      </c>
    </row>
    <row r="3166" customFormat="false" ht="12" hidden="false" customHeight="true" outlineLevel="0" collapsed="false">
      <c r="A3166" s="6" t="s">
        <v>9854</v>
      </c>
      <c r="B3166" s="6" t="s">
        <v>68</v>
      </c>
      <c r="C3166" s="6" t="n">
        <v>2</v>
      </c>
      <c r="D3166" s="6" t="s">
        <v>9913</v>
      </c>
      <c r="E3166" s="6" t="n">
        <v>8938741</v>
      </c>
      <c r="F3166" s="6" t="s">
        <v>9914</v>
      </c>
      <c r="G3166" s="6" t="s">
        <v>9915</v>
      </c>
      <c r="H3166" s="6" t="n">
        <v>52461</v>
      </c>
      <c r="I3166" s="6" t="s">
        <v>1005</v>
      </c>
      <c r="J3166" s="6" t="s">
        <v>9884</v>
      </c>
      <c r="K3166" s="6" t="s">
        <v>79</v>
      </c>
      <c r="L3166" s="6"/>
      <c r="M3166" s="7" t="n">
        <v>44256</v>
      </c>
      <c r="N3166" s="8" t="n">
        <f aca="false">DATE(2021,3,DAY(M3166))</f>
        <v>44256</v>
      </c>
      <c r="O3166" s="9" t="n">
        <f aca="false">IF(ISBLANK(M3166),"",MONTH(M3166))</f>
        <v>3</v>
      </c>
      <c r="P3166" s="9" t="n">
        <f aca="false">IF(ISBLANK(M3166),"",YEAR(M3166))</f>
        <v>2021</v>
      </c>
    </row>
    <row r="3167" customFormat="false" ht="12" hidden="false" customHeight="true" outlineLevel="0" collapsed="false">
      <c r="A3167" s="6" t="s">
        <v>9854</v>
      </c>
      <c r="B3167" s="6" t="s">
        <v>109</v>
      </c>
      <c r="C3167" s="6" t="n">
        <v>2</v>
      </c>
      <c r="D3167" s="6" t="s">
        <v>9916</v>
      </c>
      <c r="E3167" s="6" t="n">
        <v>8939331</v>
      </c>
      <c r="F3167" s="6" t="s">
        <v>9917</v>
      </c>
      <c r="G3167" s="6" t="s">
        <v>9918</v>
      </c>
      <c r="H3167" s="6" t="n">
        <v>40803</v>
      </c>
      <c r="I3167" s="6" t="s">
        <v>746</v>
      </c>
      <c r="J3167" s="6" t="s">
        <v>9919</v>
      </c>
      <c r="K3167" s="6" t="s">
        <v>58</v>
      </c>
      <c r="L3167" s="6"/>
      <c r="M3167" s="7" t="n">
        <v>44256</v>
      </c>
      <c r="N3167" s="8" t="n">
        <f aca="false">DATE(2021,3,DAY(M3167))</f>
        <v>44256</v>
      </c>
      <c r="O3167" s="9" t="n">
        <f aca="false">IF(ISBLANK(M3167),"",MONTH(M3167))</f>
        <v>3</v>
      </c>
      <c r="P3167" s="9" t="n">
        <f aca="false">IF(ISBLANK(M3167),"",YEAR(M3167))</f>
        <v>2021</v>
      </c>
    </row>
    <row r="3168" customFormat="false" ht="12" hidden="false" customHeight="true" outlineLevel="0" collapsed="false">
      <c r="A3168" s="6" t="s">
        <v>9854</v>
      </c>
      <c r="B3168" s="6" t="s">
        <v>68</v>
      </c>
      <c r="C3168" s="6" t="n">
        <v>2</v>
      </c>
      <c r="D3168" s="6" t="s">
        <v>9920</v>
      </c>
      <c r="E3168" s="6" t="n">
        <v>8948539</v>
      </c>
      <c r="F3168" s="6" t="s">
        <v>9921</v>
      </c>
      <c r="G3168" s="6" t="s">
        <v>9922</v>
      </c>
      <c r="H3168" s="6" t="n">
        <v>52461</v>
      </c>
      <c r="I3168" s="6" t="s">
        <v>72</v>
      </c>
      <c r="J3168" s="6" t="s">
        <v>73</v>
      </c>
      <c r="K3168" s="6" t="s">
        <v>58</v>
      </c>
      <c r="L3168" s="6"/>
      <c r="M3168" s="7" t="n">
        <v>44256</v>
      </c>
      <c r="N3168" s="8" t="n">
        <f aca="false">DATE(2021,3,DAY(M3168))</f>
        <v>44256</v>
      </c>
      <c r="O3168" s="9" t="n">
        <f aca="false">IF(ISBLANK(M3168),"",MONTH(M3168))</f>
        <v>3</v>
      </c>
      <c r="P3168" s="9" t="n">
        <f aca="false">IF(ISBLANK(M3168),"",YEAR(M3168))</f>
        <v>2021</v>
      </c>
    </row>
    <row r="3169" customFormat="false" ht="12" hidden="false" customHeight="true" outlineLevel="0" collapsed="false">
      <c r="A3169" s="6" t="s">
        <v>9854</v>
      </c>
      <c r="B3169" s="6" t="s">
        <v>68</v>
      </c>
      <c r="C3169" s="6" t="n">
        <v>2</v>
      </c>
      <c r="D3169" s="6" t="s">
        <v>9923</v>
      </c>
      <c r="E3169" s="6" t="n">
        <v>8950702</v>
      </c>
      <c r="F3169" s="6" t="s">
        <v>9924</v>
      </c>
      <c r="G3169" s="6" t="s">
        <v>9925</v>
      </c>
      <c r="H3169" s="6" t="n">
        <v>41006</v>
      </c>
      <c r="I3169" s="6" t="s">
        <v>346</v>
      </c>
      <c r="J3169" s="6" t="s">
        <v>73</v>
      </c>
      <c r="K3169" s="6" t="s">
        <v>23</v>
      </c>
      <c r="L3169" s="6"/>
      <c r="M3169" s="7" t="n">
        <v>44256</v>
      </c>
      <c r="N3169" s="8" t="n">
        <f aca="false">DATE(2021,3,DAY(M3169))</f>
        <v>44256</v>
      </c>
      <c r="O3169" s="9" t="n">
        <f aca="false">IF(ISBLANK(M3169),"",MONTH(M3169))</f>
        <v>3</v>
      </c>
      <c r="P3169" s="9" t="n">
        <f aca="false">IF(ISBLANK(M3169),"",YEAR(M3169))</f>
        <v>2021</v>
      </c>
    </row>
    <row r="3170" customFormat="false" ht="12" hidden="false" customHeight="true" outlineLevel="0" collapsed="false">
      <c r="A3170" s="6" t="s">
        <v>9854</v>
      </c>
      <c r="B3170" s="6" t="s">
        <v>68</v>
      </c>
      <c r="C3170" s="6" t="n">
        <v>2</v>
      </c>
      <c r="D3170" s="6" t="s">
        <v>9926</v>
      </c>
      <c r="E3170" s="6" t="n">
        <v>8943733</v>
      </c>
      <c r="F3170" s="6" t="s">
        <v>9927</v>
      </c>
      <c r="G3170" s="6" t="s">
        <v>9928</v>
      </c>
      <c r="H3170" s="6" t="n">
        <v>68390</v>
      </c>
      <c r="I3170" s="6" t="s">
        <v>826</v>
      </c>
      <c r="J3170" s="6" t="s">
        <v>233</v>
      </c>
      <c r="K3170" s="6" t="s">
        <v>1652</v>
      </c>
      <c r="L3170" s="6"/>
      <c r="M3170" s="7" t="n">
        <v>44256</v>
      </c>
      <c r="N3170" s="8" t="n">
        <f aca="false">DATE(2021,3,DAY(M3170))</f>
        <v>44256</v>
      </c>
      <c r="O3170" s="9" t="n">
        <f aca="false">IF(ISBLANK(M3170),"",MONTH(M3170))</f>
        <v>3</v>
      </c>
      <c r="P3170" s="9" t="n">
        <f aca="false">IF(ISBLANK(M3170),"",YEAR(M3170))</f>
        <v>2021</v>
      </c>
    </row>
    <row r="3171" customFormat="false" ht="12" hidden="false" customHeight="true" outlineLevel="0" collapsed="false">
      <c r="A3171" s="6" t="s">
        <v>9854</v>
      </c>
      <c r="B3171" s="6" t="s">
        <v>17</v>
      </c>
      <c r="C3171" s="6" t="n">
        <v>2</v>
      </c>
      <c r="D3171" s="6" t="s">
        <v>9929</v>
      </c>
      <c r="E3171" s="6" t="n">
        <v>8946221</v>
      </c>
      <c r="F3171" s="6" t="s">
        <v>9930</v>
      </c>
      <c r="G3171" s="6" t="s">
        <v>9931</v>
      </c>
      <c r="H3171" s="6" t="n">
        <v>52722</v>
      </c>
      <c r="I3171" s="6" t="s">
        <v>588</v>
      </c>
      <c r="J3171" s="6" t="s">
        <v>131</v>
      </c>
      <c r="K3171" s="6" t="s">
        <v>23</v>
      </c>
      <c r="L3171" s="6"/>
      <c r="M3171" s="7" t="n">
        <v>44256</v>
      </c>
      <c r="N3171" s="8" t="n">
        <f aca="false">DATE(2021,3,DAY(M3171))</f>
        <v>44256</v>
      </c>
      <c r="O3171" s="9" t="n">
        <f aca="false">IF(ISBLANK(M3171),"",MONTH(M3171))</f>
        <v>3</v>
      </c>
      <c r="P3171" s="9" t="n">
        <f aca="false">IF(ISBLANK(M3171),"",YEAR(M3171))</f>
        <v>2021</v>
      </c>
    </row>
    <row r="3172" customFormat="false" ht="12" hidden="false" customHeight="true" outlineLevel="0" collapsed="false">
      <c r="A3172" s="6" t="s">
        <v>9854</v>
      </c>
      <c r="B3172" s="6" t="s">
        <v>17</v>
      </c>
      <c r="C3172" s="6" t="n">
        <v>2</v>
      </c>
      <c r="D3172" s="6" t="s">
        <v>9932</v>
      </c>
      <c r="E3172" s="6" t="n">
        <v>8917340</v>
      </c>
      <c r="F3172" s="6" t="s">
        <v>9933</v>
      </c>
      <c r="G3172" s="6" t="s">
        <v>9934</v>
      </c>
      <c r="H3172" s="6" t="n">
        <v>39823</v>
      </c>
      <c r="I3172" s="6" t="s">
        <v>108</v>
      </c>
      <c r="J3172" s="6" t="s">
        <v>22</v>
      </c>
      <c r="K3172" s="6" t="s">
        <v>58</v>
      </c>
      <c r="L3172" s="6"/>
      <c r="M3172" s="7" t="n">
        <v>44256</v>
      </c>
      <c r="N3172" s="8" t="n">
        <f aca="false">DATE(2021,3,DAY(M3172))</f>
        <v>44256</v>
      </c>
      <c r="O3172" s="9" t="n">
        <f aca="false">IF(ISBLANK(M3172),"",MONTH(M3172))</f>
        <v>3</v>
      </c>
      <c r="P3172" s="9" t="n">
        <f aca="false">IF(ISBLANK(M3172),"",YEAR(M3172))</f>
        <v>2021</v>
      </c>
    </row>
    <row r="3173" customFormat="false" ht="12" hidden="false" customHeight="true" outlineLevel="0" collapsed="false">
      <c r="A3173" s="6" t="s">
        <v>9854</v>
      </c>
      <c r="B3173" s="6" t="s">
        <v>68</v>
      </c>
      <c r="C3173" s="6" t="n">
        <v>2</v>
      </c>
      <c r="D3173" s="6" t="s">
        <v>9935</v>
      </c>
      <c r="E3173" s="6" t="n">
        <v>8942584</v>
      </c>
      <c r="F3173" s="6" t="s">
        <v>9936</v>
      </c>
      <c r="G3173" s="6" t="s">
        <v>9937</v>
      </c>
      <c r="H3173" s="6" t="n">
        <v>40803</v>
      </c>
      <c r="I3173" s="6" t="s">
        <v>9938</v>
      </c>
      <c r="J3173" s="6" t="s">
        <v>9884</v>
      </c>
      <c r="K3173" s="6" t="s">
        <v>58</v>
      </c>
      <c r="L3173" s="6"/>
      <c r="M3173" s="7" t="n">
        <v>44256</v>
      </c>
      <c r="N3173" s="8" t="n">
        <f aca="false">DATE(2021,3,DAY(M3173))</f>
        <v>44256</v>
      </c>
      <c r="O3173" s="9" t="n">
        <f aca="false">IF(ISBLANK(M3173),"",MONTH(M3173))</f>
        <v>3</v>
      </c>
      <c r="P3173" s="9" t="n">
        <f aca="false">IF(ISBLANK(M3173),"",YEAR(M3173))</f>
        <v>2021</v>
      </c>
    </row>
    <row r="3174" customFormat="false" ht="12" hidden="false" customHeight="true" outlineLevel="0" collapsed="false">
      <c r="A3174" s="6" t="s">
        <v>9854</v>
      </c>
      <c r="B3174" s="6" t="s">
        <v>17</v>
      </c>
      <c r="C3174" s="6" t="n">
        <v>2</v>
      </c>
      <c r="D3174" s="6" t="s">
        <v>9939</v>
      </c>
      <c r="E3174" s="6" t="n">
        <v>8946333</v>
      </c>
      <c r="F3174" s="6" t="s">
        <v>9940</v>
      </c>
      <c r="G3174" s="6" t="s">
        <v>9941</v>
      </c>
      <c r="H3174" s="6" t="n">
        <v>41006</v>
      </c>
      <c r="I3174" s="6" t="s">
        <v>130</v>
      </c>
      <c r="J3174" s="6" t="s">
        <v>131</v>
      </c>
      <c r="K3174" s="6" t="s">
        <v>23</v>
      </c>
      <c r="L3174" s="6"/>
      <c r="M3174" s="7" t="n">
        <v>44256</v>
      </c>
      <c r="N3174" s="8" t="n">
        <f aca="false">DATE(2021,3,DAY(M3174))</f>
        <v>44256</v>
      </c>
      <c r="O3174" s="9" t="n">
        <f aca="false">IF(ISBLANK(M3174),"",MONTH(M3174))</f>
        <v>3</v>
      </c>
      <c r="P3174" s="9" t="n">
        <f aca="false">IF(ISBLANK(M3174),"",YEAR(M3174))</f>
        <v>2021</v>
      </c>
    </row>
    <row r="3175" customFormat="false" ht="12" hidden="false" customHeight="true" outlineLevel="0" collapsed="false">
      <c r="A3175" s="6" t="s">
        <v>9854</v>
      </c>
      <c r="B3175" s="6" t="s">
        <v>38</v>
      </c>
      <c r="C3175" s="6" t="n">
        <v>2</v>
      </c>
      <c r="D3175" s="6" t="s">
        <v>9942</v>
      </c>
      <c r="E3175" s="6" t="n">
        <v>8940457</v>
      </c>
      <c r="F3175" s="6" t="s">
        <v>9943</v>
      </c>
      <c r="G3175" s="6" t="s">
        <v>9944</v>
      </c>
      <c r="H3175" s="6" t="n">
        <v>68390</v>
      </c>
      <c r="I3175" s="6" t="s">
        <v>448</v>
      </c>
      <c r="J3175" s="6" t="s">
        <v>9888</v>
      </c>
      <c r="K3175" s="6" t="s">
        <v>23</v>
      </c>
      <c r="L3175" s="6"/>
      <c r="M3175" s="7" t="n">
        <v>44256</v>
      </c>
      <c r="N3175" s="8" t="n">
        <f aca="false">DATE(2021,3,DAY(M3175))</f>
        <v>44256</v>
      </c>
      <c r="O3175" s="9" t="n">
        <f aca="false">IF(ISBLANK(M3175),"",MONTH(M3175))</f>
        <v>3</v>
      </c>
      <c r="P3175" s="9" t="n">
        <f aca="false">IF(ISBLANK(M3175),"",YEAR(M3175))</f>
        <v>2021</v>
      </c>
    </row>
    <row r="3176" customFormat="false" ht="12" hidden="false" customHeight="true" outlineLevel="0" collapsed="false">
      <c r="A3176" s="6" t="s">
        <v>9854</v>
      </c>
      <c r="B3176" s="6" t="s">
        <v>24</v>
      </c>
      <c r="C3176" s="6" t="n">
        <v>2</v>
      </c>
      <c r="D3176" s="6" t="s">
        <v>9945</v>
      </c>
      <c r="E3176" s="6" t="n">
        <v>8948563</v>
      </c>
      <c r="F3176" s="6" t="s">
        <v>9946</v>
      </c>
      <c r="G3176" s="6" t="s">
        <v>9947</v>
      </c>
      <c r="H3176" s="6" t="n">
        <v>41006</v>
      </c>
      <c r="I3176" s="6" t="s">
        <v>9948</v>
      </c>
      <c r="J3176" s="6" t="s">
        <v>125</v>
      </c>
      <c r="K3176" s="6" t="s">
        <v>23</v>
      </c>
      <c r="L3176" s="6"/>
      <c r="M3176" s="7" t="n">
        <v>44256</v>
      </c>
      <c r="N3176" s="8" t="n">
        <f aca="false">DATE(2021,3,DAY(M3176))</f>
        <v>44256</v>
      </c>
      <c r="O3176" s="9" t="n">
        <f aca="false">IF(ISBLANK(M3176),"",MONTH(M3176))</f>
        <v>3</v>
      </c>
      <c r="P3176" s="9" t="n">
        <f aca="false">IF(ISBLANK(M3176),"",YEAR(M3176))</f>
        <v>2021</v>
      </c>
    </row>
    <row r="3177" customFormat="false" ht="12" hidden="false" customHeight="true" outlineLevel="0" collapsed="false">
      <c r="A3177" s="6" t="s">
        <v>9854</v>
      </c>
      <c r="B3177" s="6" t="s">
        <v>68</v>
      </c>
      <c r="C3177" s="6" t="n">
        <v>2</v>
      </c>
      <c r="D3177" s="6" t="s">
        <v>9949</v>
      </c>
      <c r="E3177" s="6" t="n">
        <v>8952462</v>
      </c>
      <c r="F3177" s="6" t="s">
        <v>9950</v>
      </c>
      <c r="G3177" s="6" t="s">
        <v>9951</v>
      </c>
      <c r="H3177" s="6" t="n">
        <v>46864</v>
      </c>
      <c r="I3177" s="6" t="s">
        <v>9952</v>
      </c>
      <c r="J3177" s="6" t="s">
        <v>202</v>
      </c>
      <c r="K3177" s="6" t="s">
        <v>23</v>
      </c>
      <c r="L3177" s="6"/>
      <c r="M3177" s="7" t="n">
        <v>44256</v>
      </c>
      <c r="N3177" s="8" t="n">
        <f aca="false">DATE(2021,3,DAY(M3177))</f>
        <v>44256</v>
      </c>
      <c r="O3177" s="9" t="n">
        <f aca="false">IF(ISBLANK(M3177),"",MONTH(M3177))</f>
        <v>3</v>
      </c>
      <c r="P3177" s="9" t="n">
        <f aca="false">IF(ISBLANK(M3177),"",YEAR(M3177))</f>
        <v>2021</v>
      </c>
    </row>
    <row r="3178" customFormat="false" ht="12" hidden="false" customHeight="true" outlineLevel="0" collapsed="false">
      <c r="A3178" s="6" t="s">
        <v>9854</v>
      </c>
      <c r="B3178" s="6" t="s">
        <v>68</v>
      </c>
      <c r="C3178" s="6" t="n">
        <v>2</v>
      </c>
      <c r="D3178" s="6" t="s">
        <v>9953</v>
      </c>
      <c r="E3178" s="6" t="n">
        <v>8943301</v>
      </c>
      <c r="F3178" s="6" t="s">
        <v>9954</v>
      </c>
      <c r="G3178" s="6" t="s">
        <v>9955</v>
      </c>
      <c r="H3178" s="6" t="n">
        <v>58290</v>
      </c>
      <c r="I3178" s="6" t="s">
        <v>562</v>
      </c>
      <c r="J3178" s="6" t="s">
        <v>202</v>
      </c>
      <c r="K3178" s="6" t="s">
        <v>58</v>
      </c>
      <c r="L3178" s="6"/>
      <c r="M3178" s="7" t="n">
        <v>44256</v>
      </c>
      <c r="N3178" s="8" t="n">
        <f aca="false">DATE(2021,3,DAY(M3178))</f>
        <v>44256</v>
      </c>
      <c r="O3178" s="9" t="n">
        <f aca="false">IF(ISBLANK(M3178),"",MONTH(M3178))</f>
        <v>3</v>
      </c>
      <c r="P3178" s="9" t="n">
        <f aca="false">IF(ISBLANK(M3178),"",YEAR(M3178))</f>
        <v>2021</v>
      </c>
    </row>
    <row r="3179" customFormat="false" ht="12" hidden="false" customHeight="true" outlineLevel="0" collapsed="false">
      <c r="A3179" s="6" t="s">
        <v>9854</v>
      </c>
      <c r="B3179" s="6" t="s">
        <v>68</v>
      </c>
      <c r="C3179" s="6" t="n">
        <v>2</v>
      </c>
      <c r="D3179" s="6" t="s">
        <v>9956</v>
      </c>
      <c r="E3179" s="6" t="n">
        <v>8941592</v>
      </c>
      <c r="F3179" s="6" t="s">
        <v>9957</v>
      </c>
      <c r="G3179" s="6" t="s">
        <v>9958</v>
      </c>
      <c r="H3179" s="6" t="n">
        <v>61551</v>
      </c>
      <c r="I3179" s="6" t="s">
        <v>201</v>
      </c>
      <c r="J3179" s="6" t="s">
        <v>202</v>
      </c>
      <c r="K3179" s="6" t="s">
        <v>23</v>
      </c>
      <c r="L3179" s="6"/>
      <c r="M3179" s="7" t="n">
        <v>44256</v>
      </c>
      <c r="N3179" s="8" t="n">
        <f aca="false">DATE(2021,3,DAY(M3179))</f>
        <v>44256</v>
      </c>
      <c r="O3179" s="9" t="n">
        <f aca="false">IF(ISBLANK(M3179),"",MONTH(M3179))</f>
        <v>3</v>
      </c>
      <c r="P3179" s="9" t="n">
        <f aca="false">IF(ISBLANK(M3179),"",YEAR(M3179))</f>
        <v>2021</v>
      </c>
    </row>
    <row r="3180" customFormat="false" ht="12" hidden="false" customHeight="true" outlineLevel="0" collapsed="false">
      <c r="A3180" s="6" t="s">
        <v>9854</v>
      </c>
      <c r="B3180" s="6" t="s">
        <v>17</v>
      </c>
      <c r="C3180" s="6" t="n">
        <v>2</v>
      </c>
      <c r="D3180" s="6" t="s">
        <v>9959</v>
      </c>
      <c r="E3180" s="6" t="n">
        <v>8952531</v>
      </c>
      <c r="F3180" s="6" t="s">
        <v>9960</v>
      </c>
      <c r="G3180" s="6" t="s">
        <v>9961</v>
      </c>
      <c r="H3180" s="6" t="n">
        <v>41006</v>
      </c>
      <c r="I3180" s="6" t="s">
        <v>623</v>
      </c>
      <c r="J3180" s="6" t="s">
        <v>22</v>
      </c>
      <c r="K3180" s="6" t="s">
        <v>23</v>
      </c>
      <c r="L3180" s="6"/>
      <c r="M3180" s="7" t="n">
        <v>44256</v>
      </c>
      <c r="N3180" s="8" t="n">
        <f aca="false">DATE(2021,3,DAY(M3180))</f>
        <v>44256</v>
      </c>
      <c r="O3180" s="9" t="n">
        <f aca="false">IF(ISBLANK(M3180),"",MONTH(M3180))</f>
        <v>3</v>
      </c>
      <c r="P3180" s="9" t="n">
        <f aca="false">IF(ISBLANK(M3180),"",YEAR(M3180))</f>
        <v>2021</v>
      </c>
    </row>
    <row r="3181" customFormat="false" ht="12" hidden="false" customHeight="true" outlineLevel="0" collapsed="false">
      <c r="A3181" s="6" t="s">
        <v>9854</v>
      </c>
      <c r="B3181" s="6" t="s">
        <v>68</v>
      </c>
      <c r="C3181" s="6" t="n">
        <v>2</v>
      </c>
      <c r="D3181" s="6" t="s">
        <v>9962</v>
      </c>
      <c r="E3181" s="6" t="n">
        <v>8945727</v>
      </c>
      <c r="F3181" s="6" t="s">
        <v>9963</v>
      </c>
      <c r="G3181" s="6" t="s">
        <v>9964</v>
      </c>
      <c r="H3181" s="6" t="n">
        <v>40803</v>
      </c>
      <c r="I3181" s="6" t="s">
        <v>9965</v>
      </c>
      <c r="J3181" s="6" t="s">
        <v>233</v>
      </c>
      <c r="K3181" s="6" t="s">
        <v>58</v>
      </c>
      <c r="L3181" s="6"/>
      <c r="M3181" s="7" t="n">
        <v>44256</v>
      </c>
      <c r="N3181" s="8" t="n">
        <f aca="false">DATE(2021,3,DAY(M3181))</f>
        <v>44256</v>
      </c>
      <c r="O3181" s="9" t="n">
        <f aca="false">IF(ISBLANK(M3181),"",MONTH(M3181))</f>
        <v>3</v>
      </c>
      <c r="P3181" s="9" t="n">
        <f aca="false">IF(ISBLANK(M3181),"",YEAR(M3181))</f>
        <v>2021</v>
      </c>
    </row>
    <row r="3182" customFormat="false" ht="12" hidden="false" customHeight="true" outlineLevel="0" collapsed="false">
      <c r="A3182" s="6" t="s">
        <v>9854</v>
      </c>
      <c r="B3182" s="6" t="s">
        <v>38</v>
      </c>
      <c r="C3182" s="6" t="n">
        <v>2</v>
      </c>
      <c r="D3182" s="6" t="s">
        <v>9966</v>
      </c>
      <c r="E3182" s="6" t="n">
        <v>8942908</v>
      </c>
      <c r="F3182" s="6" t="s">
        <v>9967</v>
      </c>
      <c r="G3182" s="6" t="s">
        <v>9968</v>
      </c>
      <c r="H3182" s="6" t="n">
        <v>60990</v>
      </c>
      <c r="I3182" s="6" t="s">
        <v>2155</v>
      </c>
      <c r="J3182" s="6" t="s">
        <v>9869</v>
      </c>
      <c r="K3182" s="6" t="s">
        <v>79</v>
      </c>
      <c r="L3182" s="6"/>
      <c r="M3182" s="7" t="n">
        <v>44256</v>
      </c>
      <c r="N3182" s="8" t="n">
        <f aca="false">DATE(2021,3,DAY(M3182))</f>
        <v>44256</v>
      </c>
      <c r="O3182" s="9" t="n">
        <f aca="false">IF(ISBLANK(M3182),"",MONTH(M3182))</f>
        <v>3</v>
      </c>
      <c r="P3182" s="9" t="n">
        <f aca="false">IF(ISBLANK(M3182),"",YEAR(M3182))</f>
        <v>2021</v>
      </c>
    </row>
    <row r="3183" customFormat="false" ht="12" hidden="false" customHeight="true" outlineLevel="0" collapsed="false">
      <c r="A3183" s="6" t="s">
        <v>9854</v>
      </c>
      <c r="B3183" s="6" t="s">
        <v>17</v>
      </c>
      <c r="C3183" s="6" t="n">
        <v>2</v>
      </c>
      <c r="D3183" s="6" t="s">
        <v>9969</v>
      </c>
      <c r="E3183" s="6" t="n">
        <v>8946207</v>
      </c>
      <c r="F3183" s="6" t="s">
        <v>9970</v>
      </c>
      <c r="G3183" s="6" t="s">
        <v>9971</v>
      </c>
      <c r="H3183" s="6" t="n">
        <v>52461</v>
      </c>
      <c r="I3183" s="6" t="s">
        <v>588</v>
      </c>
      <c r="J3183" s="6" t="s">
        <v>131</v>
      </c>
      <c r="K3183" s="6" t="s">
        <v>58</v>
      </c>
      <c r="L3183" s="6"/>
      <c r="M3183" s="7" t="n">
        <v>44256</v>
      </c>
      <c r="N3183" s="8" t="n">
        <f aca="false">DATE(2021,3,DAY(M3183))</f>
        <v>44256</v>
      </c>
      <c r="O3183" s="9" t="n">
        <f aca="false">IF(ISBLANK(M3183),"",MONTH(M3183))</f>
        <v>3</v>
      </c>
      <c r="P3183" s="9" t="n">
        <f aca="false">IF(ISBLANK(M3183),"",YEAR(M3183))</f>
        <v>2021</v>
      </c>
    </row>
    <row r="3184" customFormat="false" ht="12" hidden="false" customHeight="true" outlineLevel="0" collapsed="false">
      <c r="A3184" s="6" t="s">
        <v>9854</v>
      </c>
      <c r="B3184" s="6" t="s">
        <v>38</v>
      </c>
      <c r="C3184" s="6" t="n">
        <v>2</v>
      </c>
      <c r="D3184" s="6" t="s">
        <v>9972</v>
      </c>
      <c r="E3184" s="6" t="n">
        <v>8938020</v>
      </c>
      <c r="F3184" s="6" t="s">
        <v>9973</v>
      </c>
      <c r="G3184" s="6" t="s">
        <v>9974</v>
      </c>
      <c r="H3184" s="6" t="n">
        <v>40803</v>
      </c>
      <c r="I3184" s="6" t="s">
        <v>9975</v>
      </c>
      <c r="J3184" s="6" t="s">
        <v>9976</v>
      </c>
      <c r="K3184" s="6" t="s">
        <v>58</v>
      </c>
      <c r="L3184" s="6"/>
      <c r="M3184" s="7" t="n">
        <v>44256</v>
      </c>
      <c r="N3184" s="8" t="n">
        <f aca="false">DATE(2021,3,DAY(M3184))</f>
        <v>44256</v>
      </c>
      <c r="O3184" s="9" t="n">
        <f aca="false">IF(ISBLANK(M3184),"",MONTH(M3184))</f>
        <v>3</v>
      </c>
      <c r="P3184" s="9" t="n">
        <f aca="false">IF(ISBLANK(M3184),"",YEAR(M3184))</f>
        <v>2021</v>
      </c>
    </row>
    <row r="3185" customFormat="false" ht="12" hidden="false" customHeight="true" outlineLevel="0" collapsed="false">
      <c r="A3185" s="6" t="s">
        <v>9854</v>
      </c>
      <c r="B3185" s="6" t="s">
        <v>68</v>
      </c>
      <c r="C3185" s="6" t="n">
        <v>2</v>
      </c>
      <c r="D3185" s="6" t="s">
        <v>9977</v>
      </c>
      <c r="E3185" s="6" t="n">
        <v>8938314</v>
      </c>
      <c r="F3185" s="6" t="s">
        <v>9978</v>
      </c>
      <c r="G3185" s="6" t="s">
        <v>9979</v>
      </c>
      <c r="H3185" s="6" t="n">
        <v>41006</v>
      </c>
      <c r="I3185" s="6" t="s">
        <v>209</v>
      </c>
      <c r="J3185" s="6" t="s">
        <v>9884</v>
      </c>
      <c r="K3185" s="6" t="s">
        <v>23</v>
      </c>
      <c r="L3185" s="6"/>
      <c r="M3185" s="7" t="n">
        <v>44256</v>
      </c>
      <c r="N3185" s="8" t="n">
        <f aca="false">DATE(2021,3,DAY(M3185))</f>
        <v>44256</v>
      </c>
      <c r="O3185" s="9" t="n">
        <f aca="false">IF(ISBLANK(M3185),"",MONTH(M3185))</f>
        <v>3</v>
      </c>
      <c r="P3185" s="9" t="n">
        <f aca="false">IF(ISBLANK(M3185),"",YEAR(M3185))</f>
        <v>2021</v>
      </c>
    </row>
    <row r="3186" customFormat="false" ht="12" hidden="false" customHeight="true" outlineLevel="0" collapsed="false">
      <c r="A3186" s="6" t="s">
        <v>9854</v>
      </c>
      <c r="B3186" s="6" t="s">
        <v>24</v>
      </c>
      <c r="C3186" s="6" t="n">
        <v>2</v>
      </c>
      <c r="D3186" s="6" t="s">
        <v>9980</v>
      </c>
      <c r="E3186" s="6" t="n">
        <v>8948589</v>
      </c>
      <c r="F3186" s="6" t="s">
        <v>9981</v>
      </c>
      <c r="G3186" s="6" t="s">
        <v>9982</v>
      </c>
      <c r="H3186" s="6" t="n">
        <v>68390</v>
      </c>
      <c r="I3186" s="6" t="s">
        <v>197</v>
      </c>
      <c r="J3186" s="6" t="s">
        <v>9983</v>
      </c>
      <c r="K3186" s="6" t="s">
        <v>23</v>
      </c>
      <c r="L3186" s="6"/>
      <c r="M3186" s="7" t="n">
        <v>44256</v>
      </c>
      <c r="N3186" s="8" t="n">
        <f aca="false">DATE(2021,3,DAY(M3186))</f>
        <v>44256</v>
      </c>
      <c r="O3186" s="9" t="n">
        <f aca="false">IF(ISBLANK(M3186),"",MONTH(M3186))</f>
        <v>3</v>
      </c>
      <c r="P3186" s="9" t="n">
        <f aca="false">IF(ISBLANK(M3186),"",YEAR(M3186))</f>
        <v>2021</v>
      </c>
    </row>
    <row r="3187" customFormat="false" ht="12" hidden="false" customHeight="true" outlineLevel="0" collapsed="false">
      <c r="A3187" s="6" t="s">
        <v>9854</v>
      </c>
      <c r="B3187" s="6" t="s">
        <v>17</v>
      </c>
      <c r="C3187" s="6" t="n">
        <v>2</v>
      </c>
      <c r="D3187" s="6" t="s">
        <v>9984</v>
      </c>
      <c r="E3187" s="6" t="n">
        <v>8943948</v>
      </c>
      <c r="F3187" s="6" t="s">
        <v>9985</v>
      </c>
      <c r="G3187" s="6" t="s">
        <v>9986</v>
      </c>
      <c r="H3187" s="6" t="n">
        <v>68390</v>
      </c>
      <c r="I3187" s="6" t="s">
        <v>9987</v>
      </c>
      <c r="J3187" s="6" t="s">
        <v>147</v>
      </c>
      <c r="K3187" s="6" t="s">
        <v>23</v>
      </c>
      <c r="L3187" s="6"/>
      <c r="M3187" s="7" t="n">
        <v>44256</v>
      </c>
      <c r="N3187" s="8" t="n">
        <f aca="false">DATE(2021,3,DAY(M3187))</f>
        <v>44256</v>
      </c>
      <c r="O3187" s="9" t="n">
        <f aca="false">IF(ISBLANK(M3187),"",MONTH(M3187))</f>
        <v>3</v>
      </c>
      <c r="P3187" s="9" t="n">
        <f aca="false">IF(ISBLANK(M3187),"",YEAR(M3187))</f>
        <v>2021</v>
      </c>
    </row>
    <row r="3188" customFormat="false" ht="12" hidden="false" customHeight="true" outlineLevel="0" collapsed="false">
      <c r="A3188" s="6" t="s">
        <v>9854</v>
      </c>
      <c r="B3188" s="6" t="s">
        <v>38</v>
      </c>
      <c r="C3188" s="6" t="n">
        <v>2</v>
      </c>
      <c r="D3188" s="6" t="s">
        <v>9988</v>
      </c>
      <c r="E3188" s="6" t="n">
        <v>8952246</v>
      </c>
      <c r="F3188" s="6" t="s">
        <v>9989</v>
      </c>
      <c r="G3188" s="6" t="s">
        <v>9990</v>
      </c>
      <c r="H3188" s="6" t="n">
        <v>68390</v>
      </c>
      <c r="I3188" s="6" t="s">
        <v>266</v>
      </c>
      <c r="J3188" s="6" t="s">
        <v>43</v>
      </c>
      <c r="K3188" s="6" t="s">
        <v>58</v>
      </c>
      <c r="L3188" s="6"/>
      <c r="M3188" s="7" t="n">
        <v>44256</v>
      </c>
      <c r="N3188" s="8" t="n">
        <f aca="false">DATE(2021,3,DAY(M3188))</f>
        <v>44256</v>
      </c>
      <c r="O3188" s="9" t="n">
        <f aca="false">IF(ISBLANK(M3188),"",MONTH(M3188))</f>
        <v>3</v>
      </c>
      <c r="P3188" s="9" t="n">
        <f aca="false">IF(ISBLANK(M3188),"",YEAR(M3188))</f>
        <v>2021</v>
      </c>
    </row>
    <row r="3189" customFormat="false" ht="12" hidden="false" customHeight="true" outlineLevel="0" collapsed="false">
      <c r="A3189" s="6" t="s">
        <v>9854</v>
      </c>
      <c r="B3189" s="6" t="s">
        <v>68</v>
      </c>
      <c r="C3189" s="6" t="n">
        <v>2</v>
      </c>
      <c r="D3189" s="6" t="s">
        <v>9991</v>
      </c>
      <c r="E3189" s="6" t="n">
        <v>8945169</v>
      </c>
      <c r="F3189" s="6" t="s">
        <v>9992</v>
      </c>
      <c r="G3189" s="6" t="s">
        <v>9993</v>
      </c>
      <c r="H3189" s="6" t="n">
        <v>46632</v>
      </c>
      <c r="I3189" s="6" t="s">
        <v>9994</v>
      </c>
      <c r="J3189" s="6" t="s">
        <v>9884</v>
      </c>
      <c r="K3189" s="6" t="s">
        <v>58</v>
      </c>
      <c r="L3189" s="6"/>
      <c r="M3189" s="7" t="n">
        <v>44256</v>
      </c>
      <c r="N3189" s="8" t="n">
        <f aca="false">DATE(2021,3,DAY(M3189))</f>
        <v>44256</v>
      </c>
      <c r="O3189" s="9" t="n">
        <f aca="false">IF(ISBLANK(M3189),"",MONTH(M3189))</f>
        <v>3</v>
      </c>
      <c r="P3189" s="9" t="n">
        <f aca="false">IF(ISBLANK(M3189),"",YEAR(M3189))</f>
        <v>2021</v>
      </c>
    </row>
    <row r="3190" customFormat="false" ht="12" hidden="false" customHeight="true" outlineLevel="0" collapsed="false">
      <c r="A3190" s="6" t="s">
        <v>9854</v>
      </c>
      <c r="B3190" s="6" t="s">
        <v>17</v>
      </c>
      <c r="C3190" s="6" t="n">
        <v>2</v>
      </c>
      <c r="D3190" s="6" t="s">
        <v>9995</v>
      </c>
      <c r="E3190" s="6" t="n">
        <v>8950745</v>
      </c>
      <c r="F3190" s="6" t="s">
        <v>9996</v>
      </c>
      <c r="G3190" s="11" t="s">
        <v>9997</v>
      </c>
      <c r="H3190" s="6" t="n">
        <v>41006</v>
      </c>
      <c r="I3190" s="6" t="s">
        <v>9998</v>
      </c>
      <c r="J3190" s="6" t="s">
        <v>147</v>
      </c>
      <c r="K3190" s="6" t="s">
        <v>23</v>
      </c>
      <c r="L3190" s="6"/>
      <c r="M3190" s="7" t="n">
        <v>44256</v>
      </c>
      <c r="N3190" s="8" t="n">
        <f aca="false">DATE(2021,3,DAY(M3190))</f>
        <v>44256</v>
      </c>
      <c r="O3190" s="9" t="n">
        <f aca="false">IF(ISBLANK(M3190),"",MONTH(M3190))</f>
        <v>3</v>
      </c>
      <c r="P3190" s="9" t="n">
        <f aca="false">IF(ISBLANK(M3190),"",YEAR(M3190))</f>
        <v>2021</v>
      </c>
    </row>
    <row r="3191" customFormat="false" ht="12" hidden="false" customHeight="true" outlineLevel="0" collapsed="false">
      <c r="A3191" s="6" t="s">
        <v>9854</v>
      </c>
      <c r="B3191" s="6" t="s">
        <v>38</v>
      </c>
      <c r="C3191" s="6" t="n">
        <v>2</v>
      </c>
      <c r="D3191" s="6" t="s">
        <v>9999</v>
      </c>
      <c r="E3191" s="6" t="n">
        <v>8954372</v>
      </c>
      <c r="F3191" s="6" t="s">
        <v>10000</v>
      </c>
      <c r="G3191" s="6" t="s">
        <v>10001</v>
      </c>
      <c r="H3191" s="6" t="n">
        <v>58580</v>
      </c>
      <c r="I3191" s="6" t="s">
        <v>9895</v>
      </c>
      <c r="J3191" s="6" t="s">
        <v>90</v>
      </c>
      <c r="K3191" s="6" t="s">
        <v>23</v>
      </c>
      <c r="L3191" s="6"/>
      <c r="M3191" s="7" t="n">
        <v>44256</v>
      </c>
      <c r="N3191" s="8" t="n">
        <f aca="false">DATE(2021,3,DAY(M3191))</f>
        <v>44256</v>
      </c>
      <c r="O3191" s="9" t="n">
        <f aca="false">IF(ISBLANK(M3191),"",MONTH(M3191))</f>
        <v>3</v>
      </c>
      <c r="P3191" s="9" t="n">
        <f aca="false">IF(ISBLANK(M3191),"",YEAR(M3191))</f>
        <v>2021</v>
      </c>
    </row>
    <row r="3192" customFormat="false" ht="12" hidden="false" customHeight="true" outlineLevel="0" collapsed="false">
      <c r="A3192" s="6" t="s">
        <v>9854</v>
      </c>
      <c r="B3192" s="6" t="s">
        <v>24</v>
      </c>
      <c r="C3192" s="6" t="n">
        <v>2</v>
      </c>
      <c r="D3192" s="6" t="s">
        <v>10002</v>
      </c>
      <c r="E3192" s="6" t="n">
        <v>8946283</v>
      </c>
      <c r="F3192" s="6" t="s">
        <v>10003</v>
      </c>
      <c r="G3192" s="6" t="s">
        <v>10004</v>
      </c>
      <c r="H3192" s="6" t="n">
        <v>41006</v>
      </c>
      <c r="I3192" s="6" t="s">
        <v>1185</v>
      </c>
      <c r="J3192" s="6" t="s">
        <v>9983</v>
      </c>
      <c r="K3192" s="6" t="s">
        <v>23</v>
      </c>
      <c r="L3192" s="6"/>
      <c r="M3192" s="7" t="n">
        <v>44256</v>
      </c>
      <c r="N3192" s="8" t="n">
        <f aca="false">DATE(2021,3,DAY(M3192))</f>
        <v>44256</v>
      </c>
      <c r="O3192" s="9" t="n">
        <f aca="false">IF(ISBLANK(M3192),"",MONTH(M3192))</f>
        <v>3</v>
      </c>
      <c r="P3192" s="9" t="n">
        <f aca="false">IF(ISBLANK(M3192),"",YEAR(M3192))</f>
        <v>2021</v>
      </c>
    </row>
    <row r="3193" customFormat="false" ht="12" hidden="false" customHeight="true" outlineLevel="0" collapsed="false">
      <c r="A3193" s="6" t="s">
        <v>9854</v>
      </c>
      <c r="B3193" s="6" t="s">
        <v>68</v>
      </c>
      <c r="C3193" s="6" t="n">
        <v>2</v>
      </c>
      <c r="D3193" s="6" t="s">
        <v>10005</v>
      </c>
      <c r="E3193" s="6" t="n">
        <v>8936063</v>
      </c>
      <c r="F3193" s="6" t="s">
        <v>10006</v>
      </c>
      <c r="G3193" s="6" t="s">
        <v>10007</v>
      </c>
      <c r="H3193" s="6" t="n">
        <v>40803</v>
      </c>
      <c r="I3193" s="6" t="s">
        <v>160</v>
      </c>
      <c r="J3193" s="6" t="s">
        <v>73</v>
      </c>
      <c r="K3193" s="6" t="s">
        <v>58</v>
      </c>
      <c r="L3193" s="6"/>
      <c r="M3193" s="7" t="n">
        <v>44256</v>
      </c>
      <c r="N3193" s="8" t="n">
        <f aca="false">DATE(2021,3,DAY(M3193))</f>
        <v>44256</v>
      </c>
      <c r="O3193" s="9" t="n">
        <f aca="false">IF(ISBLANK(M3193),"",MONTH(M3193))</f>
        <v>3</v>
      </c>
      <c r="P3193" s="9" t="n">
        <f aca="false">IF(ISBLANK(M3193),"",YEAR(M3193))</f>
        <v>2021</v>
      </c>
    </row>
    <row r="3194" customFormat="false" ht="12" hidden="false" customHeight="true" outlineLevel="0" collapsed="false">
      <c r="A3194" s="6" t="s">
        <v>9854</v>
      </c>
      <c r="B3194" s="6" t="s">
        <v>24</v>
      </c>
      <c r="C3194" s="6" t="n">
        <v>2</v>
      </c>
      <c r="D3194" s="6" t="s">
        <v>10008</v>
      </c>
      <c r="E3194" s="6" t="n">
        <v>8942587</v>
      </c>
      <c r="F3194" s="6" t="s">
        <v>10009</v>
      </c>
      <c r="G3194" s="6" t="s">
        <v>10010</v>
      </c>
      <c r="H3194" s="6" t="n">
        <v>68390</v>
      </c>
      <c r="I3194" s="6" t="s">
        <v>1694</v>
      </c>
      <c r="J3194" s="6" t="s">
        <v>9983</v>
      </c>
      <c r="K3194" s="6" t="s">
        <v>23</v>
      </c>
      <c r="L3194" s="6"/>
      <c r="M3194" s="7" t="n">
        <v>44256</v>
      </c>
      <c r="N3194" s="8" t="n">
        <f aca="false">DATE(2021,3,DAY(M3194))</f>
        <v>44256</v>
      </c>
      <c r="O3194" s="9" t="n">
        <f aca="false">IF(ISBLANK(M3194),"",MONTH(M3194))</f>
        <v>3</v>
      </c>
      <c r="P3194" s="9" t="n">
        <f aca="false">IF(ISBLANK(M3194),"",YEAR(M3194))</f>
        <v>2021</v>
      </c>
    </row>
    <row r="3195" customFormat="false" ht="12" hidden="false" customHeight="true" outlineLevel="0" collapsed="false">
      <c r="A3195" s="6" t="s">
        <v>9854</v>
      </c>
      <c r="B3195" s="6" t="s">
        <v>68</v>
      </c>
      <c r="C3195" s="6" t="n">
        <v>2</v>
      </c>
      <c r="D3195" s="6" t="s">
        <v>10011</v>
      </c>
      <c r="E3195" s="6" t="n">
        <v>8938672</v>
      </c>
      <c r="F3195" s="6" t="s">
        <v>10012</v>
      </c>
      <c r="G3195" s="6" t="s">
        <v>10013</v>
      </c>
      <c r="H3195" s="6" t="n">
        <v>41006</v>
      </c>
      <c r="I3195" s="6" t="s">
        <v>284</v>
      </c>
      <c r="J3195" s="6" t="s">
        <v>202</v>
      </c>
      <c r="K3195" s="6" t="s">
        <v>23</v>
      </c>
      <c r="L3195" s="6"/>
      <c r="M3195" s="7" t="n">
        <v>44256</v>
      </c>
      <c r="N3195" s="8" t="n">
        <f aca="false">DATE(2021,3,DAY(M3195))</f>
        <v>44256</v>
      </c>
      <c r="O3195" s="9" t="n">
        <f aca="false">IF(ISBLANK(M3195),"",MONTH(M3195))</f>
        <v>3</v>
      </c>
      <c r="P3195" s="9" t="n">
        <f aca="false">IF(ISBLANK(M3195),"",YEAR(M3195))</f>
        <v>2021</v>
      </c>
    </row>
    <row r="3196" customFormat="false" ht="12" hidden="false" customHeight="true" outlineLevel="0" collapsed="false">
      <c r="A3196" s="6" t="s">
        <v>9854</v>
      </c>
      <c r="B3196" s="6" t="s">
        <v>17</v>
      </c>
      <c r="C3196" s="6" t="n">
        <v>2</v>
      </c>
      <c r="D3196" s="6" t="s">
        <v>10014</v>
      </c>
      <c r="E3196" s="6" t="n">
        <v>8943530</v>
      </c>
      <c r="F3196" s="6" t="s">
        <v>10015</v>
      </c>
      <c r="G3196" s="12" t="s">
        <v>10016</v>
      </c>
      <c r="H3196" s="6" t="n">
        <v>41006</v>
      </c>
      <c r="I3196" s="6" t="s">
        <v>588</v>
      </c>
      <c r="J3196" s="6" t="s">
        <v>131</v>
      </c>
      <c r="K3196" s="6" t="s">
        <v>23</v>
      </c>
      <c r="L3196" s="6"/>
      <c r="M3196" s="7" t="n">
        <v>44256</v>
      </c>
      <c r="N3196" s="8" t="n">
        <f aca="false">DATE(2021,3,DAY(M3196))</f>
        <v>44256</v>
      </c>
      <c r="O3196" s="9" t="n">
        <f aca="false">IF(ISBLANK(M3196),"",MONTH(M3196))</f>
        <v>3</v>
      </c>
      <c r="P3196" s="9" t="n">
        <f aca="false">IF(ISBLANK(M3196),"",YEAR(M3196))</f>
        <v>2021</v>
      </c>
    </row>
    <row r="3197" customFormat="false" ht="12" hidden="false" customHeight="true" outlineLevel="0" collapsed="false">
      <c r="A3197" s="6" t="s">
        <v>9854</v>
      </c>
      <c r="B3197" s="6" t="s">
        <v>68</v>
      </c>
      <c r="C3197" s="6" t="n">
        <v>2</v>
      </c>
      <c r="D3197" s="6" t="s">
        <v>10017</v>
      </c>
      <c r="E3197" s="6" t="n">
        <v>8950394</v>
      </c>
      <c r="F3197" s="6" t="s">
        <v>10018</v>
      </c>
      <c r="G3197" s="6" t="s">
        <v>10019</v>
      </c>
      <c r="H3197" s="6" t="n">
        <v>41006</v>
      </c>
      <c r="I3197" s="6" t="s">
        <v>9965</v>
      </c>
      <c r="J3197" s="6" t="s">
        <v>233</v>
      </c>
      <c r="K3197" s="6" t="s">
        <v>23</v>
      </c>
      <c r="L3197" s="6"/>
      <c r="M3197" s="7" t="n">
        <v>44256</v>
      </c>
      <c r="N3197" s="8" t="n">
        <f aca="false">DATE(2021,3,DAY(M3197))</f>
        <v>44256</v>
      </c>
      <c r="O3197" s="9" t="n">
        <f aca="false">IF(ISBLANK(M3197),"",MONTH(M3197))</f>
        <v>3</v>
      </c>
      <c r="P3197" s="9" t="n">
        <f aca="false">IF(ISBLANK(M3197),"",YEAR(M3197))</f>
        <v>2021</v>
      </c>
    </row>
    <row r="3198" customFormat="false" ht="12" hidden="false" customHeight="true" outlineLevel="0" collapsed="false">
      <c r="A3198" s="6" t="s">
        <v>9854</v>
      </c>
      <c r="B3198" s="6" t="s">
        <v>68</v>
      </c>
      <c r="C3198" s="6" t="n">
        <v>2</v>
      </c>
      <c r="D3198" s="6" t="s">
        <v>10020</v>
      </c>
      <c r="E3198" s="6" t="n">
        <v>8929401</v>
      </c>
      <c r="F3198" s="6" t="s">
        <v>10021</v>
      </c>
      <c r="G3198" s="6" t="s">
        <v>10022</v>
      </c>
      <c r="H3198" s="6" t="n">
        <v>68390</v>
      </c>
      <c r="I3198" s="6" t="s">
        <v>232</v>
      </c>
      <c r="J3198" s="6" t="s">
        <v>233</v>
      </c>
      <c r="K3198" s="6" t="s">
        <v>23</v>
      </c>
      <c r="L3198" s="6"/>
      <c r="M3198" s="7" t="n">
        <v>44256</v>
      </c>
      <c r="N3198" s="8" t="n">
        <f aca="false">DATE(2021,3,DAY(M3198))</f>
        <v>44256</v>
      </c>
      <c r="O3198" s="9" t="n">
        <f aca="false">IF(ISBLANK(M3198),"",MONTH(M3198))</f>
        <v>3</v>
      </c>
      <c r="P3198" s="9" t="n">
        <f aca="false">IF(ISBLANK(M3198),"",YEAR(M3198))</f>
        <v>2021</v>
      </c>
    </row>
    <row r="3199" customFormat="false" ht="12" hidden="false" customHeight="true" outlineLevel="0" collapsed="false">
      <c r="A3199" s="6" t="s">
        <v>9854</v>
      </c>
      <c r="B3199" s="6" t="s">
        <v>24</v>
      </c>
      <c r="C3199" s="6" t="n">
        <v>2</v>
      </c>
      <c r="D3199" s="6" t="s">
        <v>10023</v>
      </c>
      <c r="E3199" s="6" t="n">
        <v>8950931</v>
      </c>
      <c r="F3199" s="6" t="s">
        <v>10024</v>
      </c>
      <c r="G3199" s="6" t="s">
        <v>10025</v>
      </c>
      <c r="H3199" s="6" t="n">
        <v>43935</v>
      </c>
      <c r="I3199" s="6" t="s">
        <v>10026</v>
      </c>
      <c r="J3199" s="6" t="s">
        <v>182</v>
      </c>
      <c r="K3199" s="6" t="s">
        <v>23</v>
      </c>
      <c r="L3199" s="6"/>
      <c r="M3199" s="7" t="n">
        <v>44256</v>
      </c>
      <c r="N3199" s="8" t="n">
        <f aca="false">DATE(2021,3,DAY(M3199))</f>
        <v>44256</v>
      </c>
      <c r="O3199" s="9" t="n">
        <f aca="false">IF(ISBLANK(M3199),"",MONTH(M3199))</f>
        <v>3</v>
      </c>
      <c r="P3199" s="9" t="n">
        <f aca="false">IF(ISBLANK(M3199),"",YEAR(M3199))</f>
        <v>2021</v>
      </c>
    </row>
    <row r="3200" customFormat="false" ht="12" hidden="false" customHeight="true" outlineLevel="0" collapsed="false">
      <c r="A3200" s="6" t="s">
        <v>9854</v>
      </c>
      <c r="B3200" s="6" t="s">
        <v>68</v>
      </c>
      <c r="C3200" s="6" t="n">
        <v>2</v>
      </c>
      <c r="D3200" s="6" t="s">
        <v>10027</v>
      </c>
      <c r="E3200" s="6" t="n">
        <v>8921190</v>
      </c>
      <c r="F3200" s="6" t="s">
        <v>10028</v>
      </c>
      <c r="G3200" s="6" t="s">
        <v>10029</v>
      </c>
      <c r="H3200" s="6" t="n">
        <v>46864</v>
      </c>
      <c r="I3200" s="6" t="s">
        <v>201</v>
      </c>
      <c r="J3200" s="6" t="s">
        <v>202</v>
      </c>
      <c r="K3200" s="6" t="s">
        <v>23</v>
      </c>
      <c r="L3200" s="6"/>
      <c r="M3200" s="7" t="n">
        <v>44256</v>
      </c>
      <c r="N3200" s="8" t="n">
        <f aca="false">DATE(2021,3,DAY(M3200))</f>
        <v>44256</v>
      </c>
      <c r="O3200" s="9" t="n">
        <f aca="false">IF(ISBLANK(M3200),"",MONTH(M3200))</f>
        <v>3</v>
      </c>
      <c r="P3200" s="9" t="n">
        <f aca="false">IF(ISBLANK(M3200),"",YEAR(M3200))</f>
        <v>2021</v>
      </c>
    </row>
    <row r="3201" customFormat="false" ht="12" hidden="false" customHeight="true" outlineLevel="0" collapsed="false">
      <c r="A3201" s="6" t="s">
        <v>9854</v>
      </c>
      <c r="B3201" s="6" t="s">
        <v>68</v>
      </c>
      <c r="C3201" s="6" t="n">
        <v>2</v>
      </c>
      <c r="D3201" s="6" t="s">
        <v>10030</v>
      </c>
      <c r="E3201" s="6" t="n">
        <v>8946302</v>
      </c>
      <c r="F3201" s="6" t="s">
        <v>10031</v>
      </c>
      <c r="G3201" s="6" t="s">
        <v>10032</v>
      </c>
      <c r="H3201" s="6" t="n">
        <v>46864</v>
      </c>
      <c r="I3201" s="6" t="s">
        <v>346</v>
      </c>
      <c r="J3201" s="6" t="s">
        <v>73</v>
      </c>
      <c r="K3201" s="6" t="s">
        <v>23</v>
      </c>
      <c r="L3201" s="6"/>
      <c r="M3201" s="7" t="n">
        <v>44256</v>
      </c>
      <c r="N3201" s="8" t="n">
        <f aca="false">DATE(2021,3,DAY(M3201))</f>
        <v>44256</v>
      </c>
      <c r="O3201" s="9" t="n">
        <f aca="false">IF(ISBLANK(M3201),"",MONTH(M3201))</f>
        <v>3</v>
      </c>
      <c r="P3201" s="9" t="n">
        <f aca="false">IF(ISBLANK(M3201),"",YEAR(M3201))</f>
        <v>2021</v>
      </c>
    </row>
    <row r="3202" customFormat="false" ht="12" hidden="false" customHeight="true" outlineLevel="0" collapsed="false">
      <c r="A3202" s="6" t="s">
        <v>9854</v>
      </c>
      <c r="B3202" s="6" t="s">
        <v>38</v>
      </c>
      <c r="C3202" s="6" t="n">
        <v>2</v>
      </c>
      <c r="D3202" s="6" t="s">
        <v>10033</v>
      </c>
      <c r="E3202" s="6" t="n">
        <v>8917517</v>
      </c>
      <c r="F3202" s="6" t="s">
        <v>10034</v>
      </c>
      <c r="G3202" s="6" t="s">
        <v>10035</v>
      </c>
      <c r="H3202" s="6" t="n">
        <v>43935</v>
      </c>
      <c r="I3202" s="6" t="s">
        <v>710</v>
      </c>
      <c r="J3202" s="6" t="s">
        <v>90</v>
      </c>
      <c r="K3202" s="6" t="s">
        <v>23</v>
      </c>
      <c r="L3202" s="6"/>
      <c r="M3202" s="7" t="n">
        <v>44256</v>
      </c>
      <c r="N3202" s="8" t="n">
        <f aca="false">DATE(2021,3,DAY(M3202))</f>
        <v>44256</v>
      </c>
      <c r="O3202" s="9" t="n">
        <f aca="false">IF(ISBLANK(M3202),"",MONTH(M3202))</f>
        <v>3</v>
      </c>
      <c r="P3202" s="9" t="n">
        <f aca="false">IF(ISBLANK(M3202),"",YEAR(M3202))</f>
        <v>2021</v>
      </c>
    </row>
    <row r="3203" customFormat="false" ht="12" hidden="false" customHeight="true" outlineLevel="0" collapsed="false">
      <c r="A3203" s="6" t="s">
        <v>9854</v>
      </c>
      <c r="B3203" s="6" t="s">
        <v>17</v>
      </c>
      <c r="C3203" s="6" t="n">
        <v>2</v>
      </c>
      <c r="D3203" s="6" t="s">
        <v>10036</v>
      </c>
      <c r="E3203" s="6" t="n">
        <v>8943593</v>
      </c>
      <c r="F3203" s="6" t="s">
        <v>10037</v>
      </c>
      <c r="G3203" s="6" t="s">
        <v>10038</v>
      </c>
      <c r="H3203" s="6" t="n">
        <v>34974</v>
      </c>
      <c r="I3203" s="6" t="s">
        <v>10039</v>
      </c>
      <c r="J3203" s="6" t="s">
        <v>22</v>
      </c>
      <c r="K3203" s="6" t="s">
        <v>58</v>
      </c>
      <c r="L3203" s="6"/>
      <c r="M3203" s="7" t="n">
        <v>44256</v>
      </c>
      <c r="N3203" s="8" t="n">
        <f aca="false">DATE(2021,3,DAY(M3203))</f>
        <v>44256</v>
      </c>
      <c r="O3203" s="9" t="n">
        <f aca="false">IF(ISBLANK(M3203),"",MONTH(M3203))</f>
        <v>3</v>
      </c>
      <c r="P3203" s="9" t="n">
        <f aca="false">IF(ISBLANK(M3203),"",YEAR(M3203))</f>
        <v>2021</v>
      </c>
    </row>
    <row r="3204" customFormat="false" ht="12" hidden="false" customHeight="true" outlineLevel="0" collapsed="false">
      <c r="A3204" s="6" t="s">
        <v>9854</v>
      </c>
      <c r="B3204" s="6" t="s">
        <v>24</v>
      </c>
      <c r="C3204" s="6" t="n">
        <v>2</v>
      </c>
      <c r="D3204" s="6" t="s">
        <v>10040</v>
      </c>
      <c r="E3204" s="6" t="n">
        <v>8945741</v>
      </c>
      <c r="F3204" s="6" t="s">
        <v>10041</v>
      </c>
      <c r="G3204" s="6" t="s">
        <v>10042</v>
      </c>
      <c r="H3204" s="6" t="n">
        <v>41006</v>
      </c>
      <c r="I3204" s="6" t="s">
        <v>644</v>
      </c>
      <c r="J3204" s="6" t="s">
        <v>120</v>
      </c>
      <c r="K3204" s="6" t="s">
        <v>23</v>
      </c>
      <c r="L3204" s="6"/>
      <c r="M3204" s="7" t="n">
        <v>44256</v>
      </c>
      <c r="N3204" s="8" t="n">
        <f aca="false">DATE(2021,3,DAY(M3204))</f>
        <v>44256</v>
      </c>
      <c r="O3204" s="9" t="n">
        <f aca="false">IF(ISBLANK(M3204),"",MONTH(M3204))</f>
        <v>3</v>
      </c>
      <c r="P3204" s="9" t="n">
        <f aca="false">IF(ISBLANK(M3204),"",YEAR(M3204))</f>
        <v>2021</v>
      </c>
    </row>
    <row r="3205" customFormat="false" ht="12" hidden="false" customHeight="true" outlineLevel="0" collapsed="false">
      <c r="A3205" s="6" t="s">
        <v>9854</v>
      </c>
      <c r="B3205" s="6" t="s">
        <v>24</v>
      </c>
      <c r="C3205" s="6" t="n">
        <v>2</v>
      </c>
      <c r="D3205" s="6" t="s">
        <v>10043</v>
      </c>
      <c r="E3205" s="6" t="n">
        <v>8953853</v>
      </c>
      <c r="F3205" s="6" t="s">
        <v>10044</v>
      </c>
      <c r="G3205" s="6" t="s">
        <v>10045</v>
      </c>
      <c r="H3205" s="6" t="n">
        <v>52722</v>
      </c>
      <c r="I3205" s="6" t="s">
        <v>9948</v>
      </c>
      <c r="J3205" s="6" t="s">
        <v>125</v>
      </c>
      <c r="K3205" s="6" t="s">
        <v>23</v>
      </c>
      <c r="L3205" s="6"/>
      <c r="M3205" s="7" t="n">
        <v>44256</v>
      </c>
      <c r="N3205" s="8" t="n">
        <f aca="false">DATE(2021,3,DAY(M3205))</f>
        <v>44256</v>
      </c>
      <c r="O3205" s="9" t="n">
        <f aca="false">IF(ISBLANK(M3205),"",MONTH(M3205))</f>
        <v>3</v>
      </c>
      <c r="P3205" s="9" t="n">
        <f aca="false">IF(ISBLANK(M3205),"",YEAR(M3205))</f>
        <v>2021</v>
      </c>
    </row>
    <row r="3206" customFormat="false" ht="12" hidden="false" customHeight="true" outlineLevel="0" collapsed="false">
      <c r="A3206" s="6" t="s">
        <v>9854</v>
      </c>
      <c r="B3206" s="6" t="s">
        <v>38</v>
      </c>
      <c r="C3206" s="6" t="n">
        <v>2</v>
      </c>
      <c r="D3206" s="6" t="s">
        <v>10046</v>
      </c>
      <c r="E3206" s="6" t="n">
        <v>8917509</v>
      </c>
      <c r="F3206" s="6" t="s">
        <v>10047</v>
      </c>
      <c r="G3206" s="6" t="s">
        <v>10048</v>
      </c>
      <c r="H3206" s="6" t="n">
        <v>41006</v>
      </c>
      <c r="I3206" s="6" t="s">
        <v>969</v>
      </c>
      <c r="J3206" s="6" t="s">
        <v>78</v>
      </c>
      <c r="K3206" s="6" t="s">
        <v>23</v>
      </c>
      <c r="L3206" s="6"/>
      <c r="M3206" s="7" t="n">
        <v>44256</v>
      </c>
      <c r="N3206" s="8" t="n">
        <f aca="false">DATE(2021,3,DAY(M3206))</f>
        <v>44256</v>
      </c>
      <c r="O3206" s="9" t="n">
        <f aca="false">IF(ISBLANK(M3206),"",MONTH(M3206))</f>
        <v>3</v>
      </c>
      <c r="P3206" s="9" t="n">
        <f aca="false">IF(ISBLANK(M3206),"",YEAR(M3206))</f>
        <v>2021</v>
      </c>
    </row>
    <row r="3207" customFormat="false" ht="12" hidden="false" customHeight="true" outlineLevel="0" collapsed="false">
      <c r="A3207" s="6" t="s">
        <v>9854</v>
      </c>
      <c r="B3207" s="6" t="s">
        <v>38</v>
      </c>
      <c r="C3207" s="6" t="n">
        <v>2</v>
      </c>
      <c r="D3207" s="6" t="s">
        <v>10049</v>
      </c>
      <c r="E3207" s="6" t="n">
        <v>8948553</v>
      </c>
      <c r="F3207" s="6" t="s">
        <v>10050</v>
      </c>
      <c r="G3207" s="6" t="s">
        <v>10051</v>
      </c>
      <c r="H3207" s="6" t="n">
        <v>41006</v>
      </c>
      <c r="I3207" s="6" t="s">
        <v>10052</v>
      </c>
      <c r="J3207" s="6" t="s">
        <v>9869</v>
      </c>
      <c r="K3207" s="6" t="s">
        <v>23</v>
      </c>
      <c r="L3207" s="6"/>
      <c r="M3207" s="7" t="n">
        <v>44256</v>
      </c>
      <c r="N3207" s="8" t="n">
        <f aca="false">DATE(2021,3,DAY(M3207))</f>
        <v>44256</v>
      </c>
      <c r="O3207" s="9" t="n">
        <f aca="false">IF(ISBLANK(M3207),"",MONTH(M3207))</f>
        <v>3</v>
      </c>
      <c r="P3207" s="9" t="n">
        <f aca="false">IF(ISBLANK(M3207),"",YEAR(M3207))</f>
        <v>2021</v>
      </c>
    </row>
    <row r="3208" customFormat="false" ht="12" hidden="false" customHeight="true" outlineLevel="0" collapsed="false">
      <c r="A3208" s="6" t="s">
        <v>9854</v>
      </c>
      <c r="B3208" s="6" t="s">
        <v>17</v>
      </c>
      <c r="C3208" s="6" t="n">
        <v>2</v>
      </c>
      <c r="D3208" s="6" t="s">
        <v>10053</v>
      </c>
      <c r="E3208" s="6" t="n">
        <v>8931402</v>
      </c>
      <c r="F3208" s="6" t="s">
        <v>10054</v>
      </c>
      <c r="G3208" s="6" t="s">
        <v>10055</v>
      </c>
      <c r="H3208" s="6" t="n">
        <v>39823</v>
      </c>
      <c r="I3208" s="6" t="s">
        <v>588</v>
      </c>
      <c r="J3208" s="6" t="s">
        <v>131</v>
      </c>
      <c r="K3208" s="6" t="s">
        <v>58</v>
      </c>
      <c r="L3208" s="6"/>
      <c r="M3208" s="7" t="n">
        <v>44256</v>
      </c>
      <c r="N3208" s="8" t="n">
        <f aca="false">DATE(2021,3,DAY(M3208))</f>
        <v>44256</v>
      </c>
      <c r="O3208" s="9" t="n">
        <f aca="false">IF(ISBLANK(M3208),"",MONTH(M3208))</f>
        <v>3</v>
      </c>
      <c r="P3208" s="9" t="n">
        <f aca="false">IF(ISBLANK(M3208),"",YEAR(M3208))</f>
        <v>2021</v>
      </c>
    </row>
    <row r="3209" customFormat="false" ht="12" hidden="false" customHeight="true" outlineLevel="0" collapsed="false">
      <c r="A3209" s="6" t="s">
        <v>9854</v>
      </c>
      <c r="B3209" s="6" t="s">
        <v>38</v>
      </c>
      <c r="C3209" s="6" t="n">
        <v>2</v>
      </c>
      <c r="D3209" s="6" t="s">
        <v>10056</v>
      </c>
      <c r="E3209" s="6" t="n">
        <v>8941123</v>
      </c>
      <c r="F3209" s="6" t="s">
        <v>10057</v>
      </c>
      <c r="G3209" s="6" t="s">
        <v>10058</v>
      </c>
      <c r="H3209" s="6" t="n">
        <v>43718</v>
      </c>
      <c r="I3209" s="6" t="s">
        <v>710</v>
      </c>
      <c r="J3209" s="6" t="s">
        <v>90</v>
      </c>
      <c r="K3209" s="6" t="s">
        <v>58</v>
      </c>
      <c r="L3209" s="6"/>
      <c r="M3209" s="7" t="n">
        <v>44256</v>
      </c>
      <c r="N3209" s="8" t="n">
        <f aca="false">DATE(2021,3,DAY(M3209))</f>
        <v>44256</v>
      </c>
      <c r="O3209" s="9" t="n">
        <f aca="false">IF(ISBLANK(M3209),"",MONTH(M3209))</f>
        <v>3</v>
      </c>
      <c r="P3209" s="9" t="n">
        <f aca="false">IF(ISBLANK(M3209),"",YEAR(M3209))</f>
        <v>2021</v>
      </c>
    </row>
    <row r="3210" customFormat="false" ht="12" hidden="false" customHeight="true" outlineLevel="0" collapsed="false">
      <c r="A3210" s="6" t="s">
        <v>9854</v>
      </c>
      <c r="B3210" s="6" t="s">
        <v>68</v>
      </c>
      <c r="C3210" s="6" t="n">
        <v>2</v>
      </c>
      <c r="D3210" s="6" t="s">
        <v>10059</v>
      </c>
      <c r="E3210" s="6" t="n">
        <v>8944934</v>
      </c>
      <c r="F3210" s="6" t="s">
        <v>10060</v>
      </c>
      <c r="G3210" s="6" t="s">
        <v>10061</v>
      </c>
      <c r="H3210" s="6" t="n">
        <v>41006</v>
      </c>
      <c r="I3210" s="6" t="s">
        <v>571</v>
      </c>
      <c r="J3210" s="6" t="s">
        <v>156</v>
      </c>
      <c r="K3210" s="6" t="s">
        <v>23</v>
      </c>
      <c r="L3210" s="6"/>
      <c r="M3210" s="7" t="n">
        <v>44256</v>
      </c>
      <c r="N3210" s="8" t="n">
        <f aca="false">DATE(2021,3,DAY(M3210))</f>
        <v>44256</v>
      </c>
      <c r="O3210" s="9" t="n">
        <f aca="false">IF(ISBLANK(M3210),"",MONTH(M3210))</f>
        <v>3</v>
      </c>
      <c r="P3210" s="9" t="n">
        <f aca="false">IF(ISBLANK(M3210),"",YEAR(M3210))</f>
        <v>2021</v>
      </c>
    </row>
    <row r="3211" customFormat="false" ht="12" hidden="false" customHeight="true" outlineLevel="0" collapsed="false">
      <c r="A3211" s="6" t="s">
        <v>9854</v>
      </c>
      <c r="B3211" s="6" t="s">
        <v>17</v>
      </c>
      <c r="C3211" s="6" t="n">
        <v>2</v>
      </c>
      <c r="D3211" s="6" t="s">
        <v>10062</v>
      </c>
      <c r="E3211" s="6" t="n">
        <v>8944000</v>
      </c>
      <c r="F3211" s="6" t="s">
        <v>10063</v>
      </c>
      <c r="G3211" s="6" t="s">
        <v>10064</v>
      </c>
      <c r="H3211" s="6" t="n">
        <v>41006</v>
      </c>
      <c r="I3211" s="6" t="s">
        <v>10065</v>
      </c>
      <c r="J3211" s="6" t="s">
        <v>147</v>
      </c>
      <c r="K3211" s="6" t="s">
        <v>23</v>
      </c>
      <c r="L3211" s="6"/>
      <c r="M3211" s="7" t="n">
        <v>44256</v>
      </c>
      <c r="N3211" s="8" t="n">
        <f aca="false">DATE(2021,3,DAY(M3211))</f>
        <v>44256</v>
      </c>
      <c r="O3211" s="9" t="n">
        <f aca="false">IF(ISBLANK(M3211),"",MONTH(M3211))</f>
        <v>3</v>
      </c>
      <c r="P3211" s="9" t="n">
        <f aca="false">IF(ISBLANK(M3211),"",YEAR(M3211))</f>
        <v>2021</v>
      </c>
    </row>
    <row r="3212" customFormat="false" ht="12" hidden="false" customHeight="true" outlineLevel="0" collapsed="false">
      <c r="A3212" s="6" t="s">
        <v>9854</v>
      </c>
      <c r="B3212" s="6" t="s">
        <v>24</v>
      </c>
      <c r="C3212" s="6" t="n">
        <v>2</v>
      </c>
      <c r="D3212" s="6" t="s">
        <v>10066</v>
      </c>
      <c r="E3212" s="6" t="n">
        <v>8940509</v>
      </c>
      <c r="F3212" s="6" t="s">
        <v>10067</v>
      </c>
      <c r="G3212" s="6" t="s">
        <v>10068</v>
      </c>
      <c r="H3212" s="6" t="n">
        <v>40803</v>
      </c>
      <c r="I3212" s="6" t="s">
        <v>182</v>
      </c>
      <c r="J3212" s="6" t="s">
        <v>9983</v>
      </c>
      <c r="K3212" s="6" t="s">
        <v>58</v>
      </c>
      <c r="L3212" s="6"/>
      <c r="M3212" s="7" t="n">
        <v>44256</v>
      </c>
      <c r="N3212" s="8" t="n">
        <f aca="false">DATE(2021,3,DAY(M3212))</f>
        <v>44256</v>
      </c>
      <c r="O3212" s="9" t="n">
        <f aca="false">IF(ISBLANK(M3212),"",MONTH(M3212))</f>
        <v>3</v>
      </c>
      <c r="P3212" s="9" t="n">
        <f aca="false">IF(ISBLANK(M3212),"",YEAR(M3212))</f>
        <v>2021</v>
      </c>
    </row>
    <row r="3213" customFormat="false" ht="12" hidden="false" customHeight="true" outlineLevel="0" collapsed="false">
      <c r="A3213" s="6" t="s">
        <v>9854</v>
      </c>
      <c r="B3213" s="6" t="s">
        <v>68</v>
      </c>
      <c r="C3213" s="6" t="n">
        <v>2</v>
      </c>
      <c r="D3213" s="6" t="s">
        <v>10069</v>
      </c>
      <c r="E3213" s="6" t="n">
        <v>8918536</v>
      </c>
      <c r="F3213" s="6" t="s">
        <v>10070</v>
      </c>
      <c r="G3213" s="6" t="s">
        <v>10071</v>
      </c>
      <c r="H3213" s="6" t="n">
        <v>43935</v>
      </c>
      <c r="I3213" s="6" t="s">
        <v>403</v>
      </c>
      <c r="J3213" s="6" t="s">
        <v>233</v>
      </c>
      <c r="K3213" s="6" t="s">
        <v>23</v>
      </c>
      <c r="L3213" s="6"/>
      <c r="M3213" s="7" t="n">
        <v>44256</v>
      </c>
      <c r="N3213" s="8" t="n">
        <f aca="false">DATE(2021,3,DAY(M3213))</f>
        <v>44256</v>
      </c>
      <c r="O3213" s="9" t="n">
        <f aca="false">IF(ISBLANK(M3213),"",MONTH(M3213))</f>
        <v>3</v>
      </c>
      <c r="P3213" s="9" t="n">
        <f aca="false">IF(ISBLANK(M3213),"",YEAR(M3213))</f>
        <v>2021</v>
      </c>
    </row>
    <row r="3214" customFormat="false" ht="12" hidden="false" customHeight="true" outlineLevel="0" collapsed="false">
      <c r="A3214" s="6" t="s">
        <v>9854</v>
      </c>
      <c r="B3214" s="6" t="s">
        <v>17</v>
      </c>
      <c r="C3214" s="6" t="n">
        <v>2</v>
      </c>
      <c r="D3214" s="6" t="s">
        <v>10072</v>
      </c>
      <c r="E3214" s="6" t="n">
        <v>8939135</v>
      </c>
      <c r="F3214" s="6" t="s">
        <v>10073</v>
      </c>
      <c r="G3214" s="6" t="s">
        <v>10074</v>
      </c>
      <c r="H3214" s="6" t="n">
        <v>52461</v>
      </c>
      <c r="I3214" s="6" t="s">
        <v>623</v>
      </c>
      <c r="J3214" s="6" t="s">
        <v>22</v>
      </c>
      <c r="K3214" s="6" t="s">
        <v>58</v>
      </c>
      <c r="L3214" s="6"/>
      <c r="M3214" s="7" t="n">
        <v>44256</v>
      </c>
      <c r="N3214" s="8" t="n">
        <f aca="false">DATE(2021,3,DAY(M3214))</f>
        <v>44256</v>
      </c>
      <c r="O3214" s="9" t="n">
        <f aca="false">IF(ISBLANK(M3214),"",MONTH(M3214))</f>
        <v>3</v>
      </c>
      <c r="P3214" s="9" t="n">
        <f aca="false">IF(ISBLANK(M3214),"",YEAR(M3214))</f>
        <v>2021</v>
      </c>
    </row>
    <row r="3215" customFormat="false" ht="12" hidden="false" customHeight="true" outlineLevel="0" collapsed="false">
      <c r="A3215" s="6" t="s">
        <v>9854</v>
      </c>
      <c r="B3215" s="6" t="s">
        <v>38</v>
      </c>
      <c r="C3215" s="6" t="n">
        <v>2</v>
      </c>
      <c r="D3215" s="6" t="s">
        <v>10075</v>
      </c>
      <c r="E3215" s="6" t="n">
        <v>8919237</v>
      </c>
      <c r="F3215" s="6" t="s">
        <v>10076</v>
      </c>
      <c r="G3215" s="6" t="s">
        <v>10077</v>
      </c>
      <c r="H3215" s="6" t="n">
        <v>41006</v>
      </c>
      <c r="I3215" s="6" t="s">
        <v>468</v>
      </c>
      <c r="J3215" s="6" t="s">
        <v>758</v>
      </c>
      <c r="K3215" s="6" t="s">
        <v>23</v>
      </c>
      <c r="L3215" s="6"/>
      <c r="M3215" s="7" t="n">
        <v>44256</v>
      </c>
      <c r="N3215" s="8" t="n">
        <f aca="false">DATE(2021,3,DAY(M3215))</f>
        <v>44256</v>
      </c>
      <c r="O3215" s="9" t="n">
        <f aca="false">IF(ISBLANK(M3215),"",MONTH(M3215))</f>
        <v>3</v>
      </c>
      <c r="P3215" s="9" t="n">
        <f aca="false">IF(ISBLANK(M3215),"",YEAR(M3215))</f>
        <v>2021</v>
      </c>
    </row>
    <row r="3216" customFormat="false" ht="12" hidden="false" customHeight="true" outlineLevel="0" collapsed="false">
      <c r="A3216" s="6" t="s">
        <v>9854</v>
      </c>
      <c r="B3216" s="6" t="s">
        <v>32</v>
      </c>
      <c r="C3216" s="6" t="n">
        <v>2</v>
      </c>
      <c r="D3216" s="6" t="s">
        <v>10078</v>
      </c>
      <c r="E3216" s="6" t="n">
        <v>8940637</v>
      </c>
      <c r="F3216" s="6" t="s">
        <v>10079</v>
      </c>
      <c r="G3216" s="6" t="s">
        <v>10080</v>
      </c>
      <c r="H3216" s="6" t="n">
        <v>43935</v>
      </c>
      <c r="I3216" s="6" t="s">
        <v>53</v>
      </c>
      <c r="J3216" s="6" t="s">
        <v>36</v>
      </c>
      <c r="K3216" s="6" t="s">
        <v>23</v>
      </c>
      <c r="L3216" s="6"/>
      <c r="M3216" s="7" t="n">
        <v>44256</v>
      </c>
      <c r="N3216" s="8" t="n">
        <f aca="false">DATE(2021,3,DAY(M3216))</f>
        <v>44256</v>
      </c>
      <c r="O3216" s="9" t="n">
        <f aca="false">IF(ISBLANK(M3216),"",MONTH(M3216))</f>
        <v>3</v>
      </c>
      <c r="P3216" s="9" t="n">
        <f aca="false">IF(ISBLANK(M3216),"",YEAR(M3216))</f>
        <v>2021</v>
      </c>
    </row>
    <row r="3217" customFormat="false" ht="12" hidden="false" customHeight="true" outlineLevel="0" collapsed="false">
      <c r="A3217" s="6" t="s">
        <v>9854</v>
      </c>
      <c r="B3217" s="6" t="s">
        <v>68</v>
      </c>
      <c r="C3217" s="6" t="n">
        <v>2</v>
      </c>
      <c r="D3217" s="6" t="s">
        <v>10081</v>
      </c>
      <c r="E3217" s="6" t="n">
        <v>8919995</v>
      </c>
      <c r="F3217" s="6" t="s">
        <v>10082</v>
      </c>
      <c r="G3217" s="6" t="s">
        <v>10083</v>
      </c>
      <c r="H3217" s="6" t="n">
        <v>45512</v>
      </c>
      <c r="I3217" s="6" t="s">
        <v>571</v>
      </c>
      <c r="J3217" s="6" t="s">
        <v>156</v>
      </c>
      <c r="K3217" s="6" t="s">
        <v>58</v>
      </c>
      <c r="L3217" s="6"/>
      <c r="M3217" s="7" t="n">
        <v>44256</v>
      </c>
      <c r="N3217" s="8" t="n">
        <f aca="false">DATE(2021,3,DAY(M3217))</f>
        <v>44256</v>
      </c>
      <c r="O3217" s="9" t="n">
        <f aca="false">IF(ISBLANK(M3217),"",MONTH(M3217))</f>
        <v>3</v>
      </c>
      <c r="P3217" s="9" t="n">
        <f aca="false">IF(ISBLANK(M3217),"",YEAR(M3217))</f>
        <v>2021</v>
      </c>
    </row>
    <row r="3218" customFormat="false" ht="12" hidden="false" customHeight="true" outlineLevel="0" collapsed="false">
      <c r="A3218" s="6" t="s">
        <v>9854</v>
      </c>
      <c r="B3218" s="6" t="s">
        <v>68</v>
      </c>
      <c r="C3218" s="6" t="n">
        <v>2</v>
      </c>
      <c r="D3218" s="6" t="s">
        <v>10084</v>
      </c>
      <c r="E3218" s="6" t="n">
        <v>8947040</v>
      </c>
      <c r="F3218" s="6" t="s">
        <v>10085</v>
      </c>
      <c r="G3218" s="6" t="s">
        <v>10086</v>
      </c>
      <c r="H3218" s="6" t="n">
        <v>58580</v>
      </c>
      <c r="I3218" s="6" t="s">
        <v>72</v>
      </c>
      <c r="J3218" s="6" t="s">
        <v>73</v>
      </c>
      <c r="K3218" s="6" t="s">
        <v>23</v>
      </c>
      <c r="L3218" s="6"/>
      <c r="M3218" s="7" t="n">
        <v>44256</v>
      </c>
      <c r="N3218" s="8" t="n">
        <f aca="false">DATE(2021,3,DAY(M3218))</f>
        <v>44256</v>
      </c>
      <c r="O3218" s="9" t="n">
        <f aca="false">IF(ISBLANK(M3218),"",MONTH(M3218))</f>
        <v>3</v>
      </c>
      <c r="P3218" s="9" t="n">
        <f aca="false">IF(ISBLANK(M3218),"",YEAR(M3218))</f>
        <v>2021</v>
      </c>
    </row>
    <row r="3219" customFormat="false" ht="12" hidden="false" customHeight="true" outlineLevel="0" collapsed="false">
      <c r="A3219" s="6" t="s">
        <v>9854</v>
      </c>
      <c r="B3219" s="6" t="s">
        <v>38</v>
      </c>
      <c r="C3219" s="6" t="n">
        <v>2</v>
      </c>
      <c r="D3219" s="6" t="s">
        <v>10087</v>
      </c>
      <c r="E3219" s="6" t="n">
        <v>8917310</v>
      </c>
      <c r="F3219" s="6" t="s">
        <v>10088</v>
      </c>
      <c r="G3219" s="6" t="s">
        <v>10089</v>
      </c>
      <c r="H3219" s="6" t="n">
        <v>45512</v>
      </c>
      <c r="I3219" s="6" t="s">
        <v>448</v>
      </c>
      <c r="J3219" s="6" t="s">
        <v>9888</v>
      </c>
      <c r="K3219" s="6" t="s">
        <v>58</v>
      </c>
      <c r="L3219" s="6"/>
      <c r="M3219" s="7" t="n">
        <v>44256</v>
      </c>
      <c r="N3219" s="8" t="n">
        <f aca="false">DATE(2021,3,DAY(M3219))</f>
        <v>44256</v>
      </c>
      <c r="O3219" s="9" t="n">
        <f aca="false">IF(ISBLANK(M3219),"",MONTH(M3219))</f>
        <v>3</v>
      </c>
      <c r="P3219" s="9" t="n">
        <f aca="false">IF(ISBLANK(M3219),"",YEAR(M3219))</f>
        <v>2021</v>
      </c>
    </row>
    <row r="3220" customFormat="false" ht="12" hidden="false" customHeight="true" outlineLevel="0" collapsed="false">
      <c r="A3220" s="6" t="s">
        <v>9854</v>
      </c>
      <c r="B3220" s="6" t="s">
        <v>24</v>
      </c>
      <c r="C3220" s="6" t="n">
        <v>2</v>
      </c>
      <c r="D3220" s="6" t="s">
        <v>10090</v>
      </c>
      <c r="E3220" s="6" t="n">
        <v>8942633</v>
      </c>
      <c r="F3220" s="6" t="s">
        <v>10091</v>
      </c>
      <c r="G3220" s="6" t="s">
        <v>10092</v>
      </c>
      <c r="H3220" s="6" t="n">
        <v>36140</v>
      </c>
      <c r="I3220" s="6" t="s">
        <v>601</v>
      </c>
      <c r="J3220" s="6" t="s">
        <v>120</v>
      </c>
      <c r="K3220" s="6" t="s">
        <v>23</v>
      </c>
      <c r="L3220" s="6"/>
      <c r="M3220" s="7" t="n">
        <v>44256</v>
      </c>
      <c r="N3220" s="8" t="n">
        <f aca="false">DATE(2021,3,DAY(M3220))</f>
        <v>44256</v>
      </c>
      <c r="O3220" s="9" t="n">
        <f aca="false">IF(ISBLANK(M3220),"",MONTH(M3220))</f>
        <v>3</v>
      </c>
      <c r="P3220" s="9" t="n">
        <f aca="false">IF(ISBLANK(M3220),"",YEAR(M3220))</f>
        <v>2021</v>
      </c>
    </row>
    <row r="3221" customFormat="false" ht="12" hidden="false" customHeight="true" outlineLevel="0" collapsed="false">
      <c r="A3221" s="6" t="s">
        <v>9854</v>
      </c>
      <c r="B3221" s="6" t="s">
        <v>38</v>
      </c>
      <c r="C3221" s="6" t="n">
        <v>2</v>
      </c>
      <c r="D3221" s="6" t="s">
        <v>10093</v>
      </c>
      <c r="E3221" s="6" t="n">
        <v>8948556</v>
      </c>
      <c r="F3221" s="6" t="s">
        <v>10094</v>
      </c>
      <c r="G3221" s="6" t="s">
        <v>10095</v>
      </c>
      <c r="H3221" s="6" t="n">
        <v>68390</v>
      </c>
      <c r="I3221" s="6" t="s">
        <v>9879</v>
      </c>
      <c r="J3221" s="6" t="s">
        <v>78</v>
      </c>
      <c r="K3221" s="6" t="s">
        <v>23</v>
      </c>
      <c r="L3221" s="6"/>
      <c r="M3221" s="7" t="n">
        <v>44256</v>
      </c>
      <c r="N3221" s="8" t="n">
        <f aca="false">DATE(2021,3,DAY(M3221))</f>
        <v>44256</v>
      </c>
      <c r="O3221" s="9" t="n">
        <f aca="false">IF(ISBLANK(M3221),"",MONTH(M3221))</f>
        <v>3</v>
      </c>
      <c r="P3221" s="9" t="n">
        <f aca="false">IF(ISBLANK(M3221),"",YEAR(M3221))</f>
        <v>2021</v>
      </c>
    </row>
    <row r="3222" customFormat="false" ht="12" hidden="false" customHeight="true" outlineLevel="0" collapsed="false">
      <c r="A3222" s="6" t="s">
        <v>9854</v>
      </c>
      <c r="B3222" s="6" t="s">
        <v>24</v>
      </c>
      <c r="C3222" s="6" t="n">
        <v>2</v>
      </c>
      <c r="D3222" s="6" t="s">
        <v>10096</v>
      </c>
      <c r="E3222" s="6" t="n">
        <v>8939985</v>
      </c>
      <c r="F3222" s="6" t="s">
        <v>10097</v>
      </c>
      <c r="G3222" s="6" t="s">
        <v>10098</v>
      </c>
      <c r="H3222" s="6" t="n">
        <v>52722</v>
      </c>
      <c r="I3222" s="6" t="s">
        <v>644</v>
      </c>
      <c r="J3222" s="6" t="s">
        <v>120</v>
      </c>
      <c r="K3222" s="6" t="s">
        <v>23</v>
      </c>
      <c r="L3222" s="6"/>
      <c r="M3222" s="7" t="n">
        <v>44256</v>
      </c>
      <c r="N3222" s="8" t="n">
        <f aca="false">DATE(2021,3,DAY(M3222))</f>
        <v>44256</v>
      </c>
      <c r="O3222" s="9" t="n">
        <f aca="false">IF(ISBLANK(M3222),"",MONTH(M3222))</f>
        <v>3</v>
      </c>
      <c r="P3222" s="9" t="n">
        <f aca="false">IF(ISBLANK(M3222),"",YEAR(M3222))</f>
        <v>2021</v>
      </c>
    </row>
    <row r="3223" customFormat="false" ht="12" hidden="false" customHeight="true" outlineLevel="0" collapsed="false">
      <c r="A3223" s="6" t="s">
        <v>9854</v>
      </c>
      <c r="B3223" s="6" t="s">
        <v>68</v>
      </c>
      <c r="C3223" s="6" t="n">
        <v>2</v>
      </c>
      <c r="D3223" s="6" t="s">
        <v>10099</v>
      </c>
      <c r="E3223" s="6" t="n">
        <v>8945822</v>
      </c>
      <c r="F3223" s="6" t="s">
        <v>10100</v>
      </c>
      <c r="G3223" s="11" t="s">
        <v>10101</v>
      </c>
      <c r="H3223" s="6" t="n">
        <v>41006</v>
      </c>
      <c r="I3223" s="6" t="s">
        <v>9883</v>
      </c>
      <c r="J3223" s="6" t="s">
        <v>9884</v>
      </c>
      <c r="K3223" s="6" t="s">
        <v>23</v>
      </c>
      <c r="L3223" s="6"/>
      <c r="M3223" s="7" t="n">
        <v>44256</v>
      </c>
      <c r="N3223" s="8" t="n">
        <f aca="false">DATE(2021,3,DAY(M3223))</f>
        <v>44256</v>
      </c>
      <c r="O3223" s="9" t="n">
        <f aca="false">IF(ISBLANK(M3223),"",MONTH(M3223))</f>
        <v>3</v>
      </c>
      <c r="P3223" s="9" t="n">
        <f aca="false">IF(ISBLANK(M3223),"",YEAR(M3223))</f>
        <v>2021</v>
      </c>
    </row>
    <row r="3224" customFormat="false" ht="12" hidden="false" customHeight="true" outlineLevel="0" collapsed="false">
      <c r="A3224" s="6" t="s">
        <v>9854</v>
      </c>
      <c r="B3224" s="6" t="s">
        <v>38</v>
      </c>
      <c r="C3224" s="6" t="n">
        <v>2</v>
      </c>
      <c r="D3224" s="6" t="s">
        <v>10102</v>
      </c>
      <c r="E3224" s="6" t="n">
        <v>8939658</v>
      </c>
      <c r="F3224" s="6" t="s">
        <v>10103</v>
      </c>
      <c r="G3224" s="6" t="s">
        <v>10104</v>
      </c>
      <c r="H3224" s="6" t="n">
        <v>43718</v>
      </c>
      <c r="I3224" s="6" t="s">
        <v>2678</v>
      </c>
      <c r="J3224" s="6" t="s">
        <v>90</v>
      </c>
      <c r="K3224" s="6" t="s">
        <v>58</v>
      </c>
      <c r="L3224" s="6"/>
      <c r="M3224" s="7" t="n">
        <v>44256</v>
      </c>
      <c r="N3224" s="8" t="n">
        <f aca="false">DATE(2021,3,DAY(M3224))</f>
        <v>44256</v>
      </c>
      <c r="O3224" s="9" t="n">
        <f aca="false">IF(ISBLANK(M3224),"",MONTH(M3224))</f>
        <v>3</v>
      </c>
      <c r="P3224" s="9" t="n">
        <f aca="false">IF(ISBLANK(M3224),"",YEAR(M3224))</f>
        <v>2021</v>
      </c>
    </row>
    <row r="3225" customFormat="false" ht="12" hidden="false" customHeight="true" outlineLevel="0" collapsed="false">
      <c r="A3225" s="6" t="s">
        <v>9854</v>
      </c>
      <c r="B3225" s="6" t="s">
        <v>24</v>
      </c>
      <c r="C3225" s="6" t="n">
        <v>2</v>
      </c>
      <c r="D3225" s="6" t="s">
        <v>10105</v>
      </c>
      <c r="E3225" s="6" t="n">
        <v>8939622</v>
      </c>
      <c r="F3225" s="6" t="s">
        <v>10106</v>
      </c>
      <c r="G3225" s="6" t="s">
        <v>10107</v>
      </c>
      <c r="H3225" s="6" t="n">
        <v>43718</v>
      </c>
      <c r="I3225" s="6" t="s">
        <v>1774</v>
      </c>
      <c r="J3225" s="6" t="s">
        <v>120</v>
      </c>
      <c r="K3225" s="6" t="s">
        <v>58</v>
      </c>
      <c r="L3225" s="6"/>
      <c r="M3225" s="7" t="n">
        <v>44256</v>
      </c>
      <c r="N3225" s="8" t="n">
        <f aca="false">DATE(2021,3,DAY(M3225))</f>
        <v>44256</v>
      </c>
      <c r="O3225" s="9" t="n">
        <f aca="false">IF(ISBLANK(M3225),"",MONTH(M3225))</f>
        <v>3</v>
      </c>
      <c r="P3225" s="9" t="n">
        <f aca="false">IF(ISBLANK(M3225),"",YEAR(M3225))</f>
        <v>2021</v>
      </c>
    </row>
    <row r="3226" customFormat="false" ht="12" hidden="false" customHeight="true" outlineLevel="0" collapsed="false">
      <c r="A3226" s="6" t="s">
        <v>9854</v>
      </c>
      <c r="B3226" s="6" t="s">
        <v>38</v>
      </c>
      <c r="C3226" s="6" t="n">
        <v>2</v>
      </c>
      <c r="D3226" s="6" t="s">
        <v>10108</v>
      </c>
      <c r="E3226" s="6" t="n">
        <v>8943856</v>
      </c>
      <c r="F3226" s="6" t="s">
        <v>10109</v>
      </c>
      <c r="G3226" s="6" t="s">
        <v>10110</v>
      </c>
      <c r="H3226" s="6" t="n">
        <v>46864</v>
      </c>
      <c r="I3226" s="6" t="s">
        <v>804</v>
      </c>
      <c r="J3226" s="6" t="s">
        <v>758</v>
      </c>
      <c r="K3226" s="6" t="s">
        <v>23</v>
      </c>
      <c r="L3226" s="6"/>
      <c r="M3226" s="7" t="n">
        <v>44256</v>
      </c>
      <c r="N3226" s="8" t="n">
        <f aca="false">DATE(2021,3,DAY(M3226))</f>
        <v>44256</v>
      </c>
      <c r="O3226" s="9" t="n">
        <f aca="false">IF(ISBLANK(M3226),"",MONTH(M3226))</f>
        <v>3</v>
      </c>
      <c r="P3226" s="9" t="n">
        <f aca="false">IF(ISBLANK(M3226),"",YEAR(M3226))</f>
        <v>2021</v>
      </c>
    </row>
    <row r="3227" customFormat="false" ht="12" hidden="false" customHeight="true" outlineLevel="0" collapsed="false">
      <c r="A3227" s="6" t="s">
        <v>9854</v>
      </c>
      <c r="B3227" s="6" t="s">
        <v>68</v>
      </c>
      <c r="C3227" s="6" t="n">
        <v>2</v>
      </c>
      <c r="D3227" s="6" t="s">
        <v>10111</v>
      </c>
      <c r="E3227" s="6" t="n">
        <v>8938864</v>
      </c>
      <c r="F3227" s="6" t="s">
        <v>10112</v>
      </c>
      <c r="G3227" s="6" t="s">
        <v>10113</v>
      </c>
      <c r="H3227" s="6" t="n">
        <v>41006</v>
      </c>
      <c r="I3227" s="6" t="s">
        <v>104</v>
      </c>
      <c r="J3227" s="6" t="s">
        <v>73</v>
      </c>
      <c r="K3227" s="6" t="s">
        <v>23</v>
      </c>
      <c r="L3227" s="6"/>
      <c r="M3227" s="7" t="n">
        <v>44256</v>
      </c>
      <c r="N3227" s="8" t="n">
        <f aca="false">DATE(2021,3,DAY(M3227))</f>
        <v>44256</v>
      </c>
      <c r="O3227" s="9" t="n">
        <f aca="false">IF(ISBLANK(M3227),"",MONTH(M3227))</f>
        <v>3</v>
      </c>
      <c r="P3227" s="9" t="n">
        <f aca="false">IF(ISBLANK(M3227),"",YEAR(M3227))</f>
        <v>2021</v>
      </c>
    </row>
    <row r="3228" customFormat="false" ht="12" hidden="false" customHeight="true" outlineLevel="0" collapsed="false">
      <c r="A3228" s="6" t="s">
        <v>9854</v>
      </c>
      <c r="B3228" s="6" t="s">
        <v>24</v>
      </c>
      <c r="C3228" s="6" t="n">
        <v>2</v>
      </c>
      <c r="D3228" s="6" t="s">
        <v>10114</v>
      </c>
      <c r="E3228" s="6" t="n">
        <v>8944031</v>
      </c>
      <c r="F3228" s="6" t="s">
        <v>10115</v>
      </c>
      <c r="G3228" s="6" t="s">
        <v>10116</v>
      </c>
      <c r="H3228" s="6" t="n">
        <v>41006</v>
      </c>
      <c r="I3228" s="6" t="s">
        <v>1774</v>
      </c>
      <c r="J3228" s="6" t="s">
        <v>120</v>
      </c>
      <c r="K3228" s="6" t="s">
        <v>23</v>
      </c>
      <c r="L3228" s="6"/>
      <c r="M3228" s="7" t="n">
        <v>44256</v>
      </c>
      <c r="N3228" s="8" t="n">
        <f aca="false">DATE(2021,3,DAY(M3228))</f>
        <v>44256</v>
      </c>
      <c r="O3228" s="9" t="n">
        <f aca="false">IF(ISBLANK(M3228),"",MONTH(M3228))</f>
        <v>3</v>
      </c>
      <c r="P3228" s="9" t="n">
        <f aca="false">IF(ISBLANK(M3228),"",YEAR(M3228))</f>
        <v>2021</v>
      </c>
    </row>
    <row r="3229" customFormat="false" ht="12" hidden="false" customHeight="true" outlineLevel="0" collapsed="false">
      <c r="A3229" s="6" t="s">
        <v>9854</v>
      </c>
      <c r="B3229" s="6" t="s">
        <v>68</v>
      </c>
      <c r="C3229" s="6" t="n">
        <v>2</v>
      </c>
      <c r="D3229" s="6" t="s">
        <v>10117</v>
      </c>
      <c r="E3229" s="6" t="n">
        <v>8947933</v>
      </c>
      <c r="F3229" s="6" t="s">
        <v>10118</v>
      </c>
      <c r="G3229" s="6" t="s">
        <v>10119</v>
      </c>
      <c r="H3229" s="6" t="n">
        <v>61551</v>
      </c>
      <c r="I3229" s="6" t="s">
        <v>937</v>
      </c>
      <c r="J3229" s="6" t="s">
        <v>233</v>
      </c>
      <c r="K3229" s="6" t="s">
        <v>23</v>
      </c>
      <c r="L3229" s="6"/>
      <c r="M3229" s="7" t="n">
        <v>44256</v>
      </c>
      <c r="N3229" s="8" t="n">
        <f aca="false">DATE(2021,3,DAY(M3229))</f>
        <v>44256</v>
      </c>
      <c r="O3229" s="9" t="n">
        <f aca="false">IF(ISBLANK(M3229),"",MONTH(M3229))</f>
        <v>3</v>
      </c>
      <c r="P3229" s="9" t="n">
        <f aca="false">IF(ISBLANK(M3229),"",YEAR(M3229))</f>
        <v>2021</v>
      </c>
    </row>
    <row r="3230" customFormat="false" ht="12" hidden="false" customHeight="true" outlineLevel="0" collapsed="false">
      <c r="A3230" s="6" t="s">
        <v>9854</v>
      </c>
      <c r="B3230" s="6" t="s">
        <v>24</v>
      </c>
      <c r="C3230" s="6" t="n">
        <v>2</v>
      </c>
      <c r="D3230" s="6" t="s">
        <v>10120</v>
      </c>
      <c r="E3230" s="6" t="n">
        <v>8947048</v>
      </c>
      <c r="F3230" s="6" t="s">
        <v>10121</v>
      </c>
      <c r="G3230" s="6" t="s">
        <v>10122</v>
      </c>
      <c r="H3230" s="6" t="n">
        <v>40803</v>
      </c>
      <c r="I3230" s="6" t="s">
        <v>1694</v>
      </c>
      <c r="J3230" s="6" t="s">
        <v>9983</v>
      </c>
      <c r="K3230" s="6" t="s">
        <v>58</v>
      </c>
      <c r="L3230" s="6"/>
      <c r="M3230" s="7" t="n">
        <v>44256</v>
      </c>
      <c r="N3230" s="8" t="n">
        <f aca="false">DATE(2021,3,DAY(M3230))</f>
        <v>44256</v>
      </c>
      <c r="O3230" s="9" t="n">
        <f aca="false">IF(ISBLANK(M3230),"",MONTH(M3230))</f>
        <v>3</v>
      </c>
      <c r="P3230" s="9" t="n">
        <f aca="false">IF(ISBLANK(M3230),"",YEAR(M3230))</f>
        <v>2021</v>
      </c>
    </row>
    <row r="3231" customFormat="false" ht="12" hidden="false" customHeight="true" outlineLevel="0" collapsed="false">
      <c r="A3231" s="6" t="s">
        <v>9854</v>
      </c>
      <c r="B3231" s="6" t="s">
        <v>68</v>
      </c>
      <c r="C3231" s="6" t="n">
        <v>2</v>
      </c>
      <c r="D3231" s="6" t="s">
        <v>10123</v>
      </c>
      <c r="E3231" s="6" t="n">
        <v>8922853</v>
      </c>
      <c r="F3231" s="6" t="s">
        <v>10124</v>
      </c>
      <c r="G3231" s="6" t="s">
        <v>10125</v>
      </c>
      <c r="H3231" s="6" t="n">
        <v>56890</v>
      </c>
      <c r="I3231" s="6" t="s">
        <v>357</v>
      </c>
      <c r="J3231" s="6" t="s">
        <v>233</v>
      </c>
      <c r="K3231" s="6" t="s">
        <v>79</v>
      </c>
      <c r="L3231" s="6"/>
      <c r="M3231" s="7" t="n">
        <v>44256</v>
      </c>
      <c r="N3231" s="8" t="n">
        <f aca="false">DATE(2021,3,DAY(M3231))</f>
        <v>44256</v>
      </c>
      <c r="O3231" s="9" t="n">
        <f aca="false">IF(ISBLANK(M3231),"",MONTH(M3231))</f>
        <v>3</v>
      </c>
      <c r="P3231" s="9" t="n">
        <f aca="false">IF(ISBLANK(M3231),"",YEAR(M3231))</f>
        <v>2021</v>
      </c>
    </row>
    <row r="3232" customFormat="false" ht="12" hidden="false" customHeight="true" outlineLevel="0" collapsed="false">
      <c r="A3232" s="6" t="s">
        <v>9854</v>
      </c>
      <c r="B3232" s="6" t="s">
        <v>38</v>
      </c>
      <c r="C3232" s="6" t="n">
        <v>2</v>
      </c>
      <c r="D3232" s="6" t="s">
        <v>10126</v>
      </c>
      <c r="E3232" s="6" t="n">
        <v>8917480</v>
      </c>
      <c r="F3232" s="6" t="s">
        <v>10127</v>
      </c>
      <c r="G3232" s="6" t="s">
        <v>10128</v>
      </c>
      <c r="H3232" s="6" t="n">
        <v>39823</v>
      </c>
      <c r="I3232" s="6" t="s">
        <v>448</v>
      </c>
      <c r="J3232" s="6" t="s">
        <v>9888</v>
      </c>
      <c r="K3232" s="6" t="s">
        <v>58</v>
      </c>
      <c r="L3232" s="6"/>
      <c r="M3232" s="7" t="n">
        <v>44256</v>
      </c>
      <c r="N3232" s="8" t="n">
        <f aca="false">DATE(2021,3,DAY(M3232))</f>
        <v>44256</v>
      </c>
      <c r="O3232" s="9" t="n">
        <f aca="false">IF(ISBLANK(M3232),"",MONTH(M3232))</f>
        <v>3</v>
      </c>
      <c r="P3232" s="9" t="n">
        <f aca="false">IF(ISBLANK(M3232),"",YEAR(M3232))</f>
        <v>2021</v>
      </c>
    </row>
    <row r="3233" customFormat="false" ht="12" hidden="false" customHeight="true" outlineLevel="0" collapsed="false">
      <c r="A3233" s="6" t="s">
        <v>9854</v>
      </c>
      <c r="B3233" s="6" t="s">
        <v>24</v>
      </c>
      <c r="C3233" s="6" t="n">
        <v>2</v>
      </c>
      <c r="D3233" s="6" t="s">
        <v>10129</v>
      </c>
      <c r="E3233" s="6" t="n">
        <v>8940449</v>
      </c>
      <c r="F3233" s="6" t="s">
        <v>10130</v>
      </c>
      <c r="G3233" s="6" t="s">
        <v>10131</v>
      </c>
      <c r="H3233" s="6" t="n">
        <v>40803</v>
      </c>
      <c r="I3233" s="6" t="s">
        <v>1145</v>
      </c>
      <c r="J3233" s="6" t="s">
        <v>120</v>
      </c>
      <c r="K3233" s="6" t="s">
        <v>58</v>
      </c>
      <c r="L3233" s="6"/>
      <c r="M3233" s="7" t="n">
        <v>44256</v>
      </c>
      <c r="N3233" s="8" t="n">
        <f aca="false">DATE(2021,3,DAY(M3233))</f>
        <v>44256</v>
      </c>
      <c r="O3233" s="9" t="n">
        <f aca="false">IF(ISBLANK(M3233),"",MONTH(M3233))</f>
        <v>3</v>
      </c>
      <c r="P3233" s="9" t="n">
        <f aca="false">IF(ISBLANK(M3233),"",YEAR(M3233))</f>
        <v>2021</v>
      </c>
    </row>
    <row r="3234" customFormat="false" ht="12" hidden="false" customHeight="true" outlineLevel="0" collapsed="false">
      <c r="A3234" s="6" t="s">
        <v>9854</v>
      </c>
      <c r="B3234" s="6" t="s">
        <v>24</v>
      </c>
      <c r="C3234" s="6" t="n">
        <v>2</v>
      </c>
      <c r="D3234" s="6" t="s">
        <v>10132</v>
      </c>
      <c r="E3234" s="6" t="n">
        <v>8939440</v>
      </c>
      <c r="F3234" s="6" t="s">
        <v>10133</v>
      </c>
      <c r="G3234" s="6" t="s">
        <v>10134</v>
      </c>
      <c r="H3234" s="6" t="n">
        <v>46632</v>
      </c>
      <c r="I3234" s="6" t="s">
        <v>10135</v>
      </c>
      <c r="J3234" s="6" t="s">
        <v>9983</v>
      </c>
      <c r="K3234" s="6" t="s">
        <v>58</v>
      </c>
      <c r="L3234" s="6"/>
      <c r="M3234" s="7" t="n">
        <v>44256</v>
      </c>
      <c r="N3234" s="8" t="n">
        <f aca="false">DATE(2021,3,DAY(M3234))</f>
        <v>44256</v>
      </c>
      <c r="O3234" s="9" t="n">
        <f aca="false">IF(ISBLANK(M3234),"",MONTH(M3234))</f>
        <v>3</v>
      </c>
      <c r="P3234" s="9" t="n">
        <f aca="false">IF(ISBLANK(M3234),"",YEAR(M3234))</f>
        <v>2021</v>
      </c>
    </row>
    <row r="3235" customFormat="false" ht="12" hidden="false" customHeight="true" outlineLevel="0" collapsed="false">
      <c r="A3235" s="6" t="s">
        <v>9854</v>
      </c>
      <c r="B3235" s="6" t="s">
        <v>68</v>
      </c>
      <c r="C3235" s="6" t="n">
        <v>2</v>
      </c>
      <c r="D3235" s="6" t="s">
        <v>10136</v>
      </c>
      <c r="E3235" s="6" t="n">
        <v>8916678</v>
      </c>
      <c r="F3235" s="6" t="s">
        <v>10137</v>
      </c>
      <c r="G3235" s="6" t="s">
        <v>10138</v>
      </c>
      <c r="H3235" s="6" t="n">
        <v>42668</v>
      </c>
      <c r="I3235" s="6" t="s">
        <v>403</v>
      </c>
      <c r="J3235" s="6" t="s">
        <v>233</v>
      </c>
      <c r="K3235" s="6" t="s">
        <v>58</v>
      </c>
      <c r="L3235" s="6"/>
      <c r="M3235" s="7" t="n">
        <v>44256</v>
      </c>
      <c r="N3235" s="8" t="n">
        <f aca="false">DATE(2021,3,DAY(M3235))</f>
        <v>44256</v>
      </c>
      <c r="O3235" s="9" t="n">
        <f aca="false">IF(ISBLANK(M3235),"",MONTH(M3235))</f>
        <v>3</v>
      </c>
      <c r="P3235" s="9" t="n">
        <f aca="false">IF(ISBLANK(M3235),"",YEAR(M3235))</f>
        <v>2021</v>
      </c>
    </row>
    <row r="3236" customFormat="false" ht="12" hidden="false" customHeight="true" outlineLevel="0" collapsed="false">
      <c r="A3236" s="6" t="s">
        <v>9854</v>
      </c>
      <c r="B3236" s="6" t="s">
        <v>68</v>
      </c>
      <c r="C3236" s="6" t="n">
        <v>2</v>
      </c>
      <c r="D3236" s="6" t="s">
        <v>10139</v>
      </c>
      <c r="E3236" s="6" t="n">
        <v>8950012</v>
      </c>
      <c r="F3236" s="6" t="s">
        <v>10140</v>
      </c>
      <c r="G3236" s="6" t="s">
        <v>10141</v>
      </c>
      <c r="H3236" s="6" t="n">
        <v>52722</v>
      </c>
      <c r="I3236" s="6" t="s">
        <v>10142</v>
      </c>
      <c r="J3236" s="6" t="s">
        <v>156</v>
      </c>
      <c r="K3236" s="6" t="s">
        <v>23</v>
      </c>
      <c r="L3236" s="6"/>
      <c r="M3236" s="7" t="n">
        <v>44256</v>
      </c>
      <c r="N3236" s="8" t="n">
        <f aca="false">DATE(2021,3,DAY(M3236))</f>
        <v>44256</v>
      </c>
      <c r="O3236" s="9" t="n">
        <f aca="false">IF(ISBLANK(M3236),"",MONTH(M3236))</f>
        <v>3</v>
      </c>
      <c r="P3236" s="9" t="n">
        <f aca="false">IF(ISBLANK(M3236),"",YEAR(M3236))</f>
        <v>2021</v>
      </c>
    </row>
    <row r="3237" customFormat="false" ht="12" hidden="false" customHeight="true" outlineLevel="0" collapsed="false">
      <c r="A3237" s="6" t="s">
        <v>9854</v>
      </c>
      <c r="B3237" s="6" t="s">
        <v>68</v>
      </c>
      <c r="C3237" s="6" t="n">
        <v>2</v>
      </c>
      <c r="D3237" s="6" t="s">
        <v>10143</v>
      </c>
      <c r="E3237" s="6" t="n">
        <v>8949287</v>
      </c>
      <c r="F3237" s="6" t="s">
        <v>10144</v>
      </c>
      <c r="G3237" s="6" t="s">
        <v>10145</v>
      </c>
      <c r="H3237" s="6" t="n">
        <v>58580</v>
      </c>
      <c r="I3237" s="6" t="s">
        <v>842</v>
      </c>
      <c r="J3237" s="6" t="s">
        <v>202</v>
      </c>
      <c r="K3237" s="6" t="s">
        <v>23</v>
      </c>
      <c r="L3237" s="6"/>
      <c r="M3237" s="7" t="n">
        <v>44256</v>
      </c>
      <c r="N3237" s="8" t="n">
        <f aca="false">DATE(2021,3,DAY(M3237))</f>
        <v>44256</v>
      </c>
      <c r="O3237" s="9" t="n">
        <f aca="false">IF(ISBLANK(M3237),"",MONTH(M3237))</f>
        <v>3</v>
      </c>
      <c r="P3237" s="9" t="n">
        <f aca="false">IF(ISBLANK(M3237),"",YEAR(M3237))</f>
        <v>2021</v>
      </c>
    </row>
    <row r="3238" customFormat="false" ht="12" hidden="false" customHeight="true" outlineLevel="0" collapsed="false">
      <c r="A3238" s="6" t="s">
        <v>9854</v>
      </c>
      <c r="B3238" s="6" t="s">
        <v>17</v>
      </c>
      <c r="C3238" s="6" t="n">
        <v>2</v>
      </c>
      <c r="D3238" s="6" t="s">
        <v>10146</v>
      </c>
      <c r="E3238" s="6" t="n">
        <v>8922502</v>
      </c>
      <c r="F3238" s="6" t="s">
        <v>10147</v>
      </c>
      <c r="G3238" s="6" t="s">
        <v>10148</v>
      </c>
      <c r="H3238" s="6" t="n">
        <v>41006</v>
      </c>
      <c r="I3238" s="6" t="s">
        <v>108</v>
      </c>
      <c r="J3238" s="6" t="s">
        <v>22</v>
      </c>
      <c r="K3238" s="6" t="s">
        <v>23</v>
      </c>
      <c r="L3238" s="6"/>
      <c r="M3238" s="7" t="n">
        <v>44256</v>
      </c>
      <c r="N3238" s="8" t="n">
        <f aca="false">DATE(2021,3,DAY(M3238))</f>
        <v>44256</v>
      </c>
      <c r="O3238" s="9" t="n">
        <f aca="false">IF(ISBLANK(M3238),"",MONTH(M3238))</f>
        <v>3</v>
      </c>
      <c r="P3238" s="9" t="n">
        <f aca="false">IF(ISBLANK(M3238),"",YEAR(M3238))</f>
        <v>2021</v>
      </c>
    </row>
    <row r="3239" customFormat="false" ht="12" hidden="false" customHeight="true" outlineLevel="0" collapsed="false">
      <c r="A3239" s="6" t="s">
        <v>9854</v>
      </c>
      <c r="B3239" s="6" t="s">
        <v>38</v>
      </c>
      <c r="C3239" s="6" t="n">
        <v>2</v>
      </c>
      <c r="D3239" s="6" t="s">
        <v>10149</v>
      </c>
      <c r="E3239" s="6" t="n">
        <v>8941848</v>
      </c>
      <c r="F3239" s="6" t="s">
        <v>10150</v>
      </c>
      <c r="G3239" s="6" t="s">
        <v>10151</v>
      </c>
      <c r="H3239" s="6" t="n">
        <v>40803</v>
      </c>
      <c r="I3239" s="6" t="s">
        <v>1580</v>
      </c>
      <c r="J3239" s="6" t="s">
        <v>9888</v>
      </c>
      <c r="K3239" s="6" t="s">
        <v>58</v>
      </c>
      <c r="L3239" s="6"/>
      <c r="M3239" s="7" t="n">
        <v>44256</v>
      </c>
      <c r="N3239" s="8" t="n">
        <f aca="false">DATE(2021,3,DAY(M3239))</f>
        <v>44256</v>
      </c>
      <c r="O3239" s="9" t="n">
        <f aca="false">IF(ISBLANK(M3239),"",MONTH(M3239))</f>
        <v>3</v>
      </c>
      <c r="P3239" s="9" t="n">
        <f aca="false">IF(ISBLANK(M3239),"",YEAR(M3239))</f>
        <v>2021</v>
      </c>
    </row>
    <row r="3240" customFormat="false" ht="12" hidden="false" customHeight="true" outlineLevel="0" collapsed="false">
      <c r="A3240" s="6" t="s">
        <v>9854</v>
      </c>
      <c r="B3240" s="6" t="s">
        <v>68</v>
      </c>
      <c r="C3240" s="6" t="n">
        <v>2</v>
      </c>
      <c r="D3240" s="6" t="s">
        <v>10152</v>
      </c>
      <c r="E3240" s="6" t="n">
        <v>8923647</v>
      </c>
      <c r="F3240" s="6" t="s">
        <v>10153</v>
      </c>
      <c r="G3240" s="6" t="s">
        <v>10154</v>
      </c>
      <c r="H3240" s="6" t="n">
        <v>39823</v>
      </c>
      <c r="I3240" s="6" t="s">
        <v>72</v>
      </c>
      <c r="J3240" s="6" t="s">
        <v>73</v>
      </c>
      <c r="K3240" s="6" t="s">
        <v>58</v>
      </c>
      <c r="L3240" s="6"/>
      <c r="M3240" s="7" t="n">
        <v>44256</v>
      </c>
      <c r="N3240" s="8" t="n">
        <f aca="false">DATE(2021,3,DAY(M3240))</f>
        <v>44256</v>
      </c>
      <c r="O3240" s="9" t="n">
        <f aca="false">IF(ISBLANK(M3240),"",MONTH(M3240))</f>
        <v>3</v>
      </c>
      <c r="P3240" s="9" t="n">
        <f aca="false">IF(ISBLANK(M3240),"",YEAR(M3240))</f>
        <v>2021</v>
      </c>
    </row>
    <row r="3241" customFormat="false" ht="12" hidden="false" customHeight="true" outlineLevel="0" collapsed="false">
      <c r="A3241" s="6" t="s">
        <v>9854</v>
      </c>
      <c r="B3241" s="6" t="s">
        <v>38</v>
      </c>
      <c r="C3241" s="6" t="n">
        <v>2</v>
      </c>
      <c r="D3241" s="6" t="s">
        <v>10155</v>
      </c>
      <c r="E3241" s="6" t="n">
        <v>8928384</v>
      </c>
      <c r="F3241" s="6" t="s">
        <v>10156</v>
      </c>
      <c r="G3241" s="6" t="s">
        <v>10157</v>
      </c>
      <c r="H3241" s="6" t="n">
        <v>41006</v>
      </c>
      <c r="I3241" s="6" t="s">
        <v>720</v>
      </c>
      <c r="J3241" s="6" t="s">
        <v>9869</v>
      </c>
      <c r="K3241" s="6" t="s">
        <v>23</v>
      </c>
      <c r="L3241" s="6"/>
      <c r="M3241" s="7" t="n">
        <v>44256</v>
      </c>
      <c r="N3241" s="8" t="n">
        <f aca="false">DATE(2021,3,DAY(M3241))</f>
        <v>44256</v>
      </c>
      <c r="O3241" s="9" t="n">
        <f aca="false">IF(ISBLANK(M3241),"",MONTH(M3241))</f>
        <v>3</v>
      </c>
      <c r="P3241" s="9" t="n">
        <f aca="false">IF(ISBLANK(M3241),"",YEAR(M3241))</f>
        <v>2021</v>
      </c>
    </row>
    <row r="3242" customFormat="false" ht="12" hidden="false" customHeight="true" outlineLevel="0" collapsed="false">
      <c r="A3242" s="6" t="s">
        <v>9854</v>
      </c>
      <c r="B3242" s="6" t="s">
        <v>24</v>
      </c>
      <c r="C3242" s="6" t="n">
        <v>2</v>
      </c>
      <c r="D3242" s="6" t="s">
        <v>10158</v>
      </c>
      <c r="E3242" s="6" t="n">
        <v>8946372</v>
      </c>
      <c r="F3242" s="6" t="s">
        <v>10159</v>
      </c>
      <c r="G3242" s="6" t="s">
        <v>10160</v>
      </c>
      <c r="H3242" s="6" t="n">
        <v>61551</v>
      </c>
      <c r="I3242" s="6" t="s">
        <v>1185</v>
      </c>
      <c r="J3242" s="6" t="s">
        <v>9983</v>
      </c>
      <c r="K3242" s="6" t="s">
        <v>23</v>
      </c>
      <c r="L3242" s="6"/>
      <c r="M3242" s="7" t="n">
        <v>44256</v>
      </c>
      <c r="N3242" s="8" t="n">
        <f aca="false">DATE(2021,3,DAY(M3242))</f>
        <v>44256</v>
      </c>
      <c r="O3242" s="9" t="n">
        <f aca="false">IF(ISBLANK(M3242),"",MONTH(M3242))</f>
        <v>3</v>
      </c>
      <c r="P3242" s="9" t="n">
        <f aca="false">IF(ISBLANK(M3242),"",YEAR(M3242))</f>
        <v>2021</v>
      </c>
    </row>
    <row r="3243" customFormat="false" ht="12" hidden="false" customHeight="true" outlineLevel="0" collapsed="false">
      <c r="A3243" s="6" t="s">
        <v>9854</v>
      </c>
      <c r="B3243" s="6" t="s">
        <v>24</v>
      </c>
      <c r="C3243" s="6" t="n">
        <v>2</v>
      </c>
      <c r="D3243" s="6" t="s">
        <v>10161</v>
      </c>
      <c r="E3243" s="6" t="n">
        <v>8941620</v>
      </c>
      <c r="F3243" s="6" t="s">
        <v>10162</v>
      </c>
      <c r="G3243" s="6" t="s">
        <v>10163</v>
      </c>
      <c r="H3243" s="6" t="n">
        <v>35148</v>
      </c>
      <c r="I3243" s="6" t="s">
        <v>644</v>
      </c>
      <c r="J3243" s="6" t="s">
        <v>120</v>
      </c>
      <c r="K3243" s="6" t="s">
        <v>23</v>
      </c>
      <c r="L3243" s="6"/>
      <c r="M3243" s="7" t="n">
        <v>44256</v>
      </c>
      <c r="N3243" s="8" t="n">
        <f aca="false">DATE(2021,3,DAY(M3243))</f>
        <v>44256</v>
      </c>
      <c r="O3243" s="9" t="n">
        <f aca="false">IF(ISBLANK(M3243),"",MONTH(M3243))</f>
        <v>3</v>
      </c>
      <c r="P3243" s="9" t="n">
        <f aca="false">IF(ISBLANK(M3243),"",YEAR(M3243))</f>
        <v>2021</v>
      </c>
    </row>
    <row r="3244" customFormat="false" ht="12" hidden="false" customHeight="true" outlineLevel="0" collapsed="false">
      <c r="A3244" s="6" t="s">
        <v>9854</v>
      </c>
      <c r="B3244" s="6" t="s">
        <v>68</v>
      </c>
      <c r="C3244" s="6" t="n">
        <v>2</v>
      </c>
      <c r="D3244" s="6" t="s">
        <v>10164</v>
      </c>
      <c r="E3244" s="6" t="n">
        <v>8947928</v>
      </c>
      <c r="F3244" s="6" t="s">
        <v>10165</v>
      </c>
      <c r="G3244" s="6" t="s">
        <v>10166</v>
      </c>
      <c r="H3244" s="6" t="n">
        <v>41006</v>
      </c>
      <c r="I3244" s="6" t="s">
        <v>826</v>
      </c>
      <c r="J3244" s="6" t="s">
        <v>233</v>
      </c>
      <c r="K3244" s="6" t="s">
        <v>23</v>
      </c>
      <c r="L3244" s="6"/>
      <c r="M3244" s="7" t="n">
        <v>44256</v>
      </c>
      <c r="N3244" s="8" t="n">
        <f aca="false">DATE(2021,3,DAY(M3244))</f>
        <v>44256</v>
      </c>
      <c r="O3244" s="9" t="n">
        <f aca="false">IF(ISBLANK(M3244),"",MONTH(M3244))</f>
        <v>3</v>
      </c>
      <c r="P3244" s="9" t="n">
        <f aca="false">IF(ISBLANK(M3244),"",YEAR(M3244))</f>
        <v>2021</v>
      </c>
    </row>
    <row r="3245" customFormat="false" ht="12" hidden="false" customHeight="true" outlineLevel="0" collapsed="false">
      <c r="A3245" s="6" t="s">
        <v>9854</v>
      </c>
      <c r="B3245" s="6" t="s">
        <v>38</v>
      </c>
      <c r="C3245" s="6" t="n">
        <v>2</v>
      </c>
      <c r="D3245" s="6" t="s">
        <v>10167</v>
      </c>
      <c r="E3245" s="6" t="n">
        <v>8926971</v>
      </c>
      <c r="F3245" s="6" t="s">
        <v>10168</v>
      </c>
      <c r="G3245" s="6" t="s">
        <v>10169</v>
      </c>
      <c r="H3245" s="6" t="n">
        <v>39823</v>
      </c>
      <c r="I3245" s="6" t="s">
        <v>258</v>
      </c>
      <c r="J3245" s="6" t="s">
        <v>43</v>
      </c>
      <c r="K3245" s="6" t="s">
        <v>58</v>
      </c>
      <c r="L3245" s="6"/>
      <c r="M3245" s="7" t="n">
        <v>44256</v>
      </c>
      <c r="N3245" s="8" t="n">
        <f aca="false">DATE(2021,3,DAY(M3245))</f>
        <v>44256</v>
      </c>
      <c r="O3245" s="9" t="n">
        <f aca="false">IF(ISBLANK(M3245),"",MONTH(M3245))</f>
        <v>3</v>
      </c>
      <c r="P3245" s="9" t="n">
        <f aca="false">IF(ISBLANK(M3245),"",YEAR(M3245))</f>
        <v>2021</v>
      </c>
    </row>
    <row r="3246" customFormat="false" ht="12" hidden="false" customHeight="true" outlineLevel="0" collapsed="false">
      <c r="A3246" s="6" t="s">
        <v>9854</v>
      </c>
      <c r="B3246" s="6" t="s">
        <v>17</v>
      </c>
      <c r="C3246" s="6" t="n">
        <v>2</v>
      </c>
      <c r="D3246" s="6" t="s">
        <v>10170</v>
      </c>
      <c r="E3246" s="6" t="n">
        <v>8930983</v>
      </c>
      <c r="F3246" s="6" t="s">
        <v>10171</v>
      </c>
      <c r="G3246" s="6" t="s">
        <v>10172</v>
      </c>
      <c r="H3246" s="6" t="n">
        <v>52722</v>
      </c>
      <c r="I3246" s="6" t="s">
        <v>151</v>
      </c>
      <c r="J3246" s="6" t="s">
        <v>147</v>
      </c>
      <c r="K3246" s="6" t="s">
        <v>23</v>
      </c>
      <c r="L3246" s="6"/>
      <c r="M3246" s="7" t="n">
        <v>44256</v>
      </c>
      <c r="N3246" s="8" t="n">
        <f aca="false">DATE(2021,3,DAY(M3246))</f>
        <v>44256</v>
      </c>
      <c r="O3246" s="9" t="n">
        <f aca="false">IF(ISBLANK(M3246),"",MONTH(M3246))</f>
        <v>3</v>
      </c>
      <c r="P3246" s="9" t="n">
        <f aca="false">IF(ISBLANK(M3246),"",YEAR(M3246))</f>
        <v>2021</v>
      </c>
    </row>
    <row r="3247" customFormat="false" ht="12" hidden="false" customHeight="true" outlineLevel="0" collapsed="false">
      <c r="A3247" s="6" t="s">
        <v>9854</v>
      </c>
      <c r="B3247" s="6" t="s">
        <v>68</v>
      </c>
      <c r="C3247" s="6" t="n">
        <v>2</v>
      </c>
      <c r="D3247" s="6" t="s">
        <v>10173</v>
      </c>
      <c r="E3247" s="6" t="n">
        <v>8940821</v>
      </c>
      <c r="F3247" s="6" t="s">
        <v>10174</v>
      </c>
      <c r="G3247" s="6" t="s">
        <v>10175</v>
      </c>
      <c r="H3247" s="6" t="n">
        <v>43718</v>
      </c>
      <c r="I3247" s="6" t="s">
        <v>160</v>
      </c>
      <c r="J3247" s="6" t="s">
        <v>73</v>
      </c>
      <c r="K3247" s="6" t="s">
        <v>58</v>
      </c>
      <c r="L3247" s="6"/>
      <c r="M3247" s="7" t="n">
        <v>44256</v>
      </c>
      <c r="N3247" s="8" t="n">
        <f aca="false">DATE(2021,3,DAY(M3247))</f>
        <v>44256</v>
      </c>
      <c r="O3247" s="9" t="n">
        <f aca="false">IF(ISBLANK(M3247),"",MONTH(M3247))</f>
        <v>3</v>
      </c>
      <c r="P3247" s="9" t="n">
        <f aca="false">IF(ISBLANK(M3247),"",YEAR(M3247))</f>
        <v>2021</v>
      </c>
    </row>
    <row r="3248" customFormat="false" ht="12" hidden="false" customHeight="true" outlineLevel="0" collapsed="false">
      <c r="A3248" s="6" t="s">
        <v>9854</v>
      </c>
      <c r="B3248" s="6" t="s">
        <v>24</v>
      </c>
      <c r="C3248" s="6" t="n">
        <v>2</v>
      </c>
      <c r="D3248" s="6" t="s">
        <v>10176</v>
      </c>
      <c r="E3248" s="6" t="n">
        <v>8942299</v>
      </c>
      <c r="F3248" s="6" t="s">
        <v>10177</v>
      </c>
      <c r="G3248" s="6" t="s">
        <v>10178</v>
      </c>
      <c r="H3248" s="6" t="n">
        <v>40803</v>
      </c>
      <c r="I3248" s="6" t="s">
        <v>479</v>
      </c>
      <c r="J3248" s="6" t="s">
        <v>120</v>
      </c>
      <c r="K3248" s="6" t="s">
        <v>58</v>
      </c>
      <c r="L3248" s="6"/>
      <c r="M3248" s="7" t="n">
        <v>44256</v>
      </c>
      <c r="N3248" s="8" t="n">
        <f aca="false">DATE(2021,3,DAY(M3248))</f>
        <v>44256</v>
      </c>
      <c r="O3248" s="9" t="n">
        <f aca="false">IF(ISBLANK(M3248),"",MONTH(M3248))</f>
        <v>3</v>
      </c>
      <c r="P3248" s="9" t="n">
        <f aca="false">IF(ISBLANK(M3248),"",YEAR(M3248))</f>
        <v>2021</v>
      </c>
    </row>
    <row r="3249" customFormat="false" ht="12" hidden="false" customHeight="true" outlineLevel="0" collapsed="false">
      <c r="A3249" s="6" t="s">
        <v>9854</v>
      </c>
      <c r="B3249" s="6" t="s">
        <v>68</v>
      </c>
      <c r="C3249" s="6" t="n">
        <v>2</v>
      </c>
      <c r="D3249" s="6" t="s">
        <v>10179</v>
      </c>
      <c r="E3249" s="6" t="n">
        <v>8946286</v>
      </c>
      <c r="F3249" s="6" t="s">
        <v>10180</v>
      </c>
      <c r="G3249" s="6" t="s">
        <v>10181</v>
      </c>
      <c r="H3249" s="6" t="n">
        <v>41006</v>
      </c>
      <c r="I3249" s="6" t="s">
        <v>104</v>
      </c>
      <c r="J3249" s="6" t="s">
        <v>73</v>
      </c>
      <c r="K3249" s="6" t="s">
        <v>23</v>
      </c>
      <c r="L3249" s="6"/>
      <c r="M3249" s="7" t="n">
        <v>44256</v>
      </c>
      <c r="N3249" s="8" t="n">
        <f aca="false">DATE(2021,3,DAY(M3249))</f>
        <v>44256</v>
      </c>
      <c r="O3249" s="9" t="n">
        <f aca="false">IF(ISBLANK(M3249),"",MONTH(M3249))</f>
        <v>3</v>
      </c>
      <c r="P3249" s="9" t="n">
        <f aca="false">IF(ISBLANK(M3249),"",YEAR(M3249))</f>
        <v>2021</v>
      </c>
    </row>
    <row r="3250" customFormat="false" ht="12" hidden="false" customHeight="true" outlineLevel="0" collapsed="false">
      <c r="A3250" s="6" t="s">
        <v>9854</v>
      </c>
      <c r="B3250" s="6" t="s">
        <v>68</v>
      </c>
      <c r="C3250" s="6" t="n">
        <v>2</v>
      </c>
      <c r="D3250" s="6" t="s">
        <v>10182</v>
      </c>
      <c r="E3250" s="6" t="n">
        <v>8954278</v>
      </c>
      <c r="F3250" s="6" t="s">
        <v>10183</v>
      </c>
      <c r="G3250" s="6" t="s">
        <v>10184</v>
      </c>
      <c r="H3250" s="6" t="n">
        <v>41006</v>
      </c>
      <c r="I3250" s="6" t="s">
        <v>10185</v>
      </c>
      <c r="J3250" s="6" t="s">
        <v>233</v>
      </c>
      <c r="K3250" s="6" t="s">
        <v>23</v>
      </c>
      <c r="L3250" s="6"/>
      <c r="M3250" s="7" t="n">
        <v>44256</v>
      </c>
      <c r="N3250" s="8" t="n">
        <f aca="false">DATE(2021,3,DAY(M3250))</f>
        <v>44256</v>
      </c>
      <c r="O3250" s="9" t="n">
        <f aca="false">IF(ISBLANK(M3250),"",MONTH(M3250))</f>
        <v>3</v>
      </c>
      <c r="P3250" s="9" t="n">
        <f aca="false">IF(ISBLANK(M3250),"",YEAR(M3250))</f>
        <v>2021</v>
      </c>
    </row>
    <row r="3251" customFormat="false" ht="12" hidden="false" customHeight="true" outlineLevel="0" collapsed="false">
      <c r="A3251" s="6" t="s">
        <v>9854</v>
      </c>
      <c r="B3251" s="6" t="s">
        <v>17</v>
      </c>
      <c r="C3251" s="6" t="n">
        <v>2</v>
      </c>
      <c r="D3251" s="6" t="s">
        <v>10186</v>
      </c>
      <c r="E3251" s="6" t="n">
        <v>8940864</v>
      </c>
      <c r="F3251" s="6" t="s">
        <v>10187</v>
      </c>
      <c r="G3251" s="6" t="s">
        <v>10188</v>
      </c>
      <c r="H3251" s="6" t="n">
        <v>41006</v>
      </c>
      <c r="I3251" s="6" t="s">
        <v>130</v>
      </c>
      <c r="J3251" s="6" t="s">
        <v>131</v>
      </c>
      <c r="K3251" s="6" t="s">
        <v>23</v>
      </c>
      <c r="L3251" s="6"/>
      <c r="M3251" s="7" t="n">
        <v>44256</v>
      </c>
      <c r="N3251" s="8" t="n">
        <f aca="false">DATE(2021,3,DAY(M3251))</f>
        <v>44256</v>
      </c>
      <c r="O3251" s="9" t="n">
        <f aca="false">IF(ISBLANK(M3251),"",MONTH(M3251))</f>
        <v>3</v>
      </c>
      <c r="P3251" s="9" t="n">
        <f aca="false">IF(ISBLANK(M3251),"",YEAR(M3251))</f>
        <v>2021</v>
      </c>
    </row>
    <row r="3252" customFormat="false" ht="12" hidden="false" customHeight="true" outlineLevel="0" collapsed="false">
      <c r="A3252" s="6" t="s">
        <v>9854</v>
      </c>
      <c r="B3252" s="6" t="s">
        <v>38</v>
      </c>
      <c r="C3252" s="6" t="n">
        <v>2</v>
      </c>
      <c r="D3252" s="6" t="s">
        <v>10189</v>
      </c>
      <c r="E3252" s="6" t="n">
        <v>8950846</v>
      </c>
      <c r="F3252" s="6" t="s">
        <v>10190</v>
      </c>
      <c r="G3252" s="6" t="s">
        <v>10191</v>
      </c>
      <c r="H3252" s="6" t="n">
        <v>41006</v>
      </c>
      <c r="I3252" s="6" t="s">
        <v>1580</v>
      </c>
      <c r="J3252" s="6" t="s">
        <v>9888</v>
      </c>
      <c r="K3252" s="6" t="s">
        <v>23</v>
      </c>
      <c r="L3252" s="6"/>
      <c r="M3252" s="7" t="n">
        <v>44256</v>
      </c>
      <c r="N3252" s="8" t="n">
        <f aca="false">DATE(2021,3,DAY(M3252))</f>
        <v>44256</v>
      </c>
      <c r="O3252" s="9" t="n">
        <f aca="false">IF(ISBLANK(M3252),"",MONTH(M3252))</f>
        <v>3</v>
      </c>
      <c r="P3252" s="9" t="n">
        <f aca="false">IF(ISBLANK(M3252),"",YEAR(M3252))</f>
        <v>2021</v>
      </c>
    </row>
    <row r="3253" customFormat="false" ht="12" hidden="false" customHeight="true" outlineLevel="0" collapsed="false">
      <c r="A3253" s="6" t="s">
        <v>9854</v>
      </c>
      <c r="B3253" s="6" t="s">
        <v>17</v>
      </c>
      <c r="C3253" s="6" t="n">
        <v>2</v>
      </c>
      <c r="D3253" s="6" t="s">
        <v>10192</v>
      </c>
      <c r="E3253" s="6" t="n">
        <v>8938890</v>
      </c>
      <c r="F3253" s="6" t="s">
        <v>10193</v>
      </c>
      <c r="G3253" s="6" t="s">
        <v>10194</v>
      </c>
      <c r="H3253" s="6" t="n">
        <v>43718</v>
      </c>
      <c r="I3253" s="6" t="s">
        <v>588</v>
      </c>
      <c r="J3253" s="6" t="s">
        <v>131</v>
      </c>
      <c r="K3253" s="6" t="s">
        <v>58</v>
      </c>
      <c r="L3253" s="6"/>
      <c r="M3253" s="7" t="n">
        <v>44256</v>
      </c>
      <c r="N3253" s="8" t="n">
        <f aca="false">DATE(2021,3,DAY(M3253))</f>
        <v>44256</v>
      </c>
      <c r="O3253" s="9" t="n">
        <f aca="false">IF(ISBLANK(M3253),"",MONTH(M3253))</f>
        <v>3</v>
      </c>
      <c r="P3253" s="9" t="n">
        <f aca="false">IF(ISBLANK(M3253),"",YEAR(M3253))</f>
        <v>2021</v>
      </c>
    </row>
    <row r="3254" customFormat="false" ht="12" hidden="false" customHeight="true" outlineLevel="0" collapsed="false">
      <c r="A3254" s="6" t="s">
        <v>9854</v>
      </c>
      <c r="B3254" s="6" t="s">
        <v>38</v>
      </c>
      <c r="C3254" s="6" t="n">
        <v>2</v>
      </c>
      <c r="D3254" s="6" t="s">
        <v>10195</v>
      </c>
      <c r="E3254" s="6" t="n">
        <v>8917450</v>
      </c>
      <c r="F3254" s="6" t="s">
        <v>10196</v>
      </c>
      <c r="G3254" s="6" t="s">
        <v>10197</v>
      </c>
      <c r="H3254" s="6" t="n">
        <v>43935</v>
      </c>
      <c r="I3254" s="6" t="s">
        <v>498</v>
      </c>
      <c r="J3254" s="6" t="s">
        <v>78</v>
      </c>
      <c r="K3254" s="6" t="s">
        <v>23</v>
      </c>
      <c r="L3254" s="6"/>
      <c r="M3254" s="7" t="n">
        <v>44256</v>
      </c>
      <c r="N3254" s="8" t="n">
        <f aca="false">DATE(2021,3,DAY(M3254))</f>
        <v>44256</v>
      </c>
      <c r="O3254" s="9" t="n">
        <f aca="false">IF(ISBLANK(M3254),"",MONTH(M3254))</f>
        <v>3</v>
      </c>
      <c r="P3254" s="9" t="n">
        <f aca="false">IF(ISBLANK(M3254),"",YEAR(M3254))</f>
        <v>2021</v>
      </c>
    </row>
    <row r="3255" customFormat="false" ht="12" hidden="false" customHeight="true" outlineLevel="0" collapsed="false">
      <c r="A3255" s="6" t="s">
        <v>9854</v>
      </c>
      <c r="B3255" s="6" t="s">
        <v>68</v>
      </c>
      <c r="C3255" s="6" t="n">
        <v>2</v>
      </c>
      <c r="D3255" s="6" t="s">
        <v>10198</v>
      </c>
      <c r="E3255" s="6" t="n">
        <v>8946956</v>
      </c>
      <c r="F3255" s="6" t="s">
        <v>10199</v>
      </c>
      <c r="G3255" s="6" t="s">
        <v>10200</v>
      </c>
      <c r="H3255" s="6" t="n">
        <v>43935</v>
      </c>
      <c r="I3255" s="6" t="s">
        <v>842</v>
      </c>
      <c r="J3255" s="6" t="s">
        <v>202</v>
      </c>
      <c r="K3255" s="6" t="s">
        <v>23</v>
      </c>
      <c r="L3255" s="6"/>
      <c r="M3255" s="7" t="n">
        <v>44256</v>
      </c>
      <c r="N3255" s="8" t="n">
        <f aca="false">DATE(2021,3,DAY(M3255))</f>
        <v>44256</v>
      </c>
      <c r="O3255" s="9" t="n">
        <f aca="false">IF(ISBLANK(M3255),"",MONTH(M3255))</f>
        <v>3</v>
      </c>
      <c r="P3255" s="9" t="n">
        <f aca="false">IF(ISBLANK(M3255),"",YEAR(M3255))</f>
        <v>2021</v>
      </c>
    </row>
    <row r="3256" customFormat="false" ht="12" hidden="false" customHeight="true" outlineLevel="0" collapsed="false">
      <c r="A3256" s="6" t="s">
        <v>9854</v>
      </c>
      <c r="B3256" s="6" t="s">
        <v>38</v>
      </c>
      <c r="C3256" s="6" t="n">
        <v>2</v>
      </c>
      <c r="D3256" s="6" t="s">
        <v>10201</v>
      </c>
      <c r="E3256" s="6" t="n">
        <v>8941075</v>
      </c>
      <c r="F3256" s="6" t="s">
        <v>10202</v>
      </c>
      <c r="G3256" s="6" t="s">
        <v>10203</v>
      </c>
      <c r="H3256" s="6" t="n">
        <v>46864</v>
      </c>
      <c r="I3256" s="6" t="s">
        <v>42</v>
      </c>
      <c r="J3256" s="6" t="s">
        <v>43</v>
      </c>
      <c r="K3256" s="6" t="s">
        <v>23</v>
      </c>
      <c r="L3256" s="6"/>
      <c r="M3256" s="7" t="n">
        <v>44256</v>
      </c>
      <c r="N3256" s="8" t="n">
        <f aca="false">DATE(2021,3,DAY(M3256))</f>
        <v>44256</v>
      </c>
      <c r="O3256" s="9" t="n">
        <f aca="false">IF(ISBLANK(M3256),"",MONTH(M3256))</f>
        <v>3</v>
      </c>
      <c r="P3256" s="9" t="n">
        <f aca="false">IF(ISBLANK(M3256),"",YEAR(M3256))</f>
        <v>2021</v>
      </c>
    </row>
    <row r="3257" customFormat="false" ht="12" hidden="false" customHeight="true" outlineLevel="0" collapsed="false">
      <c r="A3257" s="6" t="s">
        <v>9854</v>
      </c>
      <c r="B3257" s="6" t="s">
        <v>68</v>
      </c>
      <c r="C3257" s="6" t="n">
        <v>2</v>
      </c>
      <c r="D3257" s="6" t="s">
        <v>10204</v>
      </c>
      <c r="E3257" s="6" t="n">
        <v>8920677</v>
      </c>
      <c r="F3257" s="6" t="s">
        <v>10205</v>
      </c>
      <c r="G3257" s="6" t="s">
        <v>10206</v>
      </c>
      <c r="H3257" s="6" t="n">
        <v>52722</v>
      </c>
      <c r="I3257" s="6" t="s">
        <v>201</v>
      </c>
      <c r="J3257" s="6" t="s">
        <v>202</v>
      </c>
      <c r="K3257" s="6" t="s">
        <v>23</v>
      </c>
      <c r="L3257" s="6"/>
      <c r="M3257" s="7" t="n">
        <v>44256</v>
      </c>
      <c r="N3257" s="8" t="n">
        <f aca="false">DATE(2021,3,DAY(M3257))</f>
        <v>44256</v>
      </c>
      <c r="O3257" s="9" t="n">
        <f aca="false">IF(ISBLANK(M3257),"",MONTH(M3257))</f>
        <v>3</v>
      </c>
      <c r="P3257" s="9" t="n">
        <f aca="false">IF(ISBLANK(M3257),"",YEAR(M3257))</f>
        <v>2021</v>
      </c>
    </row>
    <row r="3258" customFormat="false" ht="12" hidden="false" customHeight="true" outlineLevel="0" collapsed="false">
      <c r="A3258" s="6" t="s">
        <v>9854</v>
      </c>
      <c r="B3258" s="6" t="s">
        <v>24</v>
      </c>
      <c r="C3258" s="6" t="n">
        <v>2</v>
      </c>
      <c r="D3258" s="6" t="s">
        <v>10207</v>
      </c>
      <c r="E3258" s="6" t="n">
        <v>8950895</v>
      </c>
      <c r="F3258" s="6" t="s">
        <v>10208</v>
      </c>
      <c r="G3258" s="6" t="s">
        <v>10209</v>
      </c>
      <c r="H3258" s="6" t="n">
        <v>41006</v>
      </c>
      <c r="I3258" s="6" t="s">
        <v>10210</v>
      </c>
      <c r="J3258" s="6" t="s">
        <v>182</v>
      </c>
      <c r="K3258" s="6" t="s">
        <v>23</v>
      </c>
      <c r="L3258" s="6"/>
      <c r="M3258" s="7" t="n">
        <v>44256</v>
      </c>
      <c r="N3258" s="8" t="n">
        <f aca="false">DATE(2021,3,DAY(M3258))</f>
        <v>44256</v>
      </c>
      <c r="O3258" s="9" t="n">
        <f aca="false">IF(ISBLANK(M3258),"",MONTH(M3258))</f>
        <v>3</v>
      </c>
      <c r="P3258" s="9" t="n">
        <f aca="false">IF(ISBLANK(M3258),"",YEAR(M3258))</f>
        <v>2021</v>
      </c>
    </row>
    <row r="3259" customFormat="false" ht="12" hidden="false" customHeight="true" outlineLevel="0" collapsed="false">
      <c r="A3259" s="6" t="s">
        <v>9854</v>
      </c>
      <c r="B3259" s="6" t="s">
        <v>38</v>
      </c>
      <c r="C3259" s="6" t="n">
        <v>2</v>
      </c>
      <c r="D3259" s="6" t="s">
        <v>10211</v>
      </c>
      <c r="E3259" s="6" t="n">
        <v>8934719</v>
      </c>
      <c r="F3259" s="6" t="s">
        <v>10212</v>
      </c>
      <c r="G3259" s="6" t="s">
        <v>10213</v>
      </c>
      <c r="H3259" s="6" t="n">
        <v>43935</v>
      </c>
      <c r="I3259" s="6" t="s">
        <v>84</v>
      </c>
      <c r="J3259" s="6" t="s">
        <v>48</v>
      </c>
      <c r="K3259" s="6" t="s">
        <v>23</v>
      </c>
      <c r="L3259" s="6"/>
      <c r="M3259" s="7" t="n">
        <v>44256</v>
      </c>
      <c r="N3259" s="8" t="n">
        <f aca="false">DATE(2021,3,DAY(M3259))</f>
        <v>44256</v>
      </c>
      <c r="O3259" s="9" t="n">
        <f aca="false">IF(ISBLANK(M3259),"",MONTH(M3259))</f>
        <v>3</v>
      </c>
      <c r="P3259" s="9" t="n">
        <f aca="false">IF(ISBLANK(M3259),"",YEAR(M3259))</f>
        <v>2021</v>
      </c>
    </row>
    <row r="3260" customFormat="false" ht="12" hidden="false" customHeight="true" outlineLevel="0" collapsed="false">
      <c r="A3260" s="6" t="s">
        <v>9854</v>
      </c>
      <c r="B3260" s="6" t="s">
        <v>17</v>
      </c>
      <c r="C3260" s="6" t="n">
        <v>2</v>
      </c>
      <c r="D3260" s="6" t="s">
        <v>10214</v>
      </c>
      <c r="E3260" s="6" t="n">
        <v>8941595</v>
      </c>
      <c r="F3260" s="6" t="s">
        <v>10215</v>
      </c>
      <c r="G3260" s="6" t="s">
        <v>10216</v>
      </c>
      <c r="H3260" s="6" t="n">
        <v>41006</v>
      </c>
      <c r="I3260" s="6" t="s">
        <v>656</v>
      </c>
      <c r="J3260" s="6" t="s">
        <v>147</v>
      </c>
      <c r="K3260" s="6" t="s">
        <v>23</v>
      </c>
      <c r="L3260" s="6"/>
      <c r="M3260" s="7" t="n">
        <v>44256</v>
      </c>
      <c r="N3260" s="8" t="n">
        <f aca="false">DATE(2021,3,DAY(M3260))</f>
        <v>44256</v>
      </c>
      <c r="O3260" s="9" t="n">
        <f aca="false">IF(ISBLANK(M3260),"",MONTH(M3260))</f>
        <v>3</v>
      </c>
      <c r="P3260" s="9" t="n">
        <f aca="false">IF(ISBLANK(M3260),"",YEAR(M3260))</f>
        <v>2021</v>
      </c>
    </row>
    <row r="3261" customFormat="false" ht="12" hidden="false" customHeight="true" outlineLevel="0" collapsed="false">
      <c r="A3261" s="6" t="s">
        <v>9854</v>
      </c>
      <c r="B3261" s="6" t="s">
        <v>68</v>
      </c>
      <c r="C3261" s="6" t="n">
        <v>2</v>
      </c>
      <c r="D3261" s="6" t="s">
        <v>10217</v>
      </c>
      <c r="E3261" s="6" t="n">
        <v>8942615</v>
      </c>
      <c r="F3261" s="6" t="s">
        <v>10218</v>
      </c>
      <c r="G3261" s="6" t="s">
        <v>10219</v>
      </c>
      <c r="H3261" s="6" t="n">
        <v>40803</v>
      </c>
      <c r="I3261" s="6" t="s">
        <v>346</v>
      </c>
      <c r="J3261" s="6" t="s">
        <v>73</v>
      </c>
      <c r="K3261" s="6" t="s">
        <v>58</v>
      </c>
      <c r="L3261" s="6"/>
      <c r="M3261" s="7" t="n">
        <v>44256</v>
      </c>
      <c r="N3261" s="8" t="n">
        <f aca="false">DATE(2021,3,DAY(M3261))</f>
        <v>44256</v>
      </c>
      <c r="O3261" s="9" t="n">
        <f aca="false">IF(ISBLANK(M3261),"",MONTH(M3261))</f>
        <v>3</v>
      </c>
      <c r="P3261" s="9" t="n">
        <f aca="false">IF(ISBLANK(M3261),"",YEAR(M3261))</f>
        <v>2021</v>
      </c>
    </row>
    <row r="3262" customFormat="false" ht="12" hidden="false" customHeight="true" outlineLevel="0" collapsed="false">
      <c r="A3262" s="6" t="s">
        <v>9854</v>
      </c>
      <c r="B3262" s="6" t="s">
        <v>68</v>
      </c>
      <c r="C3262" s="6" t="n">
        <v>2</v>
      </c>
      <c r="D3262" s="6" t="s">
        <v>10220</v>
      </c>
      <c r="E3262" s="6" t="n">
        <v>8950454</v>
      </c>
      <c r="F3262" s="6" t="s">
        <v>10221</v>
      </c>
      <c r="G3262" s="6" t="s">
        <v>10222</v>
      </c>
      <c r="H3262" s="6" t="n">
        <v>41006</v>
      </c>
      <c r="I3262" s="6" t="s">
        <v>846</v>
      </c>
      <c r="J3262" s="6" t="s">
        <v>9884</v>
      </c>
      <c r="K3262" s="6" t="s">
        <v>23</v>
      </c>
      <c r="L3262" s="6"/>
      <c r="M3262" s="7" t="n">
        <v>44256</v>
      </c>
      <c r="N3262" s="8" t="n">
        <f aca="false">DATE(2021,3,DAY(M3262))</f>
        <v>44256</v>
      </c>
      <c r="O3262" s="9" t="n">
        <f aca="false">IF(ISBLANK(M3262),"",MONTH(M3262))</f>
        <v>3</v>
      </c>
      <c r="P3262" s="9" t="n">
        <f aca="false">IF(ISBLANK(M3262),"",YEAR(M3262))</f>
        <v>2021</v>
      </c>
    </row>
    <row r="3263" customFormat="false" ht="12" hidden="false" customHeight="true" outlineLevel="0" collapsed="false">
      <c r="A3263" s="6" t="s">
        <v>9854</v>
      </c>
      <c r="B3263" s="6" t="s">
        <v>109</v>
      </c>
      <c r="C3263" s="6" t="n">
        <v>2</v>
      </c>
      <c r="D3263" s="6" t="s">
        <v>10223</v>
      </c>
      <c r="E3263" s="6" t="n">
        <v>8924269</v>
      </c>
      <c r="F3263" s="6" t="s">
        <v>10224</v>
      </c>
      <c r="G3263" s="6" t="s">
        <v>10225</v>
      </c>
      <c r="H3263" s="6" t="n">
        <v>39823</v>
      </c>
      <c r="I3263" s="6" t="s">
        <v>2219</v>
      </c>
      <c r="J3263" s="6" t="s">
        <v>10226</v>
      </c>
      <c r="K3263" s="6" t="s">
        <v>58</v>
      </c>
      <c r="L3263" s="6"/>
      <c r="M3263" s="7" t="n">
        <v>44256</v>
      </c>
      <c r="N3263" s="8" t="n">
        <f aca="false">DATE(2021,3,DAY(M3263))</f>
        <v>44256</v>
      </c>
      <c r="O3263" s="9" t="n">
        <f aca="false">IF(ISBLANK(M3263),"",MONTH(M3263))</f>
        <v>3</v>
      </c>
      <c r="P3263" s="9" t="n">
        <f aca="false">IF(ISBLANK(M3263),"",YEAR(M3263))</f>
        <v>2021</v>
      </c>
    </row>
    <row r="3264" customFormat="false" ht="12" hidden="false" customHeight="true" outlineLevel="0" collapsed="false">
      <c r="A3264" s="6" t="s">
        <v>9854</v>
      </c>
      <c r="B3264" s="6" t="s">
        <v>24</v>
      </c>
      <c r="C3264" s="6" t="n">
        <v>2</v>
      </c>
      <c r="D3264" s="6" t="s">
        <v>10227</v>
      </c>
      <c r="E3264" s="6" t="n">
        <v>8951789</v>
      </c>
      <c r="F3264" s="6" t="s">
        <v>10228</v>
      </c>
      <c r="G3264" s="6" t="s">
        <v>10229</v>
      </c>
      <c r="H3264" s="6" t="n">
        <v>43935</v>
      </c>
      <c r="I3264" s="6" t="s">
        <v>644</v>
      </c>
      <c r="J3264" s="6" t="s">
        <v>120</v>
      </c>
      <c r="K3264" s="6" t="s">
        <v>23</v>
      </c>
      <c r="L3264" s="6"/>
      <c r="M3264" s="7" t="n">
        <v>44256</v>
      </c>
      <c r="N3264" s="8" t="n">
        <f aca="false">DATE(2021,3,DAY(M3264))</f>
        <v>44256</v>
      </c>
      <c r="O3264" s="9" t="n">
        <f aca="false">IF(ISBLANK(M3264),"",MONTH(M3264))</f>
        <v>3</v>
      </c>
      <c r="P3264" s="9" t="n">
        <f aca="false">IF(ISBLANK(M3264),"",YEAR(M3264))</f>
        <v>2021</v>
      </c>
    </row>
    <row r="3265" customFormat="false" ht="12" hidden="false" customHeight="true" outlineLevel="0" collapsed="false">
      <c r="A3265" s="6" t="s">
        <v>9854</v>
      </c>
      <c r="B3265" s="6" t="s">
        <v>38</v>
      </c>
      <c r="C3265" s="6" t="n">
        <v>2</v>
      </c>
      <c r="D3265" s="6" t="s">
        <v>10230</v>
      </c>
      <c r="E3265" s="6" t="n">
        <v>8923450</v>
      </c>
      <c r="F3265" s="6" t="s">
        <v>10231</v>
      </c>
      <c r="G3265" s="6" t="s">
        <v>10232</v>
      </c>
      <c r="H3265" s="6" t="n">
        <v>41006</v>
      </c>
      <c r="I3265" s="6" t="s">
        <v>266</v>
      </c>
      <c r="J3265" s="6" t="s">
        <v>43</v>
      </c>
      <c r="K3265" s="6" t="s">
        <v>23</v>
      </c>
      <c r="L3265" s="6"/>
      <c r="M3265" s="7" t="n">
        <v>44256</v>
      </c>
      <c r="N3265" s="8" t="n">
        <f aca="false">DATE(2021,3,DAY(M3265))</f>
        <v>44256</v>
      </c>
      <c r="O3265" s="9" t="n">
        <f aca="false">IF(ISBLANK(M3265),"",MONTH(M3265))</f>
        <v>3</v>
      </c>
      <c r="P3265" s="9" t="n">
        <f aca="false">IF(ISBLANK(M3265),"",YEAR(M3265))</f>
        <v>2021</v>
      </c>
    </row>
    <row r="3266" customFormat="false" ht="12" hidden="false" customHeight="true" outlineLevel="0" collapsed="false">
      <c r="A3266" s="6" t="s">
        <v>9854</v>
      </c>
      <c r="B3266" s="6" t="s">
        <v>68</v>
      </c>
      <c r="C3266" s="6" t="n">
        <v>2</v>
      </c>
      <c r="D3266" s="6" t="s">
        <v>10233</v>
      </c>
      <c r="E3266" s="6" t="n">
        <v>8942308</v>
      </c>
      <c r="F3266" s="6" t="s">
        <v>10234</v>
      </c>
      <c r="G3266" s="6" t="s">
        <v>10235</v>
      </c>
      <c r="H3266" s="6" t="n">
        <v>61551</v>
      </c>
      <c r="I3266" s="6" t="s">
        <v>72</v>
      </c>
      <c r="J3266" s="6" t="s">
        <v>73</v>
      </c>
      <c r="K3266" s="6" t="s">
        <v>58</v>
      </c>
      <c r="L3266" s="6"/>
      <c r="M3266" s="7" t="n">
        <v>44256</v>
      </c>
      <c r="N3266" s="8" t="n">
        <f aca="false">DATE(2021,3,DAY(M3266))</f>
        <v>44256</v>
      </c>
      <c r="O3266" s="9" t="n">
        <f aca="false">IF(ISBLANK(M3266),"",MONTH(M3266))</f>
        <v>3</v>
      </c>
      <c r="P3266" s="9" t="n">
        <f aca="false">IF(ISBLANK(M3266),"",YEAR(M3266))</f>
        <v>2021</v>
      </c>
    </row>
    <row r="3267" customFormat="false" ht="12" hidden="false" customHeight="true" outlineLevel="0" collapsed="false">
      <c r="A3267" s="6" t="s">
        <v>9854</v>
      </c>
      <c r="B3267" s="6" t="s">
        <v>32</v>
      </c>
      <c r="C3267" s="6" t="n">
        <v>2</v>
      </c>
      <c r="D3267" s="6" t="s">
        <v>10236</v>
      </c>
      <c r="E3267" s="6" t="n">
        <v>8916297</v>
      </c>
      <c r="F3267" s="6" t="s">
        <v>10237</v>
      </c>
      <c r="G3267" s="6" t="s">
        <v>10238</v>
      </c>
      <c r="H3267" s="6" t="n">
        <v>43935</v>
      </c>
      <c r="I3267" s="6" t="s">
        <v>53</v>
      </c>
      <c r="J3267" s="6" t="s">
        <v>36</v>
      </c>
      <c r="K3267" s="6" t="s">
        <v>23</v>
      </c>
      <c r="L3267" s="6"/>
      <c r="M3267" s="7" t="n">
        <v>44256</v>
      </c>
      <c r="N3267" s="8" t="n">
        <f aca="false">DATE(2021,3,DAY(M3267))</f>
        <v>44256</v>
      </c>
      <c r="O3267" s="9" t="n">
        <f aca="false">IF(ISBLANK(M3267),"",MONTH(M3267))</f>
        <v>3</v>
      </c>
      <c r="P3267" s="9" t="n">
        <f aca="false">IF(ISBLANK(M3267),"",YEAR(M3267))</f>
        <v>2021</v>
      </c>
    </row>
    <row r="3268" customFormat="false" ht="12" hidden="false" customHeight="true" outlineLevel="0" collapsed="false">
      <c r="A3268" s="6" t="s">
        <v>9854</v>
      </c>
      <c r="B3268" s="6" t="s">
        <v>24</v>
      </c>
      <c r="C3268" s="6" t="n">
        <v>2</v>
      </c>
      <c r="D3268" s="6" t="s">
        <v>10239</v>
      </c>
      <c r="E3268" s="6" t="n">
        <v>8947930</v>
      </c>
      <c r="F3268" s="6" t="s">
        <v>10240</v>
      </c>
      <c r="G3268" s="6" t="s">
        <v>10241</v>
      </c>
      <c r="H3268" s="6" t="n">
        <v>40803</v>
      </c>
      <c r="I3268" s="6" t="s">
        <v>10242</v>
      </c>
      <c r="J3268" s="6" t="s">
        <v>9983</v>
      </c>
      <c r="K3268" s="6" t="s">
        <v>58</v>
      </c>
      <c r="L3268" s="6"/>
      <c r="M3268" s="7" t="n">
        <v>44256</v>
      </c>
      <c r="N3268" s="8" t="n">
        <f aca="false">DATE(2021,3,DAY(M3268))</f>
        <v>44256</v>
      </c>
      <c r="O3268" s="9" t="n">
        <f aca="false">IF(ISBLANK(M3268),"",MONTH(M3268))</f>
        <v>3</v>
      </c>
      <c r="P3268" s="9" t="n">
        <f aca="false">IF(ISBLANK(M3268),"",YEAR(M3268))</f>
        <v>2021</v>
      </c>
    </row>
    <row r="3269" customFormat="false" ht="12" hidden="false" customHeight="true" outlineLevel="0" collapsed="false">
      <c r="A3269" s="6" t="s">
        <v>9854</v>
      </c>
      <c r="B3269" s="6" t="s">
        <v>68</v>
      </c>
      <c r="C3269" s="6" t="n">
        <v>2</v>
      </c>
      <c r="D3269" s="6" t="s">
        <v>10243</v>
      </c>
      <c r="E3269" s="6" t="n">
        <v>8920107</v>
      </c>
      <c r="F3269" s="6" t="s">
        <v>10244</v>
      </c>
      <c r="G3269" s="6" t="s">
        <v>10245</v>
      </c>
      <c r="H3269" s="6" t="n">
        <v>68390</v>
      </c>
      <c r="I3269" s="6" t="s">
        <v>357</v>
      </c>
      <c r="J3269" s="6" t="s">
        <v>233</v>
      </c>
      <c r="K3269" s="6" t="s">
        <v>23</v>
      </c>
      <c r="L3269" s="6"/>
      <c r="M3269" s="7" t="n">
        <v>44256</v>
      </c>
      <c r="N3269" s="8" t="n">
        <f aca="false">DATE(2021,3,DAY(M3269))</f>
        <v>44256</v>
      </c>
      <c r="O3269" s="9" t="n">
        <f aca="false">IF(ISBLANK(M3269),"",MONTH(M3269))</f>
        <v>3</v>
      </c>
      <c r="P3269" s="9" t="n">
        <f aca="false">IF(ISBLANK(M3269),"",YEAR(M3269))</f>
        <v>2021</v>
      </c>
    </row>
    <row r="3270" customFormat="false" ht="12" hidden="false" customHeight="true" outlineLevel="0" collapsed="false">
      <c r="A3270" s="6" t="s">
        <v>9854</v>
      </c>
      <c r="B3270" s="6" t="s">
        <v>38</v>
      </c>
      <c r="C3270" s="6" t="n">
        <v>2</v>
      </c>
      <c r="D3270" s="6" t="s">
        <v>10246</v>
      </c>
      <c r="E3270" s="6" t="n">
        <v>8950684</v>
      </c>
      <c r="F3270" s="6" t="s">
        <v>10247</v>
      </c>
      <c r="G3270" s="6" t="s">
        <v>10248</v>
      </c>
      <c r="H3270" s="6" t="n">
        <v>62890</v>
      </c>
      <c r="I3270" s="6" t="s">
        <v>10249</v>
      </c>
      <c r="J3270" s="6" t="s">
        <v>48</v>
      </c>
      <c r="K3270" s="6" t="s">
        <v>23</v>
      </c>
      <c r="L3270" s="6"/>
      <c r="M3270" s="7" t="n">
        <v>44256</v>
      </c>
      <c r="N3270" s="8" t="n">
        <f aca="false">DATE(2021,3,DAY(M3270))</f>
        <v>44256</v>
      </c>
      <c r="O3270" s="9" t="n">
        <f aca="false">IF(ISBLANK(M3270),"",MONTH(M3270))</f>
        <v>3</v>
      </c>
      <c r="P3270" s="9" t="n">
        <f aca="false">IF(ISBLANK(M3270),"",YEAR(M3270))</f>
        <v>2021</v>
      </c>
    </row>
    <row r="3271" customFormat="false" ht="12" hidden="false" customHeight="true" outlineLevel="0" collapsed="false">
      <c r="A3271" s="6" t="s">
        <v>9854</v>
      </c>
      <c r="B3271" s="6" t="s">
        <v>38</v>
      </c>
      <c r="C3271" s="6" t="n">
        <v>2</v>
      </c>
      <c r="D3271" s="6" t="s">
        <v>10250</v>
      </c>
      <c r="E3271" s="6" t="n">
        <v>8938737</v>
      </c>
      <c r="F3271" s="6" t="s">
        <v>10251</v>
      </c>
      <c r="G3271" s="6" t="s">
        <v>10252</v>
      </c>
      <c r="H3271" s="6" t="n">
        <v>41006</v>
      </c>
      <c r="I3271" s="6" t="s">
        <v>47</v>
      </c>
      <c r="J3271" s="6" t="s">
        <v>48</v>
      </c>
      <c r="K3271" s="6" t="s">
        <v>23</v>
      </c>
      <c r="L3271" s="6"/>
      <c r="M3271" s="7" t="n">
        <v>44256</v>
      </c>
      <c r="N3271" s="8" t="n">
        <f aca="false">DATE(2021,3,DAY(M3271))</f>
        <v>44256</v>
      </c>
      <c r="O3271" s="9" t="n">
        <f aca="false">IF(ISBLANK(M3271),"",MONTH(M3271))</f>
        <v>3</v>
      </c>
      <c r="P3271" s="9" t="n">
        <f aca="false">IF(ISBLANK(M3271),"",YEAR(M3271))</f>
        <v>2021</v>
      </c>
    </row>
    <row r="3272" customFormat="false" ht="12" hidden="false" customHeight="true" outlineLevel="0" collapsed="false">
      <c r="A3272" s="6" t="s">
        <v>9854</v>
      </c>
      <c r="B3272" s="6" t="s">
        <v>68</v>
      </c>
      <c r="C3272" s="6" t="n">
        <v>2</v>
      </c>
      <c r="D3272" s="6" t="s">
        <v>10253</v>
      </c>
      <c r="E3272" s="6" t="n">
        <v>8922929</v>
      </c>
      <c r="F3272" s="6" t="s">
        <v>10254</v>
      </c>
      <c r="G3272" s="6" t="s">
        <v>10255</v>
      </c>
      <c r="H3272" s="6" t="n">
        <v>39823</v>
      </c>
      <c r="I3272" s="6" t="s">
        <v>10256</v>
      </c>
      <c r="J3272" s="6" t="s">
        <v>156</v>
      </c>
      <c r="K3272" s="6" t="s">
        <v>58</v>
      </c>
      <c r="L3272" s="6"/>
      <c r="M3272" s="7" t="n">
        <v>44256</v>
      </c>
      <c r="N3272" s="8" t="n">
        <f aca="false">DATE(2021,3,DAY(M3272))</f>
        <v>44256</v>
      </c>
      <c r="O3272" s="9" t="n">
        <f aca="false">IF(ISBLANK(M3272),"",MONTH(M3272))</f>
        <v>3</v>
      </c>
      <c r="P3272" s="9" t="n">
        <f aca="false">IF(ISBLANK(M3272),"",YEAR(M3272))</f>
        <v>2021</v>
      </c>
    </row>
    <row r="3273" customFormat="false" ht="12" hidden="false" customHeight="true" outlineLevel="0" collapsed="false">
      <c r="A3273" s="6" t="s">
        <v>9854</v>
      </c>
      <c r="B3273" s="6" t="s">
        <v>17</v>
      </c>
      <c r="C3273" s="6" t="n">
        <v>2</v>
      </c>
      <c r="D3273" s="6" t="s">
        <v>10257</v>
      </c>
      <c r="E3273" s="6" t="n">
        <v>8939670</v>
      </c>
      <c r="F3273" s="6" t="s">
        <v>10258</v>
      </c>
      <c r="G3273" s="6" t="s">
        <v>10259</v>
      </c>
      <c r="H3273" s="6" t="n">
        <v>41006</v>
      </c>
      <c r="I3273" s="6" t="s">
        <v>151</v>
      </c>
      <c r="J3273" s="6" t="s">
        <v>147</v>
      </c>
      <c r="K3273" s="6" t="s">
        <v>23</v>
      </c>
      <c r="L3273" s="6"/>
      <c r="M3273" s="7" t="n">
        <v>44256</v>
      </c>
      <c r="N3273" s="8" t="n">
        <f aca="false">DATE(2021,3,DAY(M3273))</f>
        <v>44256</v>
      </c>
      <c r="O3273" s="9" t="n">
        <f aca="false">IF(ISBLANK(M3273),"",MONTH(M3273))</f>
        <v>3</v>
      </c>
      <c r="P3273" s="9" t="n">
        <f aca="false">IF(ISBLANK(M3273),"",YEAR(M3273))</f>
        <v>2021</v>
      </c>
    </row>
    <row r="3274" customFormat="false" ht="12" hidden="false" customHeight="true" outlineLevel="0" collapsed="false">
      <c r="A3274" s="6" t="s">
        <v>9854</v>
      </c>
      <c r="B3274" s="6" t="s">
        <v>109</v>
      </c>
      <c r="C3274" s="6" t="n">
        <v>2</v>
      </c>
      <c r="D3274" s="6" t="s">
        <v>10260</v>
      </c>
      <c r="E3274" s="6" t="n">
        <v>8948708</v>
      </c>
      <c r="F3274" s="6" t="s">
        <v>10261</v>
      </c>
      <c r="G3274" s="6" t="s">
        <v>10262</v>
      </c>
      <c r="H3274" s="6" t="n">
        <v>68390</v>
      </c>
      <c r="I3274" s="6" t="s">
        <v>10263</v>
      </c>
      <c r="J3274" s="6" t="s">
        <v>9902</v>
      </c>
      <c r="K3274" s="6" t="s">
        <v>23</v>
      </c>
      <c r="L3274" s="6"/>
      <c r="M3274" s="7" t="n">
        <v>44256</v>
      </c>
      <c r="N3274" s="8" t="n">
        <f aca="false">DATE(2021,3,DAY(M3274))</f>
        <v>44256</v>
      </c>
      <c r="O3274" s="9" t="n">
        <f aca="false">IF(ISBLANK(M3274),"",MONTH(M3274))</f>
        <v>3</v>
      </c>
      <c r="P3274" s="9" t="n">
        <f aca="false">IF(ISBLANK(M3274),"",YEAR(M3274))</f>
        <v>2021</v>
      </c>
    </row>
    <row r="3275" customFormat="false" ht="12" hidden="false" customHeight="true" outlineLevel="0" collapsed="false">
      <c r="A3275" s="6" t="s">
        <v>9854</v>
      </c>
      <c r="B3275" s="6" t="s">
        <v>68</v>
      </c>
      <c r="C3275" s="6" t="n">
        <v>2</v>
      </c>
      <c r="D3275" s="6" t="s">
        <v>10264</v>
      </c>
      <c r="E3275" s="6" t="n">
        <v>8944904</v>
      </c>
      <c r="F3275" s="6" t="s">
        <v>10265</v>
      </c>
      <c r="G3275" s="6" t="s">
        <v>10266</v>
      </c>
      <c r="H3275" s="6" t="n">
        <v>40803</v>
      </c>
      <c r="I3275" s="6" t="s">
        <v>10185</v>
      </c>
      <c r="J3275" s="6" t="s">
        <v>233</v>
      </c>
      <c r="K3275" s="6" t="s">
        <v>23</v>
      </c>
      <c r="L3275" s="6"/>
      <c r="M3275" s="7" t="n">
        <v>44256</v>
      </c>
      <c r="N3275" s="8" t="n">
        <f aca="false">DATE(2021,3,DAY(M3275))</f>
        <v>44256</v>
      </c>
      <c r="O3275" s="9" t="n">
        <f aca="false">IF(ISBLANK(M3275),"",MONTH(M3275))</f>
        <v>3</v>
      </c>
      <c r="P3275" s="9" t="n">
        <f aca="false">IF(ISBLANK(M3275),"",YEAR(M3275))</f>
        <v>2021</v>
      </c>
    </row>
    <row r="3276" customFormat="false" ht="12" hidden="false" customHeight="true" outlineLevel="0" collapsed="false">
      <c r="A3276" s="6" t="s">
        <v>9854</v>
      </c>
      <c r="B3276" s="6" t="s">
        <v>68</v>
      </c>
      <c r="C3276" s="6" t="n">
        <v>2</v>
      </c>
      <c r="D3276" s="6" t="s">
        <v>10267</v>
      </c>
      <c r="E3276" s="6" t="n">
        <v>8938180</v>
      </c>
      <c r="F3276" s="6" t="s">
        <v>10268</v>
      </c>
      <c r="G3276" s="6" t="s">
        <v>10269</v>
      </c>
      <c r="H3276" s="6" t="n">
        <v>61551</v>
      </c>
      <c r="I3276" s="6" t="s">
        <v>209</v>
      </c>
      <c r="J3276" s="6" t="s">
        <v>9884</v>
      </c>
      <c r="K3276" s="6" t="s">
        <v>58</v>
      </c>
      <c r="L3276" s="6"/>
      <c r="M3276" s="7" t="n">
        <v>44256</v>
      </c>
      <c r="N3276" s="8" t="n">
        <f aca="false">DATE(2021,3,DAY(M3276))</f>
        <v>44256</v>
      </c>
      <c r="O3276" s="9" t="n">
        <f aca="false">IF(ISBLANK(M3276),"",MONTH(M3276))</f>
        <v>3</v>
      </c>
      <c r="P3276" s="9" t="n">
        <f aca="false">IF(ISBLANK(M3276),"",YEAR(M3276))</f>
        <v>2021</v>
      </c>
    </row>
    <row r="3277" customFormat="false" ht="12" hidden="false" customHeight="true" outlineLevel="0" collapsed="false">
      <c r="A3277" s="6" t="s">
        <v>9854</v>
      </c>
      <c r="B3277" s="6" t="s">
        <v>38</v>
      </c>
      <c r="C3277" s="6" t="n">
        <v>2</v>
      </c>
      <c r="D3277" s="6" t="s">
        <v>10270</v>
      </c>
      <c r="E3277" s="6" t="n">
        <v>8944896</v>
      </c>
      <c r="F3277" s="6" t="s">
        <v>10271</v>
      </c>
      <c r="G3277" s="6" t="s">
        <v>10272</v>
      </c>
      <c r="H3277" s="6" t="n">
        <v>41006</v>
      </c>
      <c r="I3277" s="6" t="s">
        <v>10273</v>
      </c>
      <c r="J3277" s="6" t="s">
        <v>9888</v>
      </c>
      <c r="K3277" s="6" t="s">
        <v>23</v>
      </c>
      <c r="L3277" s="6"/>
      <c r="M3277" s="7" t="n">
        <v>44256</v>
      </c>
      <c r="N3277" s="8" t="n">
        <f aca="false">DATE(2021,3,DAY(M3277))</f>
        <v>44256</v>
      </c>
      <c r="O3277" s="9" t="n">
        <f aca="false">IF(ISBLANK(M3277),"",MONTH(M3277))</f>
        <v>3</v>
      </c>
      <c r="P3277" s="9" t="n">
        <f aca="false">IF(ISBLANK(M3277),"",YEAR(M3277))</f>
        <v>2021</v>
      </c>
    </row>
    <row r="3278" customFormat="false" ht="12" hidden="false" customHeight="true" outlineLevel="0" collapsed="false">
      <c r="A3278" s="6" t="s">
        <v>9854</v>
      </c>
      <c r="B3278" s="6" t="s">
        <v>17</v>
      </c>
      <c r="C3278" s="6" t="n">
        <v>2</v>
      </c>
      <c r="D3278" s="6" t="s">
        <v>10274</v>
      </c>
      <c r="E3278" s="6" t="n">
        <v>8941339</v>
      </c>
      <c r="F3278" s="6" t="s">
        <v>10275</v>
      </c>
      <c r="G3278" s="6" t="s">
        <v>10276</v>
      </c>
      <c r="H3278" s="6" t="n">
        <v>68390</v>
      </c>
      <c r="I3278" s="6" t="s">
        <v>108</v>
      </c>
      <c r="J3278" s="6" t="s">
        <v>22</v>
      </c>
      <c r="K3278" s="6" t="s">
        <v>23</v>
      </c>
      <c r="L3278" s="6"/>
      <c r="M3278" s="7" t="n">
        <v>44256</v>
      </c>
      <c r="N3278" s="8" t="n">
        <f aca="false">DATE(2021,3,DAY(M3278))</f>
        <v>44256</v>
      </c>
      <c r="O3278" s="9" t="n">
        <f aca="false">IF(ISBLANK(M3278),"",MONTH(M3278))</f>
        <v>3</v>
      </c>
      <c r="P3278" s="9" t="n">
        <f aca="false">IF(ISBLANK(M3278),"",YEAR(M3278))</f>
        <v>2021</v>
      </c>
    </row>
    <row r="3279" customFormat="false" ht="12" hidden="false" customHeight="true" outlineLevel="0" collapsed="false">
      <c r="A3279" s="6" t="s">
        <v>9854</v>
      </c>
      <c r="B3279" s="6" t="s">
        <v>24</v>
      </c>
      <c r="C3279" s="6" t="n">
        <v>2</v>
      </c>
      <c r="D3279" s="6" t="s">
        <v>10277</v>
      </c>
      <c r="E3279" s="6" t="n">
        <v>8918537</v>
      </c>
      <c r="F3279" s="6" t="s">
        <v>10278</v>
      </c>
      <c r="G3279" s="6" t="s">
        <v>10279</v>
      </c>
      <c r="H3279" s="6" t="n">
        <v>41006</v>
      </c>
      <c r="I3279" s="6" t="s">
        <v>377</v>
      </c>
      <c r="J3279" s="6" t="s">
        <v>125</v>
      </c>
      <c r="K3279" s="6" t="s">
        <v>23</v>
      </c>
      <c r="L3279" s="6"/>
      <c r="M3279" s="7" t="n">
        <v>44256</v>
      </c>
      <c r="N3279" s="8" t="n">
        <f aca="false">DATE(2021,3,DAY(M3279))</f>
        <v>44256</v>
      </c>
      <c r="O3279" s="9" t="n">
        <f aca="false">IF(ISBLANK(M3279),"",MONTH(M3279))</f>
        <v>3</v>
      </c>
      <c r="P3279" s="9" t="n">
        <f aca="false">IF(ISBLANK(M3279),"",YEAR(M3279))</f>
        <v>2021</v>
      </c>
    </row>
    <row r="3280" customFormat="false" ht="12" hidden="false" customHeight="true" outlineLevel="0" collapsed="false">
      <c r="A3280" s="6" t="s">
        <v>9854</v>
      </c>
      <c r="B3280" s="6" t="s">
        <v>17</v>
      </c>
      <c r="C3280" s="6" t="n">
        <v>2</v>
      </c>
      <c r="D3280" s="6" t="s">
        <v>10280</v>
      </c>
      <c r="E3280" s="6" t="n">
        <v>8921943</v>
      </c>
      <c r="F3280" s="6" t="s">
        <v>10281</v>
      </c>
      <c r="G3280" s="6" t="s">
        <v>10282</v>
      </c>
      <c r="H3280" s="6" t="n">
        <v>39823</v>
      </c>
      <c r="I3280" s="6" t="s">
        <v>381</v>
      </c>
      <c r="J3280" s="6" t="s">
        <v>22</v>
      </c>
      <c r="K3280" s="6" t="s">
        <v>58</v>
      </c>
      <c r="L3280" s="6"/>
      <c r="M3280" s="7" t="n">
        <v>44256</v>
      </c>
      <c r="N3280" s="8" t="n">
        <f aca="false">DATE(2021,3,DAY(M3280))</f>
        <v>44256</v>
      </c>
      <c r="O3280" s="9" t="n">
        <f aca="false">IF(ISBLANK(M3280),"",MONTH(M3280))</f>
        <v>3</v>
      </c>
      <c r="P3280" s="9" t="n">
        <f aca="false">IF(ISBLANK(M3280),"",YEAR(M3280))</f>
        <v>2021</v>
      </c>
    </row>
    <row r="3281" customFormat="false" ht="12" hidden="false" customHeight="true" outlineLevel="0" collapsed="false">
      <c r="A3281" s="6" t="s">
        <v>9854</v>
      </c>
      <c r="B3281" s="6" t="s">
        <v>68</v>
      </c>
      <c r="C3281" s="6" t="n">
        <v>2</v>
      </c>
      <c r="D3281" s="6" t="s">
        <v>10283</v>
      </c>
      <c r="E3281" s="6" t="n">
        <v>8937401</v>
      </c>
      <c r="F3281" s="6" t="s">
        <v>10284</v>
      </c>
      <c r="G3281" s="6" t="s">
        <v>10285</v>
      </c>
      <c r="H3281" s="6" t="n">
        <v>41006</v>
      </c>
      <c r="I3281" s="6" t="s">
        <v>209</v>
      </c>
      <c r="J3281" s="6" t="s">
        <v>9884</v>
      </c>
      <c r="K3281" s="6" t="s">
        <v>23</v>
      </c>
      <c r="L3281" s="6"/>
      <c r="M3281" s="7" t="n">
        <v>44256</v>
      </c>
      <c r="N3281" s="8" t="n">
        <f aca="false">DATE(2021,3,DAY(M3281))</f>
        <v>44256</v>
      </c>
      <c r="O3281" s="9" t="n">
        <f aca="false">IF(ISBLANK(M3281),"",MONTH(M3281))</f>
        <v>3</v>
      </c>
      <c r="P3281" s="9" t="n">
        <f aca="false">IF(ISBLANK(M3281),"",YEAR(M3281))</f>
        <v>2021</v>
      </c>
    </row>
    <row r="3282" customFormat="false" ht="12" hidden="false" customHeight="true" outlineLevel="0" collapsed="false">
      <c r="A3282" s="6" t="s">
        <v>9854</v>
      </c>
      <c r="B3282" s="6" t="s">
        <v>38</v>
      </c>
      <c r="C3282" s="6" t="n">
        <v>2</v>
      </c>
      <c r="D3282" s="6" t="s">
        <v>10286</v>
      </c>
      <c r="E3282" s="6" t="n">
        <v>8947093</v>
      </c>
      <c r="F3282" s="6" t="s">
        <v>10287</v>
      </c>
      <c r="G3282" s="6" t="s">
        <v>10288</v>
      </c>
      <c r="H3282" s="6" t="n">
        <v>46864</v>
      </c>
      <c r="I3282" s="6" t="s">
        <v>1310</v>
      </c>
      <c r="J3282" s="6" t="s">
        <v>43</v>
      </c>
      <c r="K3282" s="6" t="s">
        <v>23</v>
      </c>
      <c r="L3282" s="6"/>
      <c r="M3282" s="7" t="n">
        <v>44256</v>
      </c>
      <c r="N3282" s="8" t="n">
        <f aca="false">DATE(2021,3,DAY(M3282))</f>
        <v>44256</v>
      </c>
      <c r="O3282" s="9" t="n">
        <f aca="false">IF(ISBLANK(M3282),"",MONTH(M3282))</f>
        <v>3</v>
      </c>
      <c r="P3282" s="9" t="n">
        <f aca="false">IF(ISBLANK(M3282),"",YEAR(M3282))</f>
        <v>2021</v>
      </c>
    </row>
    <row r="3283" customFormat="false" ht="12" hidden="false" customHeight="true" outlineLevel="0" collapsed="false">
      <c r="A3283" s="6" t="s">
        <v>9854</v>
      </c>
      <c r="B3283" s="6" t="s">
        <v>68</v>
      </c>
      <c r="C3283" s="6" t="n">
        <v>2</v>
      </c>
      <c r="D3283" s="6" t="s">
        <v>10289</v>
      </c>
      <c r="E3283" s="6" t="n">
        <v>8942326</v>
      </c>
      <c r="F3283" s="6" t="s">
        <v>10290</v>
      </c>
      <c r="G3283" s="6" t="s">
        <v>10291</v>
      </c>
      <c r="H3283" s="6" t="n">
        <v>46864</v>
      </c>
      <c r="I3283" s="6" t="s">
        <v>10292</v>
      </c>
      <c r="J3283" s="6" t="s">
        <v>156</v>
      </c>
      <c r="K3283" s="6" t="s">
        <v>23</v>
      </c>
      <c r="L3283" s="6"/>
      <c r="M3283" s="7" t="n">
        <v>44256</v>
      </c>
      <c r="N3283" s="8" t="n">
        <f aca="false">DATE(2021,3,DAY(M3283))</f>
        <v>44256</v>
      </c>
      <c r="O3283" s="9" t="n">
        <f aca="false">IF(ISBLANK(M3283),"",MONTH(M3283))</f>
        <v>3</v>
      </c>
      <c r="P3283" s="9" t="n">
        <f aca="false">IF(ISBLANK(M3283),"",YEAR(M3283))</f>
        <v>2021</v>
      </c>
    </row>
    <row r="3284" customFormat="false" ht="12" hidden="false" customHeight="true" outlineLevel="0" collapsed="false">
      <c r="A3284" s="6" t="s">
        <v>9854</v>
      </c>
      <c r="B3284" s="6" t="s">
        <v>24</v>
      </c>
      <c r="C3284" s="6" t="n">
        <v>2</v>
      </c>
      <c r="D3284" s="6" t="s">
        <v>10293</v>
      </c>
      <c r="E3284" s="6" t="n">
        <v>8942616</v>
      </c>
      <c r="F3284" s="6" t="s">
        <v>10294</v>
      </c>
      <c r="G3284" s="6" t="s">
        <v>10295</v>
      </c>
      <c r="H3284" s="6" t="n">
        <v>40803</v>
      </c>
      <c r="I3284" s="6" t="s">
        <v>182</v>
      </c>
      <c r="J3284" s="6" t="s">
        <v>9983</v>
      </c>
      <c r="K3284" s="6" t="s">
        <v>58</v>
      </c>
      <c r="L3284" s="6"/>
      <c r="M3284" s="7" t="n">
        <v>44256</v>
      </c>
      <c r="N3284" s="8" t="n">
        <f aca="false">DATE(2021,3,DAY(M3284))</f>
        <v>44256</v>
      </c>
      <c r="O3284" s="9" t="n">
        <f aca="false">IF(ISBLANK(M3284),"",MONTH(M3284))</f>
        <v>3</v>
      </c>
      <c r="P3284" s="9" t="n">
        <f aca="false">IF(ISBLANK(M3284),"",YEAR(M3284))</f>
        <v>2021</v>
      </c>
    </row>
    <row r="3285" customFormat="false" ht="12" hidden="false" customHeight="true" outlineLevel="0" collapsed="false">
      <c r="A3285" s="6" t="s">
        <v>9854</v>
      </c>
      <c r="B3285" s="6" t="s">
        <v>38</v>
      </c>
      <c r="C3285" s="6" t="n">
        <v>2</v>
      </c>
      <c r="D3285" s="6" t="s">
        <v>10296</v>
      </c>
      <c r="E3285" s="6" t="n">
        <v>8940448</v>
      </c>
      <c r="F3285" s="6" t="s">
        <v>10297</v>
      </c>
      <c r="G3285" s="6" t="s">
        <v>10298</v>
      </c>
      <c r="H3285" s="6" t="n">
        <v>52722</v>
      </c>
      <c r="I3285" s="6" t="s">
        <v>710</v>
      </c>
      <c r="J3285" s="6" t="s">
        <v>90</v>
      </c>
      <c r="K3285" s="6" t="s">
        <v>23</v>
      </c>
      <c r="L3285" s="6"/>
      <c r="M3285" s="7" t="n">
        <v>44256</v>
      </c>
      <c r="N3285" s="8" t="n">
        <f aca="false">DATE(2021,3,DAY(M3285))</f>
        <v>44256</v>
      </c>
      <c r="O3285" s="9" t="n">
        <f aca="false">IF(ISBLANK(M3285),"",MONTH(M3285))</f>
        <v>3</v>
      </c>
      <c r="P3285" s="9" t="n">
        <f aca="false">IF(ISBLANK(M3285),"",YEAR(M3285))</f>
        <v>2021</v>
      </c>
    </row>
    <row r="3286" customFormat="false" ht="12" hidden="false" customHeight="true" outlineLevel="0" collapsed="false">
      <c r="A3286" s="6" t="s">
        <v>9854</v>
      </c>
      <c r="B3286" s="6" t="s">
        <v>68</v>
      </c>
      <c r="C3286" s="6" t="n">
        <v>2</v>
      </c>
      <c r="D3286" s="6" t="s">
        <v>10299</v>
      </c>
      <c r="E3286" s="6" t="n">
        <v>8928900</v>
      </c>
      <c r="F3286" s="6" t="s">
        <v>10300</v>
      </c>
      <c r="G3286" s="6" t="s">
        <v>10301</v>
      </c>
      <c r="H3286" s="6" t="n">
        <v>58580</v>
      </c>
      <c r="I3286" s="6" t="s">
        <v>346</v>
      </c>
      <c r="J3286" s="6" t="s">
        <v>73</v>
      </c>
      <c r="K3286" s="6" t="s">
        <v>23</v>
      </c>
      <c r="L3286" s="6"/>
      <c r="M3286" s="7" t="n">
        <v>44256</v>
      </c>
      <c r="N3286" s="8" t="n">
        <f aca="false">DATE(2021,3,DAY(M3286))</f>
        <v>44256</v>
      </c>
      <c r="O3286" s="9" t="n">
        <f aca="false">IF(ISBLANK(M3286),"",MONTH(M3286))</f>
        <v>3</v>
      </c>
      <c r="P3286" s="9" t="n">
        <f aca="false">IF(ISBLANK(M3286),"",YEAR(M3286))</f>
        <v>2021</v>
      </c>
    </row>
    <row r="3287" customFormat="false" ht="12" hidden="false" customHeight="true" outlineLevel="0" collapsed="false">
      <c r="A3287" s="6" t="s">
        <v>9854</v>
      </c>
      <c r="B3287" s="6" t="s">
        <v>24</v>
      </c>
      <c r="C3287" s="6" t="n">
        <v>2</v>
      </c>
      <c r="D3287" s="6" t="s">
        <v>10302</v>
      </c>
      <c r="E3287" s="6" t="n">
        <v>8951768</v>
      </c>
      <c r="F3287" s="6" t="s">
        <v>10303</v>
      </c>
      <c r="G3287" s="6" t="s">
        <v>10304</v>
      </c>
      <c r="H3287" s="6" t="n">
        <v>41006</v>
      </c>
      <c r="I3287" s="6" t="s">
        <v>197</v>
      </c>
      <c r="J3287" s="6" t="s">
        <v>9983</v>
      </c>
      <c r="K3287" s="6" t="s">
        <v>58</v>
      </c>
      <c r="L3287" s="6"/>
      <c r="M3287" s="7" t="n">
        <v>44256</v>
      </c>
      <c r="N3287" s="8" t="n">
        <f aca="false">DATE(2021,3,DAY(M3287))</f>
        <v>44256</v>
      </c>
      <c r="O3287" s="9" t="n">
        <f aca="false">IF(ISBLANK(M3287),"",MONTH(M3287))</f>
        <v>3</v>
      </c>
      <c r="P3287" s="9" t="n">
        <f aca="false">IF(ISBLANK(M3287),"",YEAR(M3287))</f>
        <v>2021</v>
      </c>
    </row>
    <row r="3288" customFormat="false" ht="12" hidden="false" customHeight="true" outlineLevel="0" collapsed="false">
      <c r="A3288" s="6" t="s">
        <v>9854</v>
      </c>
      <c r="B3288" s="6" t="s">
        <v>109</v>
      </c>
      <c r="C3288" s="6" t="n">
        <v>2</v>
      </c>
      <c r="D3288" s="6" t="s">
        <v>10305</v>
      </c>
      <c r="E3288" s="6" t="n">
        <v>8950971</v>
      </c>
      <c r="F3288" s="6" t="s">
        <v>10306</v>
      </c>
      <c r="G3288" s="6" t="s">
        <v>10307</v>
      </c>
      <c r="H3288" s="6" t="n">
        <v>41006</v>
      </c>
      <c r="I3288" s="6" t="s">
        <v>10308</v>
      </c>
      <c r="J3288" s="6" t="s">
        <v>9902</v>
      </c>
      <c r="K3288" s="6" t="s">
        <v>1652</v>
      </c>
      <c r="L3288" s="6"/>
      <c r="M3288" s="7" t="n">
        <v>44256</v>
      </c>
      <c r="N3288" s="8" t="n">
        <f aca="false">DATE(2021,3,DAY(M3288))</f>
        <v>44256</v>
      </c>
      <c r="O3288" s="9" t="n">
        <f aca="false">IF(ISBLANK(M3288),"",MONTH(M3288))</f>
        <v>3</v>
      </c>
      <c r="P3288" s="9" t="n">
        <f aca="false">IF(ISBLANK(M3288),"",YEAR(M3288))</f>
        <v>2021</v>
      </c>
    </row>
    <row r="3289" customFormat="false" ht="12" hidden="false" customHeight="true" outlineLevel="0" collapsed="false">
      <c r="A3289" s="6" t="s">
        <v>9854</v>
      </c>
      <c r="B3289" s="6" t="s">
        <v>38</v>
      </c>
      <c r="C3289" s="6" t="n">
        <v>2</v>
      </c>
      <c r="D3289" s="6" t="s">
        <v>10309</v>
      </c>
      <c r="E3289" s="6" t="n">
        <v>8942901</v>
      </c>
      <c r="F3289" s="6" t="s">
        <v>10310</v>
      </c>
      <c r="G3289" s="6" t="s">
        <v>10311</v>
      </c>
      <c r="H3289" s="6" t="n">
        <v>43935</v>
      </c>
      <c r="I3289" s="6" t="s">
        <v>47</v>
      </c>
      <c r="J3289" s="6" t="s">
        <v>48</v>
      </c>
      <c r="K3289" s="6" t="s">
        <v>23</v>
      </c>
      <c r="L3289" s="6"/>
      <c r="M3289" s="7" t="n">
        <v>44256</v>
      </c>
      <c r="N3289" s="8" t="n">
        <f aca="false">DATE(2021,3,DAY(M3289))</f>
        <v>44256</v>
      </c>
      <c r="O3289" s="9" t="n">
        <f aca="false">IF(ISBLANK(M3289),"",MONTH(M3289))</f>
        <v>3</v>
      </c>
      <c r="P3289" s="9" t="n">
        <f aca="false">IF(ISBLANK(M3289),"",YEAR(M3289))</f>
        <v>2021</v>
      </c>
    </row>
    <row r="3290" customFormat="false" ht="12" hidden="false" customHeight="true" outlineLevel="0" collapsed="false">
      <c r="A3290" s="6" t="s">
        <v>9854</v>
      </c>
      <c r="B3290" s="6" t="s">
        <v>109</v>
      </c>
      <c r="C3290" s="6" t="n">
        <v>2</v>
      </c>
      <c r="D3290" s="6" t="s">
        <v>10312</v>
      </c>
      <c r="E3290" s="6" t="n">
        <v>8950833</v>
      </c>
      <c r="F3290" s="6" t="s">
        <v>10313</v>
      </c>
      <c r="G3290" s="6" t="s">
        <v>10314</v>
      </c>
      <c r="H3290" s="6" t="n">
        <v>61551</v>
      </c>
      <c r="I3290" s="6" t="s">
        <v>10315</v>
      </c>
      <c r="J3290" s="6" t="s">
        <v>10226</v>
      </c>
      <c r="K3290" s="6" t="s">
        <v>23</v>
      </c>
      <c r="L3290" s="6"/>
      <c r="M3290" s="7" t="n">
        <v>44256</v>
      </c>
      <c r="N3290" s="8" t="n">
        <f aca="false">DATE(2021,3,DAY(M3290))</f>
        <v>44256</v>
      </c>
      <c r="O3290" s="9" t="n">
        <f aca="false">IF(ISBLANK(M3290),"",MONTH(M3290))</f>
        <v>3</v>
      </c>
      <c r="P3290" s="9" t="n">
        <f aca="false">IF(ISBLANK(M3290),"",YEAR(M3290))</f>
        <v>2021</v>
      </c>
    </row>
    <row r="3291" customFormat="false" ht="12" hidden="false" customHeight="true" outlineLevel="0" collapsed="false">
      <c r="A3291" s="6" t="s">
        <v>9854</v>
      </c>
      <c r="B3291" s="6" t="s">
        <v>68</v>
      </c>
      <c r="C3291" s="6" t="n">
        <v>2</v>
      </c>
      <c r="D3291" s="6" t="s">
        <v>10316</v>
      </c>
      <c r="E3291" s="6" t="n">
        <v>8944664</v>
      </c>
      <c r="F3291" s="6" t="s">
        <v>10317</v>
      </c>
      <c r="G3291" s="6" t="s">
        <v>10318</v>
      </c>
      <c r="H3291" s="6" t="n">
        <v>52461</v>
      </c>
      <c r="I3291" s="6" t="s">
        <v>562</v>
      </c>
      <c r="J3291" s="6" t="s">
        <v>202</v>
      </c>
      <c r="K3291" s="6" t="s">
        <v>58</v>
      </c>
      <c r="L3291" s="6"/>
      <c r="M3291" s="7" t="n">
        <v>44256</v>
      </c>
      <c r="N3291" s="8" t="n">
        <f aca="false">DATE(2021,3,DAY(M3291))</f>
        <v>44256</v>
      </c>
      <c r="O3291" s="9" t="n">
        <f aca="false">IF(ISBLANK(M3291),"",MONTH(M3291))</f>
        <v>3</v>
      </c>
      <c r="P3291" s="9" t="n">
        <f aca="false">IF(ISBLANK(M3291),"",YEAR(M3291))</f>
        <v>2021</v>
      </c>
    </row>
    <row r="3292" customFormat="false" ht="12" hidden="false" customHeight="true" outlineLevel="0" collapsed="false">
      <c r="A3292" s="6" t="s">
        <v>9854</v>
      </c>
      <c r="B3292" s="6" t="s">
        <v>24</v>
      </c>
      <c r="C3292" s="6" t="n">
        <v>2</v>
      </c>
      <c r="D3292" s="6" t="s">
        <v>10319</v>
      </c>
      <c r="E3292" s="6" t="n">
        <v>8929261</v>
      </c>
      <c r="F3292" s="6" t="s">
        <v>10320</v>
      </c>
      <c r="G3292" s="6" t="s">
        <v>10321</v>
      </c>
      <c r="H3292" s="6" t="n">
        <v>41006</v>
      </c>
      <c r="I3292" s="6" t="s">
        <v>119</v>
      </c>
      <c r="J3292" s="6" t="s">
        <v>120</v>
      </c>
      <c r="K3292" s="6" t="s">
        <v>23</v>
      </c>
      <c r="L3292" s="6"/>
      <c r="M3292" s="7" t="n">
        <v>44256</v>
      </c>
      <c r="N3292" s="8" t="n">
        <f aca="false">DATE(2021,3,DAY(M3292))</f>
        <v>44256</v>
      </c>
      <c r="O3292" s="9" t="n">
        <f aca="false">IF(ISBLANK(M3292),"",MONTH(M3292))</f>
        <v>3</v>
      </c>
      <c r="P3292" s="9" t="n">
        <f aca="false">IF(ISBLANK(M3292),"",YEAR(M3292))</f>
        <v>2021</v>
      </c>
    </row>
    <row r="3293" customFormat="false" ht="12" hidden="false" customHeight="true" outlineLevel="0" collapsed="false">
      <c r="A3293" s="6" t="s">
        <v>9854</v>
      </c>
      <c r="B3293" s="6" t="s">
        <v>17</v>
      </c>
      <c r="C3293" s="6" t="n">
        <v>2</v>
      </c>
      <c r="D3293" s="6" t="s">
        <v>10322</v>
      </c>
      <c r="E3293" s="6" t="n">
        <v>8945095</v>
      </c>
      <c r="F3293" s="6" t="s">
        <v>10323</v>
      </c>
      <c r="G3293" s="6" t="s">
        <v>10324</v>
      </c>
      <c r="H3293" s="6" t="n">
        <v>41006</v>
      </c>
      <c r="I3293" s="6" t="s">
        <v>151</v>
      </c>
      <c r="J3293" s="6" t="s">
        <v>147</v>
      </c>
      <c r="K3293" s="6" t="s">
        <v>23</v>
      </c>
      <c r="L3293" s="6"/>
      <c r="M3293" s="7" t="n">
        <v>44256</v>
      </c>
      <c r="N3293" s="8" t="n">
        <f aca="false">DATE(2021,3,DAY(M3293))</f>
        <v>44256</v>
      </c>
      <c r="O3293" s="9" t="n">
        <f aca="false">IF(ISBLANK(M3293),"",MONTH(M3293))</f>
        <v>3</v>
      </c>
      <c r="P3293" s="9" t="n">
        <f aca="false">IF(ISBLANK(M3293),"",YEAR(M3293))</f>
        <v>2021</v>
      </c>
    </row>
    <row r="3294" customFormat="false" ht="12" hidden="false" customHeight="true" outlineLevel="0" collapsed="false">
      <c r="A3294" s="6" t="s">
        <v>9854</v>
      </c>
      <c r="B3294" s="6" t="s">
        <v>24</v>
      </c>
      <c r="C3294" s="6" t="n">
        <v>2</v>
      </c>
      <c r="D3294" s="6" t="s">
        <v>10325</v>
      </c>
      <c r="E3294" s="6" t="n">
        <v>8949804</v>
      </c>
      <c r="F3294" s="6" t="s">
        <v>10326</v>
      </c>
      <c r="G3294" s="6" t="s">
        <v>10327</v>
      </c>
      <c r="H3294" s="6" t="n">
        <v>87290</v>
      </c>
      <c r="I3294" s="6" t="s">
        <v>601</v>
      </c>
      <c r="J3294" s="6" t="s">
        <v>120</v>
      </c>
      <c r="K3294" s="6" t="s">
        <v>23</v>
      </c>
      <c r="L3294" s="6"/>
      <c r="M3294" s="7" t="n">
        <v>44256</v>
      </c>
      <c r="N3294" s="8" t="n">
        <f aca="false">DATE(2021,3,DAY(M3294))</f>
        <v>44256</v>
      </c>
      <c r="O3294" s="9" t="n">
        <f aca="false">IF(ISBLANK(M3294),"",MONTH(M3294))</f>
        <v>3</v>
      </c>
      <c r="P3294" s="9" t="n">
        <f aca="false">IF(ISBLANK(M3294),"",YEAR(M3294))</f>
        <v>2021</v>
      </c>
    </row>
    <row r="3295" customFormat="false" ht="12" hidden="false" customHeight="true" outlineLevel="0" collapsed="false">
      <c r="A3295" s="6" t="s">
        <v>9854</v>
      </c>
      <c r="B3295" s="6" t="s">
        <v>38</v>
      </c>
      <c r="C3295" s="6" t="n">
        <v>2</v>
      </c>
      <c r="D3295" s="6" t="s">
        <v>10328</v>
      </c>
      <c r="E3295" s="6" t="n">
        <v>8943983</v>
      </c>
      <c r="F3295" s="6" t="s">
        <v>10329</v>
      </c>
      <c r="G3295" s="6" t="s">
        <v>10330</v>
      </c>
      <c r="H3295" s="6" t="n">
        <v>46864</v>
      </c>
      <c r="I3295" s="6" t="s">
        <v>84</v>
      </c>
      <c r="J3295" s="6" t="s">
        <v>48</v>
      </c>
      <c r="K3295" s="6" t="s">
        <v>23</v>
      </c>
      <c r="L3295" s="6"/>
      <c r="M3295" s="7" t="n">
        <v>44256</v>
      </c>
      <c r="N3295" s="8" t="n">
        <f aca="false">DATE(2021,3,DAY(M3295))</f>
        <v>44256</v>
      </c>
      <c r="O3295" s="9" t="n">
        <f aca="false">IF(ISBLANK(M3295),"",MONTH(M3295))</f>
        <v>3</v>
      </c>
      <c r="P3295" s="9" t="n">
        <f aca="false">IF(ISBLANK(M3295),"",YEAR(M3295))</f>
        <v>2021</v>
      </c>
    </row>
    <row r="3296" customFormat="false" ht="12" hidden="false" customHeight="true" outlineLevel="0" collapsed="false">
      <c r="A3296" s="6" t="s">
        <v>9854</v>
      </c>
      <c r="B3296" s="6" t="s">
        <v>24</v>
      </c>
      <c r="C3296" s="6" t="n">
        <v>2</v>
      </c>
      <c r="D3296" s="6" t="s">
        <v>10331</v>
      </c>
      <c r="E3296" s="6" t="n">
        <v>8941958</v>
      </c>
      <c r="F3296" s="6" t="s">
        <v>10332</v>
      </c>
      <c r="G3296" s="6" t="s">
        <v>10333</v>
      </c>
      <c r="H3296" s="6" t="n">
        <v>41006</v>
      </c>
      <c r="I3296" s="6" t="s">
        <v>1774</v>
      </c>
      <c r="J3296" s="6" t="s">
        <v>120</v>
      </c>
      <c r="K3296" s="6" t="s">
        <v>23</v>
      </c>
      <c r="L3296" s="6"/>
      <c r="M3296" s="7" t="n">
        <v>44256</v>
      </c>
      <c r="N3296" s="8" t="n">
        <f aca="false">DATE(2021,3,DAY(M3296))</f>
        <v>44256</v>
      </c>
      <c r="O3296" s="9" t="n">
        <f aca="false">IF(ISBLANK(M3296),"",MONTH(M3296))</f>
        <v>3</v>
      </c>
      <c r="P3296" s="9" t="n">
        <f aca="false">IF(ISBLANK(M3296),"",YEAR(M3296))</f>
        <v>2021</v>
      </c>
    </row>
    <row r="3297" customFormat="false" ht="12" hidden="false" customHeight="true" outlineLevel="0" collapsed="false">
      <c r="A3297" s="6" t="s">
        <v>9854</v>
      </c>
      <c r="B3297" s="6" t="s">
        <v>68</v>
      </c>
      <c r="C3297" s="6" t="n">
        <v>2</v>
      </c>
      <c r="D3297" s="6" t="s">
        <v>10334</v>
      </c>
      <c r="E3297" s="6" t="n">
        <v>8934918</v>
      </c>
      <c r="F3297" s="6" t="s">
        <v>10335</v>
      </c>
      <c r="G3297" s="6" t="s">
        <v>10336</v>
      </c>
      <c r="H3297" s="6" t="n">
        <v>41006</v>
      </c>
      <c r="I3297" s="6" t="s">
        <v>1401</v>
      </c>
      <c r="J3297" s="6" t="s">
        <v>202</v>
      </c>
      <c r="K3297" s="6" t="s">
        <v>23</v>
      </c>
      <c r="L3297" s="6"/>
      <c r="M3297" s="7" t="n">
        <v>44256</v>
      </c>
      <c r="N3297" s="8" t="n">
        <f aca="false">DATE(2021,3,DAY(M3297))</f>
        <v>44256</v>
      </c>
      <c r="O3297" s="9" t="n">
        <f aca="false">IF(ISBLANK(M3297),"",MONTH(M3297))</f>
        <v>3</v>
      </c>
      <c r="P3297" s="9" t="n">
        <f aca="false">IF(ISBLANK(M3297),"",YEAR(M3297))</f>
        <v>2021</v>
      </c>
    </row>
    <row r="3298" customFormat="false" ht="12" hidden="false" customHeight="true" outlineLevel="0" collapsed="false">
      <c r="A3298" s="6" t="s">
        <v>9854</v>
      </c>
      <c r="B3298" s="6" t="s">
        <v>68</v>
      </c>
      <c r="C3298" s="6" t="n">
        <v>2</v>
      </c>
      <c r="D3298" s="6" t="s">
        <v>10337</v>
      </c>
      <c r="E3298" s="6" t="n">
        <v>8950017</v>
      </c>
      <c r="F3298" s="6" t="s">
        <v>10338</v>
      </c>
      <c r="G3298" s="6" t="s">
        <v>10339</v>
      </c>
      <c r="H3298" s="6" t="n">
        <v>41006</v>
      </c>
      <c r="I3298" s="6" t="s">
        <v>842</v>
      </c>
      <c r="J3298" s="6" t="s">
        <v>202</v>
      </c>
      <c r="K3298" s="6" t="s">
        <v>23</v>
      </c>
      <c r="L3298" s="6"/>
      <c r="M3298" s="7" t="n">
        <v>44256</v>
      </c>
      <c r="N3298" s="8" t="n">
        <f aca="false">DATE(2021,3,DAY(M3298))</f>
        <v>44256</v>
      </c>
      <c r="O3298" s="9" t="n">
        <f aca="false">IF(ISBLANK(M3298),"",MONTH(M3298))</f>
        <v>3</v>
      </c>
      <c r="P3298" s="9" t="n">
        <f aca="false">IF(ISBLANK(M3298),"",YEAR(M3298))</f>
        <v>2021</v>
      </c>
    </row>
    <row r="3299" customFormat="false" ht="12" hidden="false" customHeight="true" outlineLevel="0" collapsed="false">
      <c r="A3299" s="6" t="s">
        <v>9854</v>
      </c>
      <c r="B3299" s="6" t="s">
        <v>68</v>
      </c>
      <c r="C3299" s="6" t="n">
        <v>2</v>
      </c>
      <c r="D3299" s="6" t="s">
        <v>10337</v>
      </c>
      <c r="E3299" s="6" t="n">
        <v>8950016</v>
      </c>
      <c r="F3299" s="6" t="s">
        <v>10340</v>
      </c>
      <c r="G3299" s="6" t="s">
        <v>10339</v>
      </c>
      <c r="H3299" s="6" t="n">
        <v>41006</v>
      </c>
      <c r="I3299" s="6" t="s">
        <v>842</v>
      </c>
      <c r="J3299" s="6" t="s">
        <v>202</v>
      </c>
      <c r="K3299" s="6" t="s">
        <v>23</v>
      </c>
      <c r="L3299" s="6"/>
      <c r="M3299" s="7" t="n">
        <v>44256</v>
      </c>
      <c r="N3299" s="8" t="n">
        <f aca="false">DATE(2021,3,DAY(M3299))</f>
        <v>44256</v>
      </c>
      <c r="O3299" s="9" t="n">
        <f aca="false">IF(ISBLANK(M3299),"",MONTH(M3299))</f>
        <v>3</v>
      </c>
      <c r="P3299" s="9" t="n">
        <f aca="false">IF(ISBLANK(M3299),"",YEAR(M3299))</f>
        <v>2021</v>
      </c>
    </row>
    <row r="3300" customFormat="false" ht="12" hidden="false" customHeight="true" outlineLevel="0" collapsed="false">
      <c r="A3300" s="6" t="s">
        <v>9854</v>
      </c>
      <c r="B3300" s="6" t="s">
        <v>109</v>
      </c>
      <c r="C3300" s="6" t="n">
        <v>2</v>
      </c>
      <c r="D3300" s="6" t="s">
        <v>10341</v>
      </c>
      <c r="E3300" s="6" t="n">
        <v>8951881</v>
      </c>
      <c r="F3300" s="6" t="s">
        <v>10342</v>
      </c>
      <c r="G3300" s="6" t="s">
        <v>10343</v>
      </c>
      <c r="H3300" s="6" t="n">
        <v>41006</v>
      </c>
      <c r="I3300" s="6" t="s">
        <v>10344</v>
      </c>
      <c r="J3300" s="6" t="s">
        <v>10226</v>
      </c>
      <c r="K3300" s="6" t="s">
        <v>23</v>
      </c>
      <c r="L3300" s="6"/>
      <c r="M3300" s="7" t="n">
        <v>44256</v>
      </c>
      <c r="N3300" s="8" t="n">
        <f aca="false">DATE(2021,3,DAY(M3300))</f>
        <v>44256</v>
      </c>
      <c r="O3300" s="9" t="n">
        <f aca="false">IF(ISBLANK(M3300),"",MONTH(M3300))</f>
        <v>3</v>
      </c>
      <c r="P3300" s="9" t="n">
        <f aca="false">IF(ISBLANK(M3300),"",YEAR(M3300))</f>
        <v>2021</v>
      </c>
    </row>
    <row r="3301" customFormat="false" ht="12" hidden="false" customHeight="true" outlineLevel="0" collapsed="false">
      <c r="A3301" s="6" t="s">
        <v>9854</v>
      </c>
      <c r="B3301" s="6" t="s">
        <v>24</v>
      </c>
      <c r="C3301" s="6" t="n">
        <v>2</v>
      </c>
      <c r="D3301" s="6" t="s">
        <v>10345</v>
      </c>
      <c r="E3301" s="6" t="n">
        <v>8945821</v>
      </c>
      <c r="F3301" s="6" t="s">
        <v>10346</v>
      </c>
      <c r="G3301" s="6" t="s">
        <v>10347</v>
      </c>
      <c r="H3301" s="6" t="n">
        <v>41006</v>
      </c>
      <c r="I3301" s="6" t="s">
        <v>1185</v>
      </c>
      <c r="J3301" s="6" t="s">
        <v>9983</v>
      </c>
      <c r="K3301" s="6" t="s">
        <v>23</v>
      </c>
      <c r="L3301" s="6"/>
      <c r="M3301" s="7" t="n">
        <v>44256</v>
      </c>
      <c r="N3301" s="8" t="n">
        <f aca="false">DATE(2021,3,DAY(M3301))</f>
        <v>44256</v>
      </c>
      <c r="O3301" s="9" t="n">
        <f aca="false">IF(ISBLANK(M3301),"",MONTH(M3301))</f>
        <v>3</v>
      </c>
      <c r="P3301" s="9" t="n">
        <f aca="false">IF(ISBLANK(M3301),"",YEAR(M3301))</f>
        <v>2021</v>
      </c>
    </row>
    <row r="3302" customFormat="false" ht="12" hidden="false" customHeight="true" outlineLevel="0" collapsed="false">
      <c r="A3302" s="6" t="s">
        <v>9854</v>
      </c>
      <c r="B3302" s="6" t="s">
        <v>68</v>
      </c>
      <c r="C3302" s="6" t="n">
        <v>2</v>
      </c>
      <c r="D3302" s="6" t="s">
        <v>10348</v>
      </c>
      <c r="E3302" s="6" t="n">
        <v>8922338</v>
      </c>
      <c r="F3302" s="6" t="s">
        <v>10349</v>
      </c>
      <c r="G3302" s="6" t="s">
        <v>10350</v>
      </c>
      <c r="H3302" s="6" t="n">
        <v>41006</v>
      </c>
      <c r="I3302" s="6" t="s">
        <v>842</v>
      </c>
      <c r="J3302" s="6" t="s">
        <v>202</v>
      </c>
      <c r="K3302" s="6" t="s">
        <v>23</v>
      </c>
      <c r="L3302" s="6"/>
      <c r="M3302" s="7" t="n">
        <v>44256</v>
      </c>
      <c r="N3302" s="8" t="n">
        <f aca="false">DATE(2021,3,DAY(M3302))</f>
        <v>44256</v>
      </c>
      <c r="O3302" s="9" t="n">
        <f aca="false">IF(ISBLANK(M3302),"",MONTH(M3302))</f>
        <v>3</v>
      </c>
      <c r="P3302" s="9" t="n">
        <f aca="false">IF(ISBLANK(M3302),"",YEAR(M3302))</f>
        <v>2021</v>
      </c>
    </row>
    <row r="3303" customFormat="false" ht="12" hidden="false" customHeight="true" outlineLevel="0" collapsed="false">
      <c r="A3303" s="6" t="s">
        <v>9854</v>
      </c>
      <c r="B3303" s="6" t="s">
        <v>24</v>
      </c>
      <c r="C3303" s="6" t="n">
        <v>2</v>
      </c>
      <c r="D3303" s="6" t="s">
        <v>10351</v>
      </c>
      <c r="E3303" s="6" t="n">
        <v>8946336</v>
      </c>
      <c r="F3303" s="6" t="s">
        <v>10352</v>
      </c>
      <c r="G3303" s="6" t="s">
        <v>10353</v>
      </c>
      <c r="H3303" s="6" t="n">
        <v>43935</v>
      </c>
      <c r="I3303" s="6" t="s">
        <v>142</v>
      </c>
      <c r="J3303" s="6" t="s">
        <v>125</v>
      </c>
      <c r="K3303" s="6" t="s">
        <v>23</v>
      </c>
      <c r="L3303" s="6"/>
      <c r="M3303" s="7" t="n">
        <v>44256</v>
      </c>
      <c r="N3303" s="8" t="n">
        <f aca="false">DATE(2021,3,DAY(M3303))</f>
        <v>44256</v>
      </c>
      <c r="O3303" s="9" t="n">
        <f aca="false">IF(ISBLANK(M3303),"",MONTH(M3303))</f>
        <v>3</v>
      </c>
      <c r="P3303" s="9" t="n">
        <f aca="false">IF(ISBLANK(M3303),"",YEAR(M3303))</f>
        <v>2021</v>
      </c>
    </row>
    <row r="3304" customFormat="false" ht="12" hidden="false" customHeight="true" outlineLevel="0" collapsed="false">
      <c r="A3304" s="6" t="s">
        <v>9854</v>
      </c>
      <c r="B3304" s="6" t="s">
        <v>68</v>
      </c>
      <c r="C3304" s="6" t="n">
        <v>2</v>
      </c>
      <c r="D3304" s="6" t="s">
        <v>10354</v>
      </c>
      <c r="E3304" s="6" t="n">
        <v>8950075</v>
      </c>
      <c r="F3304" s="6" t="s">
        <v>10355</v>
      </c>
      <c r="G3304" s="6" t="s">
        <v>10356</v>
      </c>
      <c r="H3304" s="6" t="n">
        <v>41006</v>
      </c>
      <c r="I3304" s="6" t="s">
        <v>10357</v>
      </c>
      <c r="J3304" s="6" t="s">
        <v>233</v>
      </c>
      <c r="K3304" s="6" t="s">
        <v>58</v>
      </c>
      <c r="L3304" s="6"/>
      <c r="M3304" s="7" t="n">
        <v>44256</v>
      </c>
      <c r="N3304" s="8" t="n">
        <f aca="false">DATE(2021,3,DAY(M3304))</f>
        <v>44256</v>
      </c>
      <c r="O3304" s="9" t="n">
        <f aca="false">IF(ISBLANK(M3304),"",MONTH(M3304))</f>
        <v>3</v>
      </c>
      <c r="P3304" s="9" t="n">
        <f aca="false">IF(ISBLANK(M3304),"",YEAR(M3304))</f>
        <v>2021</v>
      </c>
    </row>
    <row r="3305" customFormat="false" ht="12" hidden="false" customHeight="true" outlineLevel="0" collapsed="false">
      <c r="A3305" s="6" t="s">
        <v>9854</v>
      </c>
      <c r="B3305" s="6" t="s">
        <v>17</v>
      </c>
      <c r="C3305" s="6" t="n">
        <v>2</v>
      </c>
      <c r="D3305" s="6" t="s">
        <v>10358</v>
      </c>
      <c r="E3305" s="6" t="n">
        <v>8950622</v>
      </c>
      <c r="F3305" s="6" t="s">
        <v>10359</v>
      </c>
      <c r="G3305" s="6" t="s">
        <v>10360</v>
      </c>
      <c r="H3305" s="6" t="n">
        <v>41006</v>
      </c>
      <c r="I3305" s="6" t="s">
        <v>10361</v>
      </c>
      <c r="J3305" s="6" t="s">
        <v>22</v>
      </c>
      <c r="K3305" s="6" t="s">
        <v>23</v>
      </c>
      <c r="L3305" s="6"/>
      <c r="M3305" s="7" t="n">
        <v>44256</v>
      </c>
      <c r="N3305" s="8" t="n">
        <f aca="false">DATE(2021,3,DAY(M3305))</f>
        <v>44256</v>
      </c>
      <c r="O3305" s="9" t="n">
        <f aca="false">IF(ISBLANK(M3305),"",MONTH(M3305))</f>
        <v>3</v>
      </c>
      <c r="P3305" s="9" t="n">
        <f aca="false">IF(ISBLANK(M3305),"",YEAR(M3305))</f>
        <v>2021</v>
      </c>
    </row>
    <row r="3306" customFormat="false" ht="12" hidden="false" customHeight="true" outlineLevel="0" collapsed="false">
      <c r="A3306" s="6" t="s">
        <v>9854</v>
      </c>
      <c r="B3306" s="6" t="s">
        <v>38</v>
      </c>
      <c r="C3306" s="6" t="n">
        <v>2</v>
      </c>
      <c r="D3306" s="6" t="s">
        <v>10362</v>
      </c>
      <c r="E3306" s="6" t="n">
        <v>8916102</v>
      </c>
      <c r="F3306" s="6" t="s">
        <v>10363</v>
      </c>
      <c r="G3306" s="6" t="s">
        <v>10364</v>
      </c>
      <c r="H3306" s="6" t="n">
        <v>42668</v>
      </c>
      <c r="I3306" s="6" t="s">
        <v>2543</v>
      </c>
      <c r="J3306" s="6" t="s">
        <v>43</v>
      </c>
      <c r="K3306" s="6" t="s">
        <v>58</v>
      </c>
      <c r="L3306" s="6"/>
      <c r="M3306" s="7" t="n">
        <v>44256</v>
      </c>
      <c r="N3306" s="8" t="n">
        <f aca="false">DATE(2021,3,DAY(M3306))</f>
        <v>44256</v>
      </c>
      <c r="O3306" s="9" t="n">
        <f aca="false">IF(ISBLANK(M3306),"",MONTH(M3306))</f>
        <v>3</v>
      </c>
      <c r="P3306" s="9" t="n">
        <f aca="false">IF(ISBLANK(M3306),"",YEAR(M3306))</f>
        <v>2021</v>
      </c>
    </row>
    <row r="3307" customFormat="false" ht="12" hidden="false" customHeight="true" outlineLevel="0" collapsed="false">
      <c r="A3307" s="6" t="s">
        <v>9854</v>
      </c>
      <c r="B3307" s="6" t="s">
        <v>17</v>
      </c>
      <c r="C3307" s="6" t="n">
        <v>2</v>
      </c>
      <c r="D3307" s="6" t="s">
        <v>10365</v>
      </c>
      <c r="E3307" s="6" t="n">
        <v>8947085</v>
      </c>
      <c r="F3307" s="6" t="s">
        <v>10366</v>
      </c>
      <c r="G3307" s="6" t="s">
        <v>10367</v>
      </c>
      <c r="H3307" s="6" t="n">
        <v>61551</v>
      </c>
      <c r="I3307" s="6" t="s">
        <v>10039</v>
      </c>
      <c r="J3307" s="6" t="s">
        <v>22</v>
      </c>
      <c r="K3307" s="6" t="s">
        <v>79</v>
      </c>
      <c r="L3307" s="6"/>
      <c r="M3307" s="7" t="n">
        <v>44256</v>
      </c>
      <c r="N3307" s="8" t="n">
        <f aca="false">DATE(2021,3,DAY(M3307))</f>
        <v>44256</v>
      </c>
      <c r="O3307" s="9" t="n">
        <f aca="false">IF(ISBLANK(M3307),"",MONTH(M3307))</f>
        <v>3</v>
      </c>
      <c r="P3307" s="9" t="n">
        <f aca="false">IF(ISBLANK(M3307),"",YEAR(M3307))</f>
        <v>2021</v>
      </c>
    </row>
    <row r="3308" customFormat="false" ht="12" hidden="false" customHeight="true" outlineLevel="0" collapsed="false">
      <c r="A3308" s="6" t="s">
        <v>9854</v>
      </c>
      <c r="B3308" s="6" t="s">
        <v>32</v>
      </c>
      <c r="C3308" s="6" t="n">
        <v>2</v>
      </c>
      <c r="D3308" s="6" t="s">
        <v>10368</v>
      </c>
      <c r="E3308" s="6" t="n">
        <v>8952480</v>
      </c>
      <c r="F3308" s="6" t="s">
        <v>10369</v>
      </c>
      <c r="G3308" s="6" t="s">
        <v>10370</v>
      </c>
      <c r="H3308" s="6" t="n">
        <v>54479</v>
      </c>
      <c r="I3308" s="6" t="s">
        <v>53</v>
      </c>
      <c r="J3308" s="6" t="s">
        <v>36</v>
      </c>
      <c r="K3308" s="6" t="s">
        <v>23</v>
      </c>
      <c r="L3308" s="6"/>
      <c r="M3308" s="7" t="n">
        <v>44256</v>
      </c>
      <c r="N3308" s="8" t="n">
        <f aca="false">DATE(2021,3,DAY(M3308))</f>
        <v>44256</v>
      </c>
      <c r="O3308" s="9" t="n">
        <f aca="false">IF(ISBLANK(M3308),"",MONTH(M3308))</f>
        <v>3</v>
      </c>
      <c r="P3308" s="9" t="n">
        <f aca="false">IF(ISBLANK(M3308),"",YEAR(M3308))</f>
        <v>2021</v>
      </c>
    </row>
    <row r="3309" customFormat="false" ht="12" hidden="false" customHeight="true" outlineLevel="0" collapsed="false">
      <c r="A3309" s="6" t="s">
        <v>9854</v>
      </c>
      <c r="B3309" s="6" t="s">
        <v>68</v>
      </c>
      <c r="C3309" s="6" t="n">
        <v>2</v>
      </c>
      <c r="D3309" s="6" t="s">
        <v>10371</v>
      </c>
      <c r="E3309" s="6" t="n">
        <v>8940441</v>
      </c>
      <c r="F3309" s="6" t="s">
        <v>10372</v>
      </c>
      <c r="G3309" s="6" t="s">
        <v>10373</v>
      </c>
      <c r="H3309" s="6" t="n">
        <v>40803</v>
      </c>
      <c r="I3309" s="6" t="s">
        <v>1782</v>
      </c>
      <c r="J3309" s="6" t="s">
        <v>233</v>
      </c>
      <c r="K3309" s="6" t="s">
        <v>58</v>
      </c>
      <c r="L3309" s="6"/>
      <c r="M3309" s="7" t="n">
        <v>44256</v>
      </c>
      <c r="N3309" s="8" t="n">
        <f aca="false">DATE(2021,3,DAY(M3309))</f>
        <v>44256</v>
      </c>
      <c r="O3309" s="9" t="n">
        <f aca="false">IF(ISBLANK(M3309),"",MONTH(M3309))</f>
        <v>3</v>
      </c>
      <c r="P3309" s="9" t="n">
        <f aca="false">IF(ISBLANK(M3309),"",YEAR(M3309))</f>
        <v>2021</v>
      </c>
    </row>
    <row r="3310" customFormat="false" ht="12" hidden="false" customHeight="true" outlineLevel="0" collapsed="false">
      <c r="A3310" s="6" t="s">
        <v>9854</v>
      </c>
      <c r="B3310" s="6" t="s">
        <v>109</v>
      </c>
      <c r="C3310" s="6" t="n">
        <v>2</v>
      </c>
      <c r="D3310" s="6" t="s">
        <v>10374</v>
      </c>
      <c r="E3310" s="6" t="n">
        <v>8950710</v>
      </c>
      <c r="F3310" s="6" t="s">
        <v>10375</v>
      </c>
      <c r="G3310" s="6" t="s">
        <v>10376</v>
      </c>
      <c r="H3310" s="6" t="n">
        <v>68390</v>
      </c>
      <c r="I3310" s="6" t="s">
        <v>10377</v>
      </c>
      <c r="J3310" s="6" t="s">
        <v>9919</v>
      </c>
      <c r="K3310" s="6" t="s">
        <v>23</v>
      </c>
      <c r="L3310" s="6"/>
      <c r="M3310" s="7" t="n">
        <v>44256</v>
      </c>
      <c r="N3310" s="8" t="n">
        <f aca="false">DATE(2021,3,DAY(M3310))</f>
        <v>44256</v>
      </c>
      <c r="O3310" s="9" t="n">
        <f aca="false">IF(ISBLANK(M3310),"",MONTH(M3310))</f>
        <v>3</v>
      </c>
      <c r="P3310" s="9" t="n">
        <f aca="false">IF(ISBLANK(M3310),"",YEAR(M3310))</f>
        <v>2021</v>
      </c>
    </row>
    <row r="3311" customFormat="false" ht="12" hidden="false" customHeight="true" outlineLevel="0" collapsed="false">
      <c r="A3311" s="6" t="s">
        <v>9854</v>
      </c>
      <c r="B3311" s="6" t="s">
        <v>24</v>
      </c>
      <c r="C3311" s="6" t="n">
        <v>2</v>
      </c>
      <c r="D3311" s="6" t="s">
        <v>10378</v>
      </c>
      <c r="E3311" s="6" t="n">
        <v>8921589</v>
      </c>
      <c r="F3311" s="6" t="s">
        <v>10379</v>
      </c>
      <c r="G3311" s="6" t="s">
        <v>10380</v>
      </c>
      <c r="H3311" s="6" t="n">
        <v>41006</v>
      </c>
      <c r="I3311" s="6" t="s">
        <v>2753</v>
      </c>
      <c r="J3311" s="6" t="s">
        <v>9983</v>
      </c>
      <c r="K3311" s="6" t="s">
        <v>23</v>
      </c>
      <c r="L3311" s="6"/>
      <c r="M3311" s="7" t="n">
        <v>44256</v>
      </c>
      <c r="N3311" s="8" t="n">
        <f aca="false">DATE(2021,3,DAY(M3311))</f>
        <v>44256</v>
      </c>
      <c r="O3311" s="9" t="n">
        <f aca="false">IF(ISBLANK(M3311),"",MONTH(M3311))</f>
        <v>3</v>
      </c>
      <c r="P3311" s="9" t="n">
        <f aca="false">IF(ISBLANK(M3311),"",YEAR(M3311))</f>
        <v>2021</v>
      </c>
    </row>
    <row r="3312" customFormat="false" ht="12" hidden="false" customHeight="true" outlineLevel="0" collapsed="false">
      <c r="A3312" s="6" t="s">
        <v>9854</v>
      </c>
      <c r="B3312" s="6" t="s">
        <v>38</v>
      </c>
      <c r="C3312" s="6" t="n">
        <v>2</v>
      </c>
      <c r="D3312" s="6" t="s">
        <v>10381</v>
      </c>
      <c r="E3312" s="6" t="n">
        <v>8918236</v>
      </c>
      <c r="F3312" s="6" t="s">
        <v>10382</v>
      </c>
      <c r="G3312" s="6" t="s">
        <v>10383</v>
      </c>
      <c r="H3312" s="6" t="n">
        <v>41006</v>
      </c>
      <c r="I3312" s="6" t="s">
        <v>720</v>
      </c>
      <c r="J3312" s="6" t="s">
        <v>9869</v>
      </c>
      <c r="K3312" s="6" t="s">
        <v>23</v>
      </c>
      <c r="L3312" s="6"/>
      <c r="M3312" s="7" t="n">
        <v>44256</v>
      </c>
      <c r="N3312" s="8" t="n">
        <f aca="false">DATE(2021,3,DAY(M3312))</f>
        <v>44256</v>
      </c>
      <c r="O3312" s="9" t="n">
        <f aca="false">IF(ISBLANK(M3312),"",MONTH(M3312))</f>
        <v>3</v>
      </c>
      <c r="P3312" s="9" t="n">
        <f aca="false">IF(ISBLANK(M3312),"",YEAR(M3312))</f>
        <v>2021</v>
      </c>
    </row>
    <row r="3313" customFormat="false" ht="12" hidden="false" customHeight="true" outlineLevel="0" collapsed="false">
      <c r="A3313" s="6" t="s">
        <v>9854</v>
      </c>
      <c r="B3313" s="6" t="s">
        <v>68</v>
      </c>
      <c r="C3313" s="6" t="n">
        <v>2</v>
      </c>
      <c r="D3313" s="6" t="s">
        <v>10384</v>
      </c>
      <c r="E3313" s="6" t="n">
        <v>8929563</v>
      </c>
      <c r="F3313" s="6" t="s">
        <v>10385</v>
      </c>
      <c r="G3313" s="6" t="s">
        <v>10386</v>
      </c>
      <c r="H3313" s="6" t="n">
        <v>58580</v>
      </c>
      <c r="I3313" s="6" t="s">
        <v>357</v>
      </c>
      <c r="J3313" s="6" t="s">
        <v>233</v>
      </c>
      <c r="K3313" s="6" t="s">
        <v>23</v>
      </c>
      <c r="L3313" s="6"/>
      <c r="M3313" s="7" t="n">
        <v>44256</v>
      </c>
      <c r="N3313" s="8" t="n">
        <f aca="false">DATE(2021,3,DAY(M3313))</f>
        <v>44256</v>
      </c>
      <c r="O3313" s="9" t="n">
        <f aca="false">IF(ISBLANK(M3313),"",MONTH(M3313))</f>
        <v>3</v>
      </c>
      <c r="P3313" s="9" t="n">
        <f aca="false">IF(ISBLANK(M3313),"",YEAR(M3313))</f>
        <v>2021</v>
      </c>
    </row>
    <row r="3314" customFormat="false" ht="12" hidden="false" customHeight="true" outlineLevel="0" collapsed="false">
      <c r="A3314" s="6" t="s">
        <v>9854</v>
      </c>
      <c r="B3314" s="6" t="s">
        <v>38</v>
      </c>
      <c r="C3314" s="6" t="n">
        <v>2</v>
      </c>
      <c r="D3314" s="6" t="s">
        <v>10387</v>
      </c>
      <c r="E3314" s="6" t="n">
        <v>8946784</v>
      </c>
      <c r="F3314" s="6" t="s">
        <v>10388</v>
      </c>
      <c r="G3314" s="6" t="s">
        <v>10389</v>
      </c>
      <c r="H3314" s="6" t="n">
        <v>46864</v>
      </c>
      <c r="I3314" s="6" t="s">
        <v>2155</v>
      </c>
      <c r="J3314" s="6" t="s">
        <v>9869</v>
      </c>
      <c r="K3314" s="6" t="s">
        <v>23</v>
      </c>
      <c r="L3314" s="6"/>
      <c r="M3314" s="7" t="n">
        <v>44256</v>
      </c>
      <c r="N3314" s="8" t="n">
        <f aca="false">DATE(2021,3,DAY(M3314))</f>
        <v>44256</v>
      </c>
      <c r="O3314" s="9" t="n">
        <f aca="false">IF(ISBLANK(M3314),"",MONTH(M3314))</f>
        <v>3</v>
      </c>
      <c r="P3314" s="9" t="n">
        <f aca="false">IF(ISBLANK(M3314),"",YEAR(M3314))</f>
        <v>2021</v>
      </c>
    </row>
    <row r="3315" customFormat="false" ht="12" hidden="false" customHeight="true" outlineLevel="0" collapsed="false">
      <c r="A3315" s="6" t="s">
        <v>9854</v>
      </c>
      <c r="B3315" s="6" t="s">
        <v>24</v>
      </c>
      <c r="C3315" s="6" t="n">
        <v>2</v>
      </c>
      <c r="D3315" s="6" t="s">
        <v>10390</v>
      </c>
      <c r="E3315" s="6" t="n">
        <v>8944047</v>
      </c>
      <c r="F3315" s="6" t="s">
        <v>10391</v>
      </c>
      <c r="G3315" s="6" t="s">
        <v>10392</v>
      </c>
      <c r="H3315" s="6" t="n">
        <v>40803</v>
      </c>
      <c r="I3315" s="6" t="s">
        <v>933</v>
      </c>
      <c r="J3315" s="6" t="s">
        <v>9983</v>
      </c>
      <c r="K3315" s="6" t="s">
        <v>58</v>
      </c>
      <c r="L3315" s="6"/>
      <c r="M3315" s="7" t="n">
        <v>44256</v>
      </c>
      <c r="N3315" s="8" t="n">
        <f aca="false">DATE(2021,3,DAY(M3315))</f>
        <v>44256</v>
      </c>
      <c r="O3315" s="9" t="n">
        <f aca="false">IF(ISBLANK(M3315),"",MONTH(M3315))</f>
        <v>3</v>
      </c>
      <c r="P3315" s="9" t="n">
        <f aca="false">IF(ISBLANK(M3315),"",YEAR(M3315))</f>
        <v>2021</v>
      </c>
    </row>
    <row r="3316" customFormat="false" ht="12" hidden="false" customHeight="true" outlineLevel="0" collapsed="false">
      <c r="A3316" s="6" t="s">
        <v>9854</v>
      </c>
      <c r="B3316" s="6" t="s">
        <v>38</v>
      </c>
      <c r="C3316" s="6" t="n">
        <v>2</v>
      </c>
      <c r="D3316" s="6" t="s">
        <v>10393</v>
      </c>
      <c r="E3316" s="6" t="n">
        <v>8946525</v>
      </c>
      <c r="F3316" s="6" t="s">
        <v>10394</v>
      </c>
      <c r="G3316" s="6" t="s">
        <v>10395</v>
      </c>
      <c r="H3316" s="6" t="n">
        <v>68390</v>
      </c>
      <c r="I3316" s="6" t="s">
        <v>47</v>
      </c>
      <c r="J3316" s="6" t="s">
        <v>48</v>
      </c>
      <c r="K3316" s="6" t="s">
        <v>1652</v>
      </c>
      <c r="L3316" s="6"/>
      <c r="M3316" s="7" t="n">
        <v>44256</v>
      </c>
      <c r="N3316" s="8" t="n">
        <f aca="false">DATE(2021,3,DAY(M3316))</f>
        <v>44256</v>
      </c>
      <c r="O3316" s="9" t="n">
        <f aca="false">IF(ISBLANK(M3316),"",MONTH(M3316))</f>
        <v>3</v>
      </c>
      <c r="P3316" s="9" t="n">
        <f aca="false">IF(ISBLANK(M3316),"",YEAR(M3316))</f>
        <v>2021</v>
      </c>
    </row>
    <row r="3317" customFormat="false" ht="12" hidden="false" customHeight="true" outlineLevel="0" collapsed="false">
      <c r="A3317" s="6" t="s">
        <v>9854</v>
      </c>
      <c r="B3317" s="6" t="s">
        <v>68</v>
      </c>
      <c r="C3317" s="6" t="n">
        <v>2</v>
      </c>
      <c r="D3317" s="6" t="s">
        <v>10396</v>
      </c>
      <c r="E3317" s="6" t="n">
        <v>8943270</v>
      </c>
      <c r="F3317" s="6" t="s">
        <v>10397</v>
      </c>
      <c r="G3317" s="6" t="s">
        <v>10398</v>
      </c>
      <c r="H3317" s="6" t="n">
        <v>68390</v>
      </c>
      <c r="I3317" s="6" t="s">
        <v>104</v>
      </c>
      <c r="J3317" s="6" t="s">
        <v>73</v>
      </c>
      <c r="K3317" s="6" t="s">
        <v>1652</v>
      </c>
      <c r="L3317" s="6"/>
      <c r="M3317" s="7" t="n">
        <v>44256</v>
      </c>
      <c r="N3317" s="8" t="n">
        <f aca="false">DATE(2021,3,DAY(M3317))</f>
        <v>44256</v>
      </c>
      <c r="O3317" s="9" t="n">
        <f aca="false">IF(ISBLANK(M3317),"",MONTH(M3317))</f>
        <v>3</v>
      </c>
      <c r="P3317" s="9" t="n">
        <f aca="false">IF(ISBLANK(M3317),"",YEAR(M3317))</f>
        <v>2021</v>
      </c>
    </row>
    <row r="3318" customFormat="false" ht="12" hidden="false" customHeight="true" outlineLevel="0" collapsed="false">
      <c r="A3318" s="6" t="s">
        <v>9854</v>
      </c>
      <c r="B3318" s="6" t="s">
        <v>17</v>
      </c>
      <c r="C3318" s="6" t="n">
        <v>2</v>
      </c>
      <c r="D3318" s="6" t="s">
        <v>10399</v>
      </c>
      <c r="E3318" s="6" t="n">
        <v>8943490</v>
      </c>
      <c r="F3318" s="6" t="s">
        <v>10400</v>
      </c>
      <c r="G3318" s="6" t="s">
        <v>10401</v>
      </c>
      <c r="H3318" s="6" t="n">
        <v>43935</v>
      </c>
      <c r="I3318" s="6" t="s">
        <v>10039</v>
      </c>
      <c r="J3318" s="6" t="s">
        <v>22</v>
      </c>
      <c r="K3318" s="6" t="s">
        <v>23</v>
      </c>
      <c r="L3318" s="6"/>
      <c r="M3318" s="7" t="n">
        <v>44256</v>
      </c>
      <c r="N3318" s="8" t="n">
        <f aca="false">DATE(2021,3,DAY(M3318))</f>
        <v>44256</v>
      </c>
      <c r="O3318" s="9" t="n">
        <f aca="false">IF(ISBLANK(M3318),"",MONTH(M3318))</f>
        <v>3</v>
      </c>
      <c r="P3318" s="9" t="n">
        <f aca="false">IF(ISBLANK(M3318),"",YEAR(M3318))</f>
        <v>2021</v>
      </c>
    </row>
    <row r="3319" customFormat="false" ht="12" hidden="false" customHeight="true" outlineLevel="0" collapsed="false">
      <c r="A3319" s="6" t="s">
        <v>9854</v>
      </c>
      <c r="B3319" s="6" t="s">
        <v>68</v>
      </c>
      <c r="C3319" s="6" t="n">
        <v>2</v>
      </c>
      <c r="D3319" s="6" t="s">
        <v>10402</v>
      </c>
      <c r="E3319" s="6" t="n">
        <v>8934064</v>
      </c>
      <c r="F3319" s="6" t="s">
        <v>10403</v>
      </c>
      <c r="G3319" s="6" t="s">
        <v>10404</v>
      </c>
      <c r="H3319" s="6" t="n">
        <v>43935</v>
      </c>
      <c r="I3319" s="6" t="s">
        <v>826</v>
      </c>
      <c r="J3319" s="6" t="s">
        <v>233</v>
      </c>
      <c r="K3319" s="6" t="s">
        <v>23</v>
      </c>
      <c r="L3319" s="6"/>
      <c r="M3319" s="7" t="n">
        <v>44256</v>
      </c>
      <c r="N3319" s="8" t="n">
        <f aca="false">DATE(2021,3,DAY(M3319))</f>
        <v>44256</v>
      </c>
      <c r="O3319" s="9" t="n">
        <f aca="false">IF(ISBLANK(M3319),"",MONTH(M3319))</f>
        <v>3</v>
      </c>
      <c r="P3319" s="9" t="n">
        <f aca="false">IF(ISBLANK(M3319),"",YEAR(M3319))</f>
        <v>2021</v>
      </c>
    </row>
    <row r="3320" customFormat="false" ht="12" hidden="false" customHeight="true" outlineLevel="0" collapsed="false">
      <c r="A3320" s="6" t="s">
        <v>9854</v>
      </c>
      <c r="B3320" s="6" t="s">
        <v>38</v>
      </c>
      <c r="C3320" s="6" t="n">
        <v>2</v>
      </c>
      <c r="D3320" s="6" t="s">
        <v>10405</v>
      </c>
      <c r="E3320" s="6" t="n">
        <v>8934697</v>
      </c>
      <c r="F3320" s="6" t="s">
        <v>10406</v>
      </c>
      <c r="G3320" s="6" t="s">
        <v>10407</v>
      </c>
      <c r="H3320" s="6" t="n">
        <v>41006</v>
      </c>
      <c r="I3320" s="6" t="s">
        <v>448</v>
      </c>
      <c r="J3320" s="6" t="s">
        <v>9888</v>
      </c>
      <c r="K3320" s="6" t="s">
        <v>23</v>
      </c>
      <c r="L3320" s="6"/>
      <c r="M3320" s="7" t="n">
        <v>44256</v>
      </c>
      <c r="N3320" s="8" t="n">
        <f aca="false">DATE(2021,3,DAY(M3320))</f>
        <v>44256</v>
      </c>
      <c r="O3320" s="9" t="n">
        <f aca="false">IF(ISBLANK(M3320),"",MONTH(M3320))</f>
        <v>3</v>
      </c>
      <c r="P3320" s="9" t="n">
        <f aca="false">IF(ISBLANK(M3320),"",YEAR(M3320))</f>
        <v>2021</v>
      </c>
    </row>
    <row r="3321" customFormat="false" ht="12" hidden="false" customHeight="true" outlineLevel="0" collapsed="false">
      <c r="A3321" s="6" t="s">
        <v>9854</v>
      </c>
      <c r="B3321" s="6" t="s">
        <v>24</v>
      </c>
      <c r="C3321" s="6" t="n">
        <v>2</v>
      </c>
      <c r="D3321" s="6" t="s">
        <v>10408</v>
      </c>
      <c r="E3321" s="6" t="n">
        <v>8947208</v>
      </c>
      <c r="F3321" s="6" t="s">
        <v>10409</v>
      </c>
      <c r="G3321" s="6" t="s">
        <v>10410</v>
      </c>
      <c r="H3321" s="6" t="n">
        <v>40803</v>
      </c>
      <c r="I3321" s="6" t="s">
        <v>1774</v>
      </c>
      <c r="J3321" s="6" t="s">
        <v>120</v>
      </c>
      <c r="K3321" s="6" t="s">
        <v>58</v>
      </c>
      <c r="L3321" s="6"/>
      <c r="M3321" s="7" t="n">
        <v>44256</v>
      </c>
      <c r="N3321" s="8" t="n">
        <f aca="false">DATE(2021,3,DAY(M3321))</f>
        <v>44256</v>
      </c>
      <c r="O3321" s="9" t="n">
        <f aca="false">IF(ISBLANK(M3321),"",MONTH(M3321))</f>
        <v>3</v>
      </c>
      <c r="P3321" s="9" t="n">
        <f aca="false">IF(ISBLANK(M3321),"",YEAR(M3321))</f>
        <v>2021</v>
      </c>
    </row>
    <row r="3322" customFormat="false" ht="12" hidden="false" customHeight="true" outlineLevel="0" collapsed="false">
      <c r="A3322" s="6" t="s">
        <v>9854</v>
      </c>
      <c r="B3322" s="6" t="s">
        <v>68</v>
      </c>
      <c r="C3322" s="6" t="n">
        <v>2</v>
      </c>
      <c r="D3322" s="6" t="s">
        <v>10411</v>
      </c>
      <c r="E3322" s="6" t="n">
        <v>8944932</v>
      </c>
      <c r="F3322" s="6" t="s">
        <v>10412</v>
      </c>
      <c r="G3322" s="6" t="s">
        <v>10413</v>
      </c>
      <c r="H3322" s="6" t="n">
        <v>40803</v>
      </c>
      <c r="I3322" s="6" t="s">
        <v>571</v>
      </c>
      <c r="J3322" s="6" t="s">
        <v>156</v>
      </c>
      <c r="K3322" s="6" t="s">
        <v>79</v>
      </c>
      <c r="L3322" s="6"/>
      <c r="M3322" s="7" t="n">
        <v>44256</v>
      </c>
      <c r="N3322" s="8" t="n">
        <f aca="false">DATE(2021,3,DAY(M3322))</f>
        <v>44256</v>
      </c>
      <c r="O3322" s="9" t="n">
        <f aca="false">IF(ISBLANK(M3322),"",MONTH(M3322))</f>
        <v>3</v>
      </c>
      <c r="P3322" s="9" t="n">
        <f aca="false">IF(ISBLANK(M3322),"",YEAR(M3322))</f>
        <v>2021</v>
      </c>
    </row>
    <row r="3323" customFormat="false" ht="12" hidden="false" customHeight="true" outlineLevel="0" collapsed="false">
      <c r="A3323" s="6" t="s">
        <v>9854</v>
      </c>
      <c r="B3323" s="6" t="s">
        <v>17</v>
      </c>
      <c r="C3323" s="6" t="n">
        <v>2</v>
      </c>
      <c r="D3323" s="6" t="s">
        <v>10414</v>
      </c>
      <c r="E3323" s="6" t="n">
        <v>8941952</v>
      </c>
      <c r="F3323" s="6" t="s">
        <v>10415</v>
      </c>
      <c r="G3323" s="6" t="s">
        <v>10416</v>
      </c>
      <c r="H3323" s="6" t="n">
        <v>41006</v>
      </c>
      <c r="I3323" s="6" t="s">
        <v>2073</v>
      </c>
      <c r="J3323" s="6" t="s">
        <v>147</v>
      </c>
      <c r="K3323" s="6" t="s">
        <v>23</v>
      </c>
      <c r="L3323" s="6"/>
      <c r="M3323" s="7" t="n">
        <v>44256</v>
      </c>
      <c r="N3323" s="8" t="n">
        <f aca="false">DATE(2021,3,DAY(M3323))</f>
        <v>44256</v>
      </c>
      <c r="O3323" s="9" t="n">
        <f aca="false">IF(ISBLANK(M3323),"",MONTH(M3323))</f>
        <v>3</v>
      </c>
      <c r="P3323" s="9" t="n">
        <f aca="false">IF(ISBLANK(M3323),"",YEAR(M3323))</f>
        <v>2021</v>
      </c>
    </row>
    <row r="3324" customFormat="false" ht="12" hidden="false" customHeight="true" outlineLevel="0" collapsed="false">
      <c r="A3324" s="6" t="s">
        <v>9854</v>
      </c>
      <c r="B3324" s="6" t="s">
        <v>38</v>
      </c>
      <c r="C3324" s="6" t="n">
        <v>2</v>
      </c>
      <c r="D3324" s="6" t="s">
        <v>10417</v>
      </c>
      <c r="E3324" s="6" t="n">
        <v>8915236</v>
      </c>
      <c r="F3324" s="6" t="s">
        <v>10418</v>
      </c>
      <c r="G3324" s="6" t="s">
        <v>10419</v>
      </c>
      <c r="H3324" s="6" t="n">
        <v>56890</v>
      </c>
      <c r="I3324" s="6" t="s">
        <v>1310</v>
      </c>
      <c r="J3324" s="6" t="s">
        <v>43</v>
      </c>
      <c r="K3324" s="6" t="s">
        <v>58</v>
      </c>
      <c r="L3324" s="6"/>
      <c r="M3324" s="7" t="n">
        <v>44256</v>
      </c>
      <c r="N3324" s="8" t="n">
        <f aca="false">DATE(2021,3,DAY(M3324))</f>
        <v>44256</v>
      </c>
      <c r="O3324" s="9" t="n">
        <f aca="false">IF(ISBLANK(M3324),"",MONTH(M3324))</f>
        <v>3</v>
      </c>
      <c r="P3324" s="9" t="n">
        <f aca="false">IF(ISBLANK(M3324),"",YEAR(M3324))</f>
        <v>2021</v>
      </c>
    </row>
    <row r="3325" customFormat="false" ht="12" hidden="false" customHeight="true" outlineLevel="0" collapsed="false">
      <c r="A3325" s="6" t="s">
        <v>9854</v>
      </c>
      <c r="B3325" s="6" t="s">
        <v>68</v>
      </c>
      <c r="C3325" s="6" t="n">
        <v>2</v>
      </c>
      <c r="D3325" s="6" t="s">
        <v>10420</v>
      </c>
      <c r="E3325" s="6" t="n">
        <v>8948917</v>
      </c>
      <c r="F3325" s="6" t="s">
        <v>10421</v>
      </c>
      <c r="G3325" s="6" t="s">
        <v>10422</v>
      </c>
      <c r="H3325" s="6" t="n">
        <v>41006</v>
      </c>
      <c r="I3325" s="6" t="s">
        <v>10423</v>
      </c>
      <c r="J3325" s="6" t="s">
        <v>233</v>
      </c>
      <c r="K3325" s="6" t="s">
        <v>23</v>
      </c>
      <c r="L3325" s="6"/>
      <c r="M3325" s="7" t="n">
        <v>44256</v>
      </c>
      <c r="N3325" s="8" t="n">
        <f aca="false">DATE(2021,3,DAY(M3325))</f>
        <v>44256</v>
      </c>
      <c r="O3325" s="9" t="n">
        <f aca="false">IF(ISBLANK(M3325),"",MONTH(M3325))</f>
        <v>3</v>
      </c>
      <c r="P3325" s="9" t="n">
        <f aca="false">IF(ISBLANK(M3325),"",YEAR(M3325))</f>
        <v>2021</v>
      </c>
    </row>
    <row r="3326" customFormat="false" ht="12" hidden="false" customHeight="true" outlineLevel="0" collapsed="false">
      <c r="A3326" s="6" t="s">
        <v>9854</v>
      </c>
      <c r="B3326" s="6" t="s">
        <v>24</v>
      </c>
      <c r="C3326" s="6" t="n">
        <v>2</v>
      </c>
      <c r="D3326" s="6" t="s">
        <v>10424</v>
      </c>
      <c r="E3326" s="6" t="n">
        <v>8945959</v>
      </c>
      <c r="F3326" s="6" t="s">
        <v>10425</v>
      </c>
      <c r="G3326" s="6" t="s">
        <v>10426</v>
      </c>
      <c r="H3326" s="6" t="n">
        <v>40803</v>
      </c>
      <c r="I3326" s="6" t="s">
        <v>1145</v>
      </c>
      <c r="J3326" s="6" t="s">
        <v>120</v>
      </c>
      <c r="K3326" s="6" t="s">
        <v>58</v>
      </c>
      <c r="L3326" s="6"/>
      <c r="M3326" s="7" t="n">
        <v>44256</v>
      </c>
      <c r="N3326" s="8" t="n">
        <f aca="false">DATE(2021,3,DAY(M3326))</f>
        <v>44256</v>
      </c>
      <c r="O3326" s="9" t="n">
        <f aca="false">IF(ISBLANK(M3326),"",MONTH(M3326))</f>
        <v>3</v>
      </c>
      <c r="P3326" s="9" t="n">
        <f aca="false">IF(ISBLANK(M3326),"",YEAR(M3326))</f>
        <v>2021</v>
      </c>
    </row>
    <row r="3327" customFormat="false" ht="12" hidden="false" customHeight="true" outlineLevel="0" collapsed="false">
      <c r="A3327" s="6" t="s">
        <v>9854</v>
      </c>
      <c r="B3327" s="6" t="s">
        <v>24</v>
      </c>
      <c r="C3327" s="6" t="n">
        <v>2</v>
      </c>
      <c r="D3327" s="6" t="s">
        <v>10427</v>
      </c>
      <c r="E3327" s="6" t="n">
        <v>8947938</v>
      </c>
      <c r="F3327" s="6" t="s">
        <v>10428</v>
      </c>
      <c r="G3327" s="6" t="s">
        <v>10429</v>
      </c>
      <c r="H3327" s="6" t="n">
        <v>41006</v>
      </c>
      <c r="I3327" s="6" t="s">
        <v>10430</v>
      </c>
      <c r="J3327" s="6" t="s">
        <v>9983</v>
      </c>
      <c r="K3327" s="6" t="s">
        <v>23</v>
      </c>
      <c r="L3327" s="6"/>
      <c r="M3327" s="7" t="n">
        <v>44256</v>
      </c>
      <c r="N3327" s="8" t="n">
        <f aca="false">DATE(2021,3,DAY(M3327))</f>
        <v>44256</v>
      </c>
      <c r="O3327" s="9" t="n">
        <f aca="false">IF(ISBLANK(M3327),"",MONTH(M3327))</f>
        <v>3</v>
      </c>
      <c r="P3327" s="9" t="n">
        <f aca="false">IF(ISBLANK(M3327),"",YEAR(M3327))</f>
        <v>2021</v>
      </c>
    </row>
    <row r="3328" customFormat="false" ht="12" hidden="false" customHeight="true" outlineLevel="0" collapsed="false">
      <c r="A3328" s="6" t="s">
        <v>9854</v>
      </c>
      <c r="B3328" s="6" t="s">
        <v>68</v>
      </c>
      <c r="C3328" s="6" t="n">
        <v>2</v>
      </c>
      <c r="D3328" s="6" t="s">
        <v>10431</v>
      </c>
      <c r="E3328" s="6" t="n">
        <v>8953910</v>
      </c>
      <c r="F3328" s="6" t="s">
        <v>10432</v>
      </c>
      <c r="G3328" s="6" t="s">
        <v>10433</v>
      </c>
      <c r="H3328" s="6" t="n">
        <v>43935</v>
      </c>
      <c r="I3328" s="6" t="s">
        <v>826</v>
      </c>
      <c r="J3328" s="6" t="s">
        <v>233</v>
      </c>
      <c r="K3328" s="6" t="s">
        <v>23</v>
      </c>
      <c r="L3328" s="6"/>
      <c r="M3328" s="7" t="n">
        <v>44256</v>
      </c>
      <c r="N3328" s="8" t="n">
        <f aca="false">DATE(2021,3,DAY(M3328))</f>
        <v>44256</v>
      </c>
      <c r="O3328" s="9" t="n">
        <f aca="false">IF(ISBLANK(M3328),"",MONTH(M3328))</f>
        <v>3</v>
      </c>
      <c r="P3328" s="9" t="n">
        <f aca="false">IF(ISBLANK(M3328),"",YEAR(M3328))</f>
        <v>2021</v>
      </c>
    </row>
    <row r="3329" customFormat="false" ht="12" hidden="false" customHeight="true" outlineLevel="0" collapsed="false">
      <c r="A3329" s="6" t="s">
        <v>9854</v>
      </c>
      <c r="B3329" s="6" t="s">
        <v>38</v>
      </c>
      <c r="C3329" s="6" t="n">
        <v>2</v>
      </c>
      <c r="D3329" s="6" t="s">
        <v>10434</v>
      </c>
      <c r="E3329" s="6" t="n">
        <v>8927661</v>
      </c>
      <c r="F3329" s="6" t="s">
        <v>10435</v>
      </c>
      <c r="G3329" s="6" t="s">
        <v>10436</v>
      </c>
      <c r="H3329" s="6" t="n">
        <v>39823</v>
      </c>
      <c r="I3329" s="6" t="s">
        <v>448</v>
      </c>
      <c r="J3329" s="6" t="s">
        <v>9888</v>
      </c>
      <c r="K3329" s="6" t="s">
        <v>58</v>
      </c>
      <c r="L3329" s="6"/>
      <c r="M3329" s="7" t="n">
        <v>44256</v>
      </c>
      <c r="N3329" s="8" t="n">
        <f aca="false">DATE(2021,3,DAY(M3329))</f>
        <v>44256</v>
      </c>
      <c r="O3329" s="9" t="n">
        <f aca="false">IF(ISBLANK(M3329),"",MONTH(M3329))</f>
        <v>3</v>
      </c>
      <c r="P3329" s="9" t="n">
        <f aca="false">IF(ISBLANK(M3329),"",YEAR(M3329))</f>
        <v>2021</v>
      </c>
    </row>
    <row r="3330" customFormat="false" ht="12" hidden="false" customHeight="true" outlineLevel="0" collapsed="false">
      <c r="A3330" s="6" t="s">
        <v>9854</v>
      </c>
      <c r="B3330" s="6" t="s">
        <v>17</v>
      </c>
      <c r="C3330" s="6" t="n">
        <v>2</v>
      </c>
      <c r="D3330" s="6" t="s">
        <v>10437</v>
      </c>
      <c r="E3330" s="6" t="n">
        <v>8950063</v>
      </c>
      <c r="F3330" s="6" t="s">
        <v>10438</v>
      </c>
      <c r="G3330" s="6" t="s">
        <v>10439</v>
      </c>
      <c r="H3330" s="6" t="n">
        <v>76780</v>
      </c>
      <c r="I3330" s="6" t="s">
        <v>656</v>
      </c>
      <c r="J3330" s="6" t="s">
        <v>147</v>
      </c>
      <c r="K3330" s="6" t="s">
        <v>58</v>
      </c>
      <c r="L3330" s="6"/>
      <c r="M3330" s="7" t="n">
        <v>44256</v>
      </c>
      <c r="N3330" s="8" t="n">
        <f aca="false">DATE(2021,3,DAY(M3330))</f>
        <v>44256</v>
      </c>
      <c r="O3330" s="9" t="n">
        <f aca="false">IF(ISBLANK(M3330),"",MONTH(M3330))</f>
        <v>3</v>
      </c>
      <c r="P3330" s="9" t="n">
        <f aca="false">IF(ISBLANK(M3330),"",YEAR(M3330))</f>
        <v>2021</v>
      </c>
    </row>
    <row r="3331" customFormat="false" ht="12" hidden="false" customHeight="true" outlineLevel="0" collapsed="false">
      <c r="A3331" s="6" t="s">
        <v>9854</v>
      </c>
      <c r="B3331" s="6" t="s">
        <v>68</v>
      </c>
      <c r="C3331" s="6" t="n">
        <v>2</v>
      </c>
      <c r="D3331" s="6" t="s">
        <v>10440</v>
      </c>
      <c r="E3331" s="6" t="n">
        <v>8944033</v>
      </c>
      <c r="F3331" s="6" t="s">
        <v>10441</v>
      </c>
      <c r="G3331" s="6" t="s">
        <v>10442</v>
      </c>
      <c r="H3331" s="6" t="n">
        <v>40803</v>
      </c>
      <c r="I3331" s="6" t="s">
        <v>842</v>
      </c>
      <c r="J3331" s="6" t="s">
        <v>202</v>
      </c>
      <c r="K3331" s="6" t="s">
        <v>79</v>
      </c>
      <c r="L3331" s="6"/>
      <c r="M3331" s="7" t="n">
        <v>44256</v>
      </c>
      <c r="N3331" s="8" t="n">
        <f aca="false">DATE(2021,3,DAY(M3331))</f>
        <v>44256</v>
      </c>
      <c r="O3331" s="9" t="n">
        <f aca="false">IF(ISBLANK(M3331),"",MONTH(M3331))</f>
        <v>3</v>
      </c>
      <c r="P3331" s="9" t="n">
        <f aca="false">IF(ISBLANK(M3331),"",YEAR(M3331))</f>
        <v>2021</v>
      </c>
    </row>
    <row r="3332" customFormat="false" ht="12" hidden="false" customHeight="true" outlineLevel="0" collapsed="false">
      <c r="A3332" s="6" t="s">
        <v>9854</v>
      </c>
      <c r="B3332" s="6" t="s">
        <v>109</v>
      </c>
      <c r="C3332" s="6" t="n">
        <v>2</v>
      </c>
      <c r="D3332" s="6" t="s">
        <v>10443</v>
      </c>
      <c r="E3332" s="6" t="n">
        <v>8948542</v>
      </c>
      <c r="F3332" s="6" t="s">
        <v>10444</v>
      </c>
      <c r="G3332" s="6" t="s">
        <v>10445</v>
      </c>
      <c r="H3332" s="6" t="n">
        <v>68390</v>
      </c>
      <c r="I3332" s="6" t="s">
        <v>10446</v>
      </c>
      <c r="J3332" s="6" t="s">
        <v>9902</v>
      </c>
      <c r="K3332" s="6" t="s">
        <v>58</v>
      </c>
      <c r="L3332" s="6"/>
      <c r="M3332" s="7" t="n">
        <v>44256</v>
      </c>
      <c r="N3332" s="8" t="n">
        <f aca="false">DATE(2021,3,DAY(M3332))</f>
        <v>44256</v>
      </c>
      <c r="O3332" s="9" t="n">
        <f aca="false">IF(ISBLANK(M3332),"",MONTH(M3332))</f>
        <v>3</v>
      </c>
      <c r="P3332" s="9" t="n">
        <f aca="false">IF(ISBLANK(M3332),"",YEAR(M3332))</f>
        <v>2021</v>
      </c>
    </row>
    <row r="3333" customFormat="false" ht="12" hidden="false" customHeight="true" outlineLevel="0" collapsed="false">
      <c r="A3333" s="6" t="s">
        <v>9854</v>
      </c>
      <c r="B3333" s="6" t="s">
        <v>17</v>
      </c>
      <c r="C3333" s="6" t="n">
        <v>2</v>
      </c>
      <c r="D3333" s="6" t="s">
        <v>10447</v>
      </c>
      <c r="E3333" s="6" t="n">
        <v>8937094</v>
      </c>
      <c r="F3333" s="6" t="s">
        <v>10448</v>
      </c>
      <c r="G3333" s="6" t="s">
        <v>10449</v>
      </c>
      <c r="H3333" s="6" t="n">
        <v>58580</v>
      </c>
      <c r="I3333" s="6" t="s">
        <v>108</v>
      </c>
      <c r="J3333" s="6" t="s">
        <v>22</v>
      </c>
      <c r="K3333" s="6" t="s">
        <v>23</v>
      </c>
      <c r="L3333" s="6"/>
      <c r="M3333" s="7" t="n">
        <v>44256</v>
      </c>
      <c r="N3333" s="8" t="n">
        <f aca="false">DATE(2021,3,DAY(M3333))</f>
        <v>44256</v>
      </c>
      <c r="O3333" s="9" t="n">
        <f aca="false">IF(ISBLANK(M3333),"",MONTH(M3333))</f>
        <v>3</v>
      </c>
      <c r="P3333" s="9" t="n">
        <f aca="false">IF(ISBLANK(M3333),"",YEAR(M3333))</f>
        <v>2021</v>
      </c>
    </row>
    <row r="3334" customFormat="false" ht="12" hidden="false" customHeight="true" outlineLevel="0" collapsed="false">
      <c r="A3334" s="6" t="s">
        <v>9854</v>
      </c>
      <c r="B3334" s="6" t="s">
        <v>38</v>
      </c>
      <c r="C3334" s="6" t="n">
        <v>2</v>
      </c>
      <c r="D3334" s="6" t="s">
        <v>10450</v>
      </c>
      <c r="E3334" s="6" t="n">
        <v>8926942</v>
      </c>
      <c r="F3334" s="6" t="s">
        <v>10451</v>
      </c>
      <c r="G3334" s="6" t="s">
        <v>10452</v>
      </c>
      <c r="H3334" s="6" t="n">
        <v>41006</v>
      </c>
      <c r="I3334" s="6" t="s">
        <v>1029</v>
      </c>
      <c r="J3334" s="6" t="s">
        <v>9976</v>
      </c>
      <c r="K3334" s="6" t="s">
        <v>23</v>
      </c>
      <c r="L3334" s="6"/>
      <c r="M3334" s="7" t="n">
        <v>44256</v>
      </c>
      <c r="N3334" s="8" t="n">
        <f aca="false">DATE(2021,3,DAY(M3334))</f>
        <v>44256</v>
      </c>
      <c r="O3334" s="9" t="n">
        <f aca="false">IF(ISBLANK(M3334),"",MONTH(M3334))</f>
        <v>3</v>
      </c>
      <c r="P3334" s="9" t="n">
        <f aca="false">IF(ISBLANK(M3334),"",YEAR(M3334))</f>
        <v>2021</v>
      </c>
    </row>
    <row r="3335" customFormat="false" ht="12" hidden="false" customHeight="true" outlineLevel="0" collapsed="false">
      <c r="A3335" s="6" t="s">
        <v>9854</v>
      </c>
      <c r="B3335" s="6" t="s">
        <v>109</v>
      </c>
      <c r="C3335" s="6" t="n">
        <v>2</v>
      </c>
      <c r="D3335" s="6" t="s">
        <v>10453</v>
      </c>
      <c r="E3335" s="6" t="n">
        <v>8947937</v>
      </c>
      <c r="F3335" s="6" t="s">
        <v>10454</v>
      </c>
      <c r="G3335" s="6" t="s">
        <v>10455</v>
      </c>
      <c r="H3335" s="6" t="n">
        <v>40803</v>
      </c>
      <c r="I3335" s="6" t="s">
        <v>10315</v>
      </c>
      <c r="J3335" s="6" t="s">
        <v>10226</v>
      </c>
      <c r="K3335" s="6" t="s">
        <v>1652</v>
      </c>
      <c r="L3335" s="6"/>
      <c r="M3335" s="7" t="n">
        <v>44256</v>
      </c>
      <c r="N3335" s="8" t="n">
        <f aca="false">DATE(2021,3,DAY(M3335))</f>
        <v>44256</v>
      </c>
      <c r="O3335" s="9" t="n">
        <f aca="false">IF(ISBLANK(M3335),"",MONTH(M3335))</f>
        <v>3</v>
      </c>
      <c r="P3335" s="9" t="n">
        <f aca="false">IF(ISBLANK(M3335),"",YEAR(M3335))</f>
        <v>2021</v>
      </c>
    </row>
    <row r="3336" customFormat="false" ht="12" hidden="false" customHeight="true" outlineLevel="0" collapsed="false">
      <c r="A3336" s="6" t="s">
        <v>10456</v>
      </c>
      <c r="B3336" s="6" t="s">
        <v>68</v>
      </c>
      <c r="C3336" s="6" t="n">
        <v>2</v>
      </c>
      <c r="D3336" s="6" t="s">
        <v>10457</v>
      </c>
      <c r="E3336" s="6" t="n">
        <v>8931415</v>
      </c>
      <c r="F3336" s="6" t="s">
        <v>10458</v>
      </c>
      <c r="G3336" s="6" t="s">
        <v>10459</v>
      </c>
      <c r="H3336" s="6" t="n">
        <v>39823</v>
      </c>
      <c r="I3336" s="6" t="s">
        <v>842</v>
      </c>
      <c r="J3336" s="6" t="s">
        <v>202</v>
      </c>
      <c r="K3336" s="6" t="s">
        <v>23</v>
      </c>
      <c r="M3336" s="7" t="n">
        <v>44256</v>
      </c>
      <c r="N3336" s="8" t="n">
        <f aca="false">DATE(2021,3,DAY(M3336))</f>
        <v>44256</v>
      </c>
      <c r="O3336" s="9" t="n">
        <f aca="false">IF(ISBLANK(M3336),"",MONTH(M3336))</f>
        <v>3</v>
      </c>
      <c r="P3336" s="9" t="n">
        <f aca="false">IF(ISBLANK(M3336),"",YEAR(M3336))</f>
        <v>2021</v>
      </c>
    </row>
    <row r="3337" customFormat="false" ht="12" hidden="false" customHeight="true" outlineLevel="0" collapsed="false">
      <c r="A3337" s="6" t="s">
        <v>10456</v>
      </c>
      <c r="B3337" s="6" t="s">
        <v>68</v>
      </c>
      <c r="C3337" s="6" t="n">
        <v>2</v>
      </c>
      <c r="D3337" s="6" t="s">
        <v>10460</v>
      </c>
      <c r="E3337" s="6" t="n">
        <v>8944897</v>
      </c>
      <c r="F3337" s="6" t="s">
        <v>10461</v>
      </c>
      <c r="G3337" s="6" t="s">
        <v>10462</v>
      </c>
      <c r="H3337" s="6" t="n">
        <v>40803</v>
      </c>
      <c r="I3337" s="6" t="s">
        <v>72</v>
      </c>
      <c r="J3337" s="6" t="s">
        <v>73</v>
      </c>
      <c r="K3337" s="6" t="s">
        <v>23</v>
      </c>
      <c r="M3337" s="7" t="n">
        <v>44256</v>
      </c>
      <c r="N3337" s="8" t="n">
        <f aca="false">DATE(2021,3,DAY(M3337))</f>
        <v>44256</v>
      </c>
      <c r="O3337" s="9" t="n">
        <f aca="false">IF(ISBLANK(M3337),"",MONTH(M3337))</f>
        <v>3</v>
      </c>
      <c r="P3337" s="9" t="n">
        <f aca="false">IF(ISBLANK(M3337),"",YEAR(M3337))</f>
        <v>2021</v>
      </c>
    </row>
    <row r="3338" customFormat="false" ht="12" hidden="false" customHeight="true" outlineLevel="0" collapsed="false">
      <c r="A3338" s="6" t="s">
        <v>10456</v>
      </c>
      <c r="B3338" s="6" t="s">
        <v>24</v>
      </c>
      <c r="C3338" s="6" t="n">
        <v>2</v>
      </c>
      <c r="D3338" s="6" t="s">
        <v>10463</v>
      </c>
      <c r="E3338" s="6" t="n">
        <v>8951767</v>
      </c>
      <c r="F3338" s="6" t="s">
        <v>10464</v>
      </c>
      <c r="G3338" s="6" t="s">
        <v>10465</v>
      </c>
      <c r="H3338" s="6" t="n">
        <v>41006</v>
      </c>
      <c r="I3338" s="6" t="s">
        <v>10466</v>
      </c>
      <c r="J3338" s="6" t="s">
        <v>182</v>
      </c>
      <c r="K3338" s="6" t="s">
        <v>23</v>
      </c>
      <c r="M3338" s="7" t="n">
        <v>44256</v>
      </c>
      <c r="N3338" s="8" t="n">
        <f aca="false">DATE(2021,3,DAY(M3338))</f>
        <v>44256</v>
      </c>
      <c r="O3338" s="9" t="n">
        <f aca="false">IF(ISBLANK(M3338),"",MONTH(M3338))</f>
        <v>3</v>
      </c>
      <c r="P3338" s="9" t="n">
        <f aca="false">IF(ISBLANK(M3338),"",YEAR(M3338))</f>
        <v>2021</v>
      </c>
    </row>
    <row r="3339" customFormat="false" ht="12" hidden="false" customHeight="true" outlineLevel="0" collapsed="false">
      <c r="A3339" s="6" t="s">
        <v>10456</v>
      </c>
      <c r="B3339" s="6" t="s">
        <v>38</v>
      </c>
      <c r="C3339" s="6" t="n">
        <v>2</v>
      </c>
      <c r="D3339" s="6" t="s">
        <v>10467</v>
      </c>
      <c r="E3339" s="6" t="n">
        <v>8952520</v>
      </c>
      <c r="F3339" s="6" t="s">
        <v>10468</v>
      </c>
      <c r="G3339" s="6" t="s">
        <v>10469</v>
      </c>
      <c r="H3339" s="6" t="n">
        <v>52722</v>
      </c>
      <c r="I3339" s="6" t="s">
        <v>10470</v>
      </c>
      <c r="J3339" s="6" t="s">
        <v>48</v>
      </c>
      <c r="K3339" s="6" t="s">
        <v>23</v>
      </c>
      <c r="M3339" s="7" t="n">
        <v>44256</v>
      </c>
      <c r="N3339" s="8" t="n">
        <f aca="false">DATE(2021,3,DAY(M3339))</f>
        <v>44256</v>
      </c>
      <c r="O3339" s="9" t="n">
        <f aca="false">IF(ISBLANK(M3339),"",MONTH(M3339))</f>
        <v>3</v>
      </c>
      <c r="P3339" s="9" t="n">
        <f aca="false">IF(ISBLANK(M3339),"",YEAR(M3339))</f>
        <v>2021</v>
      </c>
    </row>
    <row r="3340" customFormat="false" ht="12" hidden="false" customHeight="true" outlineLevel="0" collapsed="false">
      <c r="A3340" s="6" t="s">
        <v>10456</v>
      </c>
      <c r="B3340" s="6" t="s">
        <v>38</v>
      </c>
      <c r="C3340" s="6" t="n">
        <v>2</v>
      </c>
      <c r="D3340" s="6" t="s">
        <v>10471</v>
      </c>
      <c r="E3340" s="6" t="n">
        <v>8942631</v>
      </c>
      <c r="F3340" s="6" t="s">
        <v>10472</v>
      </c>
      <c r="G3340" s="6" t="s">
        <v>10473</v>
      </c>
      <c r="H3340" s="6" t="n">
        <v>40803</v>
      </c>
      <c r="I3340" s="6" t="s">
        <v>498</v>
      </c>
      <c r="J3340" s="6" t="s">
        <v>78</v>
      </c>
      <c r="K3340" s="6" t="s">
        <v>23</v>
      </c>
      <c r="M3340" s="7" t="n">
        <v>44256</v>
      </c>
      <c r="N3340" s="8" t="n">
        <f aca="false">DATE(2021,3,DAY(M3340))</f>
        <v>44256</v>
      </c>
      <c r="O3340" s="9" t="n">
        <f aca="false">IF(ISBLANK(M3340),"",MONTH(M3340))</f>
        <v>3</v>
      </c>
      <c r="P3340" s="9" t="n">
        <f aca="false">IF(ISBLANK(M3340),"",YEAR(M3340))</f>
        <v>2021</v>
      </c>
    </row>
    <row r="3341" customFormat="false" ht="12" hidden="false" customHeight="true" outlineLevel="0" collapsed="false">
      <c r="A3341" s="6" t="s">
        <v>10456</v>
      </c>
      <c r="B3341" s="6" t="s">
        <v>38</v>
      </c>
      <c r="C3341" s="6" t="n">
        <v>2</v>
      </c>
      <c r="D3341" s="6" t="s">
        <v>10474</v>
      </c>
      <c r="E3341" s="6" t="n">
        <v>8914536</v>
      </c>
      <c r="F3341" s="6" t="s">
        <v>10475</v>
      </c>
      <c r="G3341" s="6" t="s">
        <v>10476</v>
      </c>
      <c r="H3341" s="6" t="n">
        <v>42668</v>
      </c>
      <c r="I3341" s="6" t="s">
        <v>762</v>
      </c>
      <c r="J3341" s="6" t="s">
        <v>9976</v>
      </c>
      <c r="K3341" s="6" t="s">
        <v>23</v>
      </c>
      <c r="M3341" s="7" t="n">
        <v>44256</v>
      </c>
      <c r="N3341" s="8" t="n">
        <f aca="false">DATE(2021,3,DAY(M3341))</f>
        <v>44256</v>
      </c>
      <c r="O3341" s="9" t="n">
        <f aca="false">IF(ISBLANK(M3341),"",MONTH(M3341))</f>
        <v>3</v>
      </c>
      <c r="P3341" s="9" t="n">
        <f aca="false">IF(ISBLANK(M3341),"",YEAR(M3341))</f>
        <v>2021</v>
      </c>
    </row>
    <row r="3342" customFormat="false" ht="12" hidden="false" customHeight="true" outlineLevel="0" collapsed="false">
      <c r="A3342" s="6" t="s">
        <v>10456</v>
      </c>
      <c r="B3342" s="6" t="s">
        <v>68</v>
      </c>
      <c r="C3342" s="6" t="n">
        <v>2</v>
      </c>
      <c r="D3342" s="6" t="s">
        <v>10477</v>
      </c>
      <c r="E3342" s="6" t="n">
        <v>8931343</v>
      </c>
      <c r="F3342" s="6" t="s">
        <v>10478</v>
      </c>
      <c r="G3342" s="6" t="s">
        <v>10479</v>
      </c>
      <c r="H3342" s="6" t="n">
        <v>39823</v>
      </c>
      <c r="I3342" s="6" t="s">
        <v>155</v>
      </c>
      <c r="J3342" s="6" t="s">
        <v>156</v>
      </c>
      <c r="K3342" s="6" t="s">
        <v>23</v>
      </c>
      <c r="M3342" s="7" t="n">
        <v>44256</v>
      </c>
      <c r="N3342" s="8" t="n">
        <f aca="false">DATE(2021,3,DAY(M3342))</f>
        <v>44256</v>
      </c>
      <c r="O3342" s="9" t="n">
        <f aca="false">IF(ISBLANK(M3342),"",MONTH(M3342))</f>
        <v>3</v>
      </c>
      <c r="P3342" s="9" t="n">
        <f aca="false">IF(ISBLANK(M3342),"",YEAR(M3342))</f>
        <v>2021</v>
      </c>
    </row>
    <row r="3343" customFormat="false" ht="12" hidden="false" customHeight="true" outlineLevel="0" collapsed="false">
      <c r="A3343" s="6" t="s">
        <v>10456</v>
      </c>
      <c r="B3343" s="6" t="s">
        <v>68</v>
      </c>
      <c r="C3343" s="6" t="n">
        <v>2</v>
      </c>
      <c r="D3343" s="6" t="s">
        <v>10480</v>
      </c>
      <c r="E3343" s="6" t="n">
        <v>8936502</v>
      </c>
      <c r="F3343" s="6" t="s">
        <v>10481</v>
      </c>
      <c r="G3343" s="6" t="s">
        <v>10482</v>
      </c>
      <c r="H3343" s="6" t="n">
        <v>40803</v>
      </c>
      <c r="I3343" s="6" t="s">
        <v>562</v>
      </c>
      <c r="J3343" s="6" t="s">
        <v>202</v>
      </c>
      <c r="K3343" s="6" t="s">
        <v>23</v>
      </c>
      <c r="M3343" s="7" t="n">
        <v>44256</v>
      </c>
      <c r="N3343" s="8" t="n">
        <f aca="false">DATE(2021,3,DAY(M3343))</f>
        <v>44256</v>
      </c>
      <c r="O3343" s="9" t="n">
        <f aca="false">IF(ISBLANK(M3343),"",MONTH(M3343))</f>
        <v>3</v>
      </c>
      <c r="P3343" s="9" t="n">
        <f aca="false">IF(ISBLANK(M3343),"",YEAR(M3343))</f>
        <v>2021</v>
      </c>
    </row>
    <row r="3344" customFormat="false" ht="12" hidden="false" customHeight="true" outlineLevel="0" collapsed="false">
      <c r="A3344" s="6" t="s">
        <v>10456</v>
      </c>
      <c r="B3344" s="6" t="s">
        <v>68</v>
      </c>
      <c r="C3344" s="6" t="n">
        <v>2</v>
      </c>
      <c r="D3344" s="6" t="s">
        <v>10483</v>
      </c>
      <c r="E3344" s="6" t="n">
        <v>8929990</v>
      </c>
      <c r="F3344" s="6" t="s">
        <v>10484</v>
      </c>
      <c r="G3344" s="6" t="s">
        <v>10485</v>
      </c>
      <c r="H3344" s="6" t="n">
        <v>39823</v>
      </c>
      <c r="I3344" s="6" t="s">
        <v>566</v>
      </c>
      <c r="J3344" s="6" t="s">
        <v>156</v>
      </c>
      <c r="K3344" s="6" t="s">
        <v>23</v>
      </c>
      <c r="M3344" s="7" t="n">
        <v>44256</v>
      </c>
      <c r="N3344" s="8" t="n">
        <f aca="false">DATE(2021,3,DAY(M3344))</f>
        <v>44256</v>
      </c>
      <c r="O3344" s="9" t="n">
        <f aca="false">IF(ISBLANK(M3344),"",MONTH(M3344))</f>
        <v>3</v>
      </c>
      <c r="P3344" s="9" t="n">
        <f aca="false">IF(ISBLANK(M3344),"",YEAR(M3344))</f>
        <v>2021</v>
      </c>
    </row>
    <row r="3345" customFormat="false" ht="12" hidden="false" customHeight="true" outlineLevel="0" collapsed="false">
      <c r="A3345" s="6" t="s">
        <v>10456</v>
      </c>
      <c r="B3345" s="6" t="s">
        <v>17</v>
      </c>
      <c r="C3345" s="6" t="n">
        <v>2</v>
      </c>
      <c r="D3345" s="6" t="s">
        <v>10486</v>
      </c>
      <c r="E3345" s="6" t="n">
        <v>8940421</v>
      </c>
      <c r="F3345" s="6" t="s">
        <v>10487</v>
      </c>
      <c r="G3345" s="6" t="s">
        <v>10488</v>
      </c>
      <c r="H3345" s="6" t="n">
        <v>40803</v>
      </c>
      <c r="I3345" s="6" t="s">
        <v>10489</v>
      </c>
      <c r="J3345" s="6" t="s">
        <v>147</v>
      </c>
      <c r="K3345" s="6" t="s">
        <v>23</v>
      </c>
      <c r="M3345" s="7" t="n">
        <v>44256</v>
      </c>
      <c r="N3345" s="8" t="n">
        <f aca="false">DATE(2021,3,DAY(M3345))</f>
        <v>44256</v>
      </c>
      <c r="O3345" s="9" t="n">
        <f aca="false">IF(ISBLANK(M3345),"",MONTH(M3345))</f>
        <v>3</v>
      </c>
      <c r="P3345" s="9" t="n">
        <f aca="false">IF(ISBLANK(M3345),"",YEAR(M3345))</f>
        <v>2021</v>
      </c>
    </row>
    <row r="3346" customFormat="false" ht="12" hidden="false" customHeight="true" outlineLevel="0" collapsed="false">
      <c r="A3346" s="6" t="s">
        <v>10456</v>
      </c>
      <c r="B3346" s="6" t="s">
        <v>24</v>
      </c>
      <c r="C3346" s="6" t="n">
        <v>2</v>
      </c>
      <c r="D3346" s="6" t="s">
        <v>10490</v>
      </c>
      <c r="E3346" s="6" t="n">
        <v>8919299</v>
      </c>
      <c r="F3346" s="6" t="s">
        <v>10491</v>
      </c>
      <c r="G3346" s="6" t="s">
        <v>10492</v>
      </c>
      <c r="H3346" s="6" t="n">
        <v>56890</v>
      </c>
      <c r="I3346" s="6" t="s">
        <v>372</v>
      </c>
      <c r="J3346" s="6" t="s">
        <v>9983</v>
      </c>
      <c r="K3346" s="6" t="s">
        <v>23</v>
      </c>
      <c r="M3346" s="7" t="n">
        <v>44256</v>
      </c>
      <c r="N3346" s="8" t="n">
        <f aca="false">DATE(2021,3,DAY(M3346))</f>
        <v>44256</v>
      </c>
      <c r="O3346" s="9" t="n">
        <f aca="false">IF(ISBLANK(M3346),"",MONTH(M3346))</f>
        <v>3</v>
      </c>
      <c r="P3346" s="9" t="n">
        <f aca="false">IF(ISBLANK(M3346),"",YEAR(M3346))</f>
        <v>2021</v>
      </c>
    </row>
    <row r="3347" customFormat="false" ht="12" hidden="false" customHeight="true" outlineLevel="0" collapsed="false">
      <c r="A3347" s="6" t="s">
        <v>10456</v>
      </c>
      <c r="B3347" s="6" t="s">
        <v>24</v>
      </c>
      <c r="C3347" s="6" t="n">
        <v>2</v>
      </c>
      <c r="D3347" s="6" t="s">
        <v>10493</v>
      </c>
      <c r="E3347" s="6" t="n">
        <v>8947050</v>
      </c>
      <c r="F3347" s="6" t="s">
        <v>10494</v>
      </c>
      <c r="G3347" s="6" t="s">
        <v>10495</v>
      </c>
      <c r="H3347" s="6" t="n">
        <v>40803</v>
      </c>
      <c r="I3347" s="6" t="s">
        <v>142</v>
      </c>
      <c r="J3347" s="6" t="s">
        <v>125</v>
      </c>
      <c r="K3347" s="6" t="s">
        <v>23</v>
      </c>
      <c r="M3347" s="7" t="n">
        <v>44256</v>
      </c>
      <c r="N3347" s="8" t="n">
        <f aca="false">DATE(2021,3,DAY(M3347))</f>
        <v>44256</v>
      </c>
      <c r="O3347" s="9" t="n">
        <f aca="false">IF(ISBLANK(M3347),"",MONTH(M3347))</f>
        <v>3</v>
      </c>
      <c r="P3347" s="9" t="n">
        <f aca="false">IF(ISBLANK(M3347),"",YEAR(M3347))</f>
        <v>2021</v>
      </c>
    </row>
    <row r="3348" customFormat="false" ht="12" hidden="false" customHeight="true" outlineLevel="0" collapsed="false">
      <c r="A3348" s="6" t="s">
        <v>10456</v>
      </c>
      <c r="B3348" s="6" t="s">
        <v>38</v>
      </c>
      <c r="C3348" s="6" t="n">
        <v>2</v>
      </c>
      <c r="D3348" s="6" t="s">
        <v>10496</v>
      </c>
      <c r="E3348" s="6" t="n">
        <v>8927278</v>
      </c>
      <c r="F3348" s="6" t="s">
        <v>10497</v>
      </c>
      <c r="G3348" s="6" t="s">
        <v>10498</v>
      </c>
      <c r="H3348" s="6" t="n">
        <v>56890</v>
      </c>
      <c r="I3348" s="6" t="s">
        <v>710</v>
      </c>
      <c r="J3348" s="6" t="s">
        <v>90</v>
      </c>
      <c r="K3348" s="6" t="s">
        <v>23</v>
      </c>
      <c r="M3348" s="7" t="n">
        <v>44256</v>
      </c>
      <c r="N3348" s="8" t="n">
        <f aca="false">DATE(2021,3,DAY(M3348))</f>
        <v>44256</v>
      </c>
      <c r="O3348" s="9" t="n">
        <f aca="false">IF(ISBLANK(M3348),"",MONTH(M3348))</f>
        <v>3</v>
      </c>
      <c r="P3348" s="9" t="n">
        <f aca="false">IF(ISBLANK(M3348),"",YEAR(M3348))</f>
        <v>2021</v>
      </c>
    </row>
    <row r="3349" customFormat="false" ht="12" hidden="false" customHeight="true" outlineLevel="0" collapsed="false">
      <c r="A3349" s="6" t="s">
        <v>10456</v>
      </c>
      <c r="B3349" s="6" t="s">
        <v>38</v>
      </c>
      <c r="C3349" s="6" t="n">
        <v>2</v>
      </c>
      <c r="D3349" s="6" t="s">
        <v>10499</v>
      </c>
      <c r="E3349" s="6" t="n">
        <v>8948895</v>
      </c>
      <c r="F3349" s="6" t="s">
        <v>10500</v>
      </c>
      <c r="G3349" s="6" t="s">
        <v>10501</v>
      </c>
      <c r="H3349" s="6" t="n">
        <v>40803</v>
      </c>
      <c r="I3349" s="6" t="s">
        <v>10273</v>
      </c>
      <c r="J3349" s="6" t="s">
        <v>9888</v>
      </c>
      <c r="K3349" s="6" t="s">
        <v>23</v>
      </c>
      <c r="M3349" s="7" t="n">
        <v>44256</v>
      </c>
      <c r="N3349" s="8" t="n">
        <f aca="false">DATE(2021,3,DAY(M3349))</f>
        <v>44256</v>
      </c>
      <c r="O3349" s="9" t="n">
        <f aca="false">IF(ISBLANK(M3349),"",MONTH(M3349))</f>
        <v>3</v>
      </c>
      <c r="P3349" s="9" t="n">
        <f aca="false">IF(ISBLANK(M3349),"",YEAR(M3349))</f>
        <v>2021</v>
      </c>
    </row>
    <row r="3350" customFormat="false" ht="12" hidden="false" customHeight="true" outlineLevel="0" collapsed="false">
      <c r="A3350" s="6" t="s">
        <v>10456</v>
      </c>
      <c r="B3350" s="6" t="s">
        <v>68</v>
      </c>
      <c r="C3350" s="6" t="n">
        <v>2</v>
      </c>
      <c r="D3350" s="6" t="s">
        <v>10502</v>
      </c>
      <c r="E3350" s="6" t="n">
        <v>8942651</v>
      </c>
      <c r="F3350" s="6" t="s">
        <v>10503</v>
      </c>
      <c r="G3350" s="6" t="s">
        <v>10504</v>
      </c>
      <c r="H3350" s="6" t="n">
        <v>43718</v>
      </c>
      <c r="I3350" s="6" t="s">
        <v>10357</v>
      </c>
      <c r="J3350" s="6" t="s">
        <v>233</v>
      </c>
      <c r="K3350" s="6" t="s">
        <v>58</v>
      </c>
      <c r="M3350" s="7" t="n">
        <v>44256</v>
      </c>
      <c r="N3350" s="8" t="n">
        <f aca="false">DATE(2021,3,DAY(M3350))</f>
        <v>44256</v>
      </c>
      <c r="O3350" s="9" t="n">
        <f aca="false">IF(ISBLANK(M3350),"",MONTH(M3350))</f>
        <v>3</v>
      </c>
      <c r="P3350" s="9" t="n">
        <f aca="false">IF(ISBLANK(M3350),"",YEAR(M3350))</f>
        <v>2021</v>
      </c>
    </row>
    <row r="3351" customFormat="false" ht="12" hidden="false" customHeight="true" outlineLevel="0" collapsed="false">
      <c r="A3351" s="6" t="s">
        <v>10456</v>
      </c>
      <c r="B3351" s="6" t="s">
        <v>17</v>
      </c>
      <c r="C3351" s="6" t="n">
        <v>2</v>
      </c>
      <c r="D3351" s="6" t="s">
        <v>10505</v>
      </c>
      <c r="E3351" s="6" t="n">
        <v>8939671</v>
      </c>
      <c r="F3351" s="6" t="s">
        <v>10506</v>
      </c>
      <c r="G3351" s="6" t="s">
        <v>10507</v>
      </c>
      <c r="H3351" s="6" t="n">
        <v>40803</v>
      </c>
      <c r="I3351" s="6" t="s">
        <v>151</v>
      </c>
      <c r="J3351" s="6" t="s">
        <v>147</v>
      </c>
      <c r="K3351" s="6" t="s">
        <v>23</v>
      </c>
      <c r="M3351" s="7" t="n">
        <v>44256</v>
      </c>
      <c r="N3351" s="8" t="n">
        <f aca="false">DATE(2021,3,DAY(M3351))</f>
        <v>44256</v>
      </c>
      <c r="O3351" s="9" t="n">
        <f aca="false">IF(ISBLANK(M3351),"",MONTH(M3351))</f>
        <v>3</v>
      </c>
      <c r="P3351" s="9" t="n">
        <f aca="false">IF(ISBLANK(M3351),"",YEAR(M3351))</f>
        <v>2021</v>
      </c>
    </row>
    <row r="3352" customFormat="false" ht="12" hidden="false" customHeight="true" outlineLevel="0" collapsed="false">
      <c r="A3352" s="6" t="s">
        <v>10456</v>
      </c>
      <c r="B3352" s="6" t="s">
        <v>38</v>
      </c>
      <c r="C3352" s="6" t="n">
        <v>2</v>
      </c>
      <c r="D3352" s="6" t="s">
        <v>10508</v>
      </c>
      <c r="E3352" s="6" t="n">
        <v>8928331</v>
      </c>
      <c r="F3352" s="6" t="s">
        <v>10509</v>
      </c>
      <c r="G3352" s="6" t="s">
        <v>10510</v>
      </c>
      <c r="H3352" s="6" t="n">
        <v>39823</v>
      </c>
      <c r="I3352" s="6" t="s">
        <v>784</v>
      </c>
      <c r="J3352" s="6" t="s">
        <v>758</v>
      </c>
      <c r="K3352" s="6" t="s">
        <v>58</v>
      </c>
      <c r="M3352" s="7" t="n">
        <v>44256</v>
      </c>
      <c r="N3352" s="8" t="n">
        <f aca="false">DATE(2021,3,DAY(M3352))</f>
        <v>44256</v>
      </c>
      <c r="O3352" s="9" t="n">
        <f aca="false">IF(ISBLANK(M3352),"",MONTH(M3352))</f>
        <v>3</v>
      </c>
      <c r="P3352" s="9" t="n">
        <f aca="false">IF(ISBLANK(M3352),"",YEAR(M3352))</f>
        <v>2021</v>
      </c>
    </row>
    <row r="3353" customFormat="false" ht="12" hidden="false" customHeight="true" outlineLevel="0" collapsed="false">
      <c r="A3353" s="6" t="s">
        <v>10456</v>
      </c>
      <c r="B3353" s="6" t="s">
        <v>68</v>
      </c>
      <c r="C3353" s="6" t="n">
        <v>2</v>
      </c>
      <c r="D3353" s="6" t="s">
        <v>10511</v>
      </c>
      <c r="E3353" s="6" t="n">
        <v>8944062</v>
      </c>
      <c r="F3353" s="6" t="s">
        <v>10512</v>
      </c>
      <c r="G3353" s="6" t="s">
        <v>10513</v>
      </c>
      <c r="H3353" s="6" t="n">
        <v>43718</v>
      </c>
      <c r="I3353" s="6" t="s">
        <v>826</v>
      </c>
      <c r="J3353" s="6" t="s">
        <v>233</v>
      </c>
      <c r="K3353" s="6" t="s">
        <v>23</v>
      </c>
      <c r="M3353" s="7" t="n">
        <v>44256</v>
      </c>
      <c r="N3353" s="8" t="n">
        <f aca="false">DATE(2021,3,DAY(M3353))</f>
        <v>44256</v>
      </c>
      <c r="O3353" s="9" t="n">
        <f aca="false">IF(ISBLANK(M3353),"",MONTH(M3353))</f>
        <v>3</v>
      </c>
      <c r="P3353" s="9" t="n">
        <f aca="false">IF(ISBLANK(M3353),"",YEAR(M3353))</f>
        <v>2021</v>
      </c>
    </row>
    <row r="3354" customFormat="false" ht="12" hidden="false" customHeight="true" outlineLevel="0" collapsed="false">
      <c r="A3354" s="6" t="s">
        <v>10456</v>
      </c>
      <c r="B3354" s="6" t="s">
        <v>38</v>
      </c>
      <c r="C3354" s="6" t="n">
        <v>2</v>
      </c>
      <c r="D3354" s="6" t="s">
        <v>10514</v>
      </c>
      <c r="E3354" s="6" t="n">
        <v>8914712</v>
      </c>
      <c r="F3354" s="6" t="s">
        <v>10515</v>
      </c>
      <c r="G3354" s="6" t="s">
        <v>10516</v>
      </c>
      <c r="H3354" s="6" t="n">
        <v>39823</v>
      </c>
      <c r="I3354" s="6" t="s">
        <v>969</v>
      </c>
      <c r="J3354" s="6" t="s">
        <v>78</v>
      </c>
      <c r="K3354" s="6" t="s">
        <v>23</v>
      </c>
      <c r="M3354" s="7" t="n">
        <v>44256</v>
      </c>
      <c r="N3354" s="8" t="n">
        <f aca="false">DATE(2021,3,DAY(M3354))</f>
        <v>44256</v>
      </c>
      <c r="O3354" s="9" t="n">
        <f aca="false">IF(ISBLANK(M3354),"",MONTH(M3354))</f>
        <v>3</v>
      </c>
      <c r="P3354" s="9" t="n">
        <f aca="false">IF(ISBLANK(M3354),"",YEAR(M3354))</f>
        <v>2021</v>
      </c>
    </row>
    <row r="3355" customFormat="false" ht="12" hidden="false" customHeight="true" outlineLevel="0" collapsed="false">
      <c r="A3355" s="6" t="s">
        <v>10456</v>
      </c>
      <c r="B3355" s="6" t="s">
        <v>38</v>
      </c>
      <c r="C3355" s="6" t="n">
        <v>2</v>
      </c>
      <c r="D3355" s="6" t="s">
        <v>10517</v>
      </c>
      <c r="E3355" s="6" t="n">
        <v>8941130</v>
      </c>
      <c r="F3355" s="6" t="s">
        <v>10518</v>
      </c>
      <c r="G3355" s="6" t="s">
        <v>10519</v>
      </c>
      <c r="H3355" s="6" t="n">
        <v>34974</v>
      </c>
      <c r="I3355" s="6" t="s">
        <v>710</v>
      </c>
      <c r="J3355" s="6" t="s">
        <v>90</v>
      </c>
      <c r="K3355" s="6" t="s">
        <v>58</v>
      </c>
      <c r="M3355" s="7" t="n">
        <v>44256</v>
      </c>
      <c r="N3355" s="8" t="n">
        <f aca="false">DATE(2021,3,DAY(M3355))</f>
        <v>44256</v>
      </c>
      <c r="O3355" s="9" t="n">
        <f aca="false">IF(ISBLANK(M3355),"",MONTH(M3355))</f>
        <v>3</v>
      </c>
      <c r="P3355" s="9" t="n">
        <f aca="false">IF(ISBLANK(M3355),"",YEAR(M3355))</f>
        <v>2021</v>
      </c>
    </row>
    <row r="3356" customFormat="false" ht="12" hidden="false" customHeight="true" outlineLevel="0" collapsed="false">
      <c r="A3356" s="6" t="s">
        <v>10456</v>
      </c>
      <c r="B3356" s="6" t="s">
        <v>38</v>
      </c>
      <c r="C3356" s="6" t="n">
        <v>2</v>
      </c>
      <c r="D3356" s="6" t="s">
        <v>10520</v>
      </c>
      <c r="E3356" s="6" t="n">
        <v>8917508</v>
      </c>
      <c r="F3356" s="6" t="s">
        <v>10521</v>
      </c>
      <c r="G3356" s="6" t="s">
        <v>10522</v>
      </c>
      <c r="H3356" s="6" t="n">
        <v>39823</v>
      </c>
      <c r="I3356" s="6" t="s">
        <v>448</v>
      </c>
      <c r="J3356" s="6" t="s">
        <v>9888</v>
      </c>
      <c r="K3356" s="6" t="s">
        <v>58</v>
      </c>
      <c r="M3356" s="7" t="n">
        <v>44256</v>
      </c>
      <c r="N3356" s="8" t="n">
        <f aca="false">DATE(2021,3,DAY(M3356))</f>
        <v>44256</v>
      </c>
      <c r="O3356" s="9" t="n">
        <f aca="false">IF(ISBLANK(M3356),"",MONTH(M3356))</f>
        <v>3</v>
      </c>
      <c r="P3356" s="9" t="n">
        <f aca="false">IF(ISBLANK(M3356),"",YEAR(M3356))</f>
        <v>2021</v>
      </c>
    </row>
    <row r="3357" customFormat="false" ht="12" hidden="false" customHeight="true" outlineLevel="0" collapsed="false">
      <c r="A3357" s="6" t="s">
        <v>10456</v>
      </c>
      <c r="B3357" s="6" t="s">
        <v>24</v>
      </c>
      <c r="C3357" s="6" t="n">
        <v>2</v>
      </c>
      <c r="D3357" s="6" t="s">
        <v>10523</v>
      </c>
      <c r="E3357" s="6" t="n">
        <v>8935812</v>
      </c>
      <c r="F3357" s="6" t="s">
        <v>10524</v>
      </c>
      <c r="G3357" s="6" t="s">
        <v>10525</v>
      </c>
      <c r="H3357" s="6" t="n">
        <v>34974</v>
      </c>
      <c r="I3357" s="6" t="s">
        <v>601</v>
      </c>
      <c r="J3357" s="6" t="s">
        <v>120</v>
      </c>
      <c r="K3357" s="6" t="s">
        <v>23</v>
      </c>
      <c r="M3357" s="7" t="n">
        <v>44256</v>
      </c>
      <c r="N3357" s="8" t="n">
        <f aca="false">DATE(2021,3,DAY(M3357))</f>
        <v>44256</v>
      </c>
      <c r="O3357" s="9" t="n">
        <f aca="false">IF(ISBLANK(M3357),"",MONTH(M3357))</f>
        <v>3</v>
      </c>
      <c r="P3357" s="9" t="n">
        <f aca="false">IF(ISBLANK(M3357),"",YEAR(M3357))</f>
        <v>2021</v>
      </c>
    </row>
    <row r="3358" customFormat="false" ht="12" hidden="false" customHeight="true" outlineLevel="0" collapsed="false">
      <c r="A3358" s="6" t="s">
        <v>10456</v>
      </c>
      <c r="B3358" s="6" t="s">
        <v>38</v>
      </c>
      <c r="C3358" s="6" t="n">
        <v>2</v>
      </c>
      <c r="D3358" s="6" t="s">
        <v>10526</v>
      </c>
      <c r="E3358" s="6" t="n">
        <v>8926970</v>
      </c>
      <c r="F3358" s="6" t="s">
        <v>10527</v>
      </c>
      <c r="G3358" s="6" t="s">
        <v>10528</v>
      </c>
      <c r="H3358" s="6" t="n">
        <v>39823</v>
      </c>
      <c r="I3358" s="6" t="s">
        <v>448</v>
      </c>
      <c r="J3358" s="6" t="s">
        <v>9888</v>
      </c>
      <c r="K3358" s="6" t="s">
        <v>58</v>
      </c>
      <c r="M3358" s="7" t="n">
        <v>44256</v>
      </c>
      <c r="N3358" s="8" t="n">
        <f aca="false">DATE(2021,3,DAY(M3358))</f>
        <v>44256</v>
      </c>
      <c r="O3358" s="9" t="n">
        <f aca="false">IF(ISBLANK(M3358),"",MONTH(M3358))</f>
        <v>3</v>
      </c>
      <c r="P3358" s="9" t="n">
        <f aca="false">IF(ISBLANK(M3358),"",YEAR(M3358))</f>
        <v>2021</v>
      </c>
    </row>
    <row r="3359" customFormat="false" ht="12" hidden="false" customHeight="true" outlineLevel="0" collapsed="false">
      <c r="A3359" s="6" t="s">
        <v>10456</v>
      </c>
      <c r="B3359" s="6" t="s">
        <v>68</v>
      </c>
      <c r="C3359" s="6" t="n">
        <v>2</v>
      </c>
      <c r="D3359" s="6" t="s">
        <v>10529</v>
      </c>
      <c r="E3359" s="6" t="n">
        <v>8947727</v>
      </c>
      <c r="F3359" s="6" t="s">
        <v>10530</v>
      </c>
      <c r="G3359" s="6" t="s">
        <v>10531</v>
      </c>
      <c r="H3359" s="6" t="n">
        <v>40803</v>
      </c>
      <c r="I3359" s="6" t="s">
        <v>155</v>
      </c>
      <c r="J3359" s="6" t="s">
        <v>156</v>
      </c>
      <c r="K3359" s="6" t="s">
        <v>23</v>
      </c>
      <c r="M3359" s="7" t="n">
        <v>44256</v>
      </c>
      <c r="N3359" s="8" t="n">
        <f aca="false">DATE(2021,3,DAY(M3359))</f>
        <v>44256</v>
      </c>
      <c r="O3359" s="9" t="n">
        <f aca="false">IF(ISBLANK(M3359),"",MONTH(M3359))</f>
        <v>3</v>
      </c>
      <c r="P3359" s="9" t="n">
        <f aca="false">IF(ISBLANK(M3359),"",YEAR(M3359))</f>
        <v>2021</v>
      </c>
    </row>
    <row r="3360" customFormat="false" ht="12" hidden="false" customHeight="true" outlineLevel="0" collapsed="false">
      <c r="A3360" s="6" t="s">
        <v>10456</v>
      </c>
      <c r="B3360" s="6" t="s">
        <v>68</v>
      </c>
      <c r="C3360" s="6" t="n">
        <v>2</v>
      </c>
      <c r="D3360" s="6" t="s">
        <v>10532</v>
      </c>
      <c r="E3360" s="6" t="n">
        <v>8941563</v>
      </c>
      <c r="F3360" s="6" t="s">
        <v>10533</v>
      </c>
      <c r="G3360" s="6" t="s">
        <v>10534</v>
      </c>
      <c r="H3360" s="6" t="n">
        <v>40803</v>
      </c>
      <c r="I3360" s="6" t="s">
        <v>9883</v>
      </c>
      <c r="J3360" s="6" t="s">
        <v>9884</v>
      </c>
      <c r="K3360" s="6" t="s">
        <v>58</v>
      </c>
      <c r="M3360" s="7" t="n">
        <v>44256</v>
      </c>
      <c r="N3360" s="8" t="n">
        <f aca="false">DATE(2021,3,DAY(M3360))</f>
        <v>44256</v>
      </c>
      <c r="O3360" s="9" t="n">
        <f aca="false">IF(ISBLANK(M3360),"",MONTH(M3360))</f>
        <v>3</v>
      </c>
      <c r="P3360" s="9" t="n">
        <f aca="false">IF(ISBLANK(M3360),"",YEAR(M3360))</f>
        <v>2021</v>
      </c>
    </row>
    <row r="3361" customFormat="false" ht="12" hidden="false" customHeight="true" outlineLevel="0" collapsed="false">
      <c r="A3361" s="6" t="s">
        <v>10456</v>
      </c>
      <c r="B3361" s="6" t="s">
        <v>38</v>
      </c>
      <c r="C3361" s="6" t="n">
        <v>2</v>
      </c>
      <c r="D3361" s="6" t="s">
        <v>10535</v>
      </c>
      <c r="E3361" s="6" t="n">
        <v>8936166</v>
      </c>
      <c r="F3361" s="6" t="s">
        <v>10536</v>
      </c>
      <c r="G3361" s="6" t="s">
        <v>10537</v>
      </c>
      <c r="H3361" s="6" t="n">
        <v>43718</v>
      </c>
      <c r="I3361" s="6" t="s">
        <v>1033</v>
      </c>
      <c r="J3361" s="6" t="s">
        <v>90</v>
      </c>
      <c r="K3361" s="6" t="s">
        <v>58</v>
      </c>
      <c r="M3361" s="7" t="n">
        <v>44256</v>
      </c>
      <c r="N3361" s="8" t="n">
        <f aca="false">DATE(2021,3,DAY(M3361))</f>
        <v>44256</v>
      </c>
      <c r="O3361" s="9" t="n">
        <f aca="false">IF(ISBLANK(M3361),"",MONTH(M3361))</f>
        <v>3</v>
      </c>
      <c r="P3361" s="9" t="n">
        <f aca="false">IF(ISBLANK(M3361),"",YEAR(M3361))</f>
        <v>2021</v>
      </c>
    </row>
    <row r="3362" customFormat="false" ht="12" hidden="false" customHeight="true" outlineLevel="0" collapsed="false">
      <c r="A3362" s="6" t="s">
        <v>10456</v>
      </c>
      <c r="B3362" s="6" t="s">
        <v>17</v>
      </c>
      <c r="C3362" s="6" t="n">
        <v>2</v>
      </c>
      <c r="D3362" s="6" t="n">
        <v>552556</v>
      </c>
      <c r="E3362" s="6" t="n">
        <v>8941873</v>
      </c>
      <c r="F3362" s="6" t="s">
        <v>10538</v>
      </c>
      <c r="G3362" s="6" t="s">
        <v>10539</v>
      </c>
      <c r="H3362" s="6" t="n">
        <v>46632</v>
      </c>
      <c r="I3362" s="6" t="s">
        <v>151</v>
      </c>
      <c r="J3362" s="6" t="s">
        <v>147</v>
      </c>
      <c r="K3362" s="6" t="s">
        <v>23</v>
      </c>
      <c r="M3362" s="7" t="n">
        <v>44256</v>
      </c>
      <c r="N3362" s="8" t="n">
        <f aca="false">DATE(2021,3,DAY(M3362))</f>
        <v>44256</v>
      </c>
      <c r="O3362" s="9" t="n">
        <f aca="false">IF(ISBLANK(M3362),"",MONTH(M3362))</f>
        <v>3</v>
      </c>
      <c r="P3362" s="9" t="n">
        <f aca="false">IF(ISBLANK(M3362),"",YEAR(M3362))</f>
        <v>2021</v>
      </c>
    </row>
    <row r="3363" customFormat="false" ht="12" hidden="false" customHeight="true" outlineLevel="0" collapsed="false">
      <c r="A3363" s="6" t="s">
        <v>10456</v>
      </c>
      <c r="B3363" s="6" t="s">
        <v>68</v>
      </c>
      <c r="C3363" s="6" t="n">
        <v>2</v>
      </c>
      <c r="D3363" s="6" t="s">
        <v>10540</v>
      </c>
      <c r="E3363" s="6" t="n">
        <v>8946316</v>
      </c>
      <c r="F3363" s="6" t="s">
        <v>10541</v>
      </c>
      <c r="G3363" s="6" t="s">
        <v>10542</v>
      </c>
      <c r="H3363" s="6" t="n">
        <v>40803</v>
      </c>
      <c r="I3363" s="6" t="s">
        <v>9883</v>
      </c>
      <c r="J3363" s="6" t="s">
        <v>9884</v>
      </c>
      <c r="K3363" s="6" t="s">
        <v>23</v>
      </c>
      <c r="M3363" s="7" t="n">
        <v>44256</v>
      </c>
      <c r="N3363" s="8" t="n">
        <f aca="false">DATE(2021,3,DAY(M3363))</f>
        <v>44256</v>
      </c>
      <c r="O3363" s="9" t="n">
        <f aca="false">IF(ISBLANK(M3363),"",MONTH(M3363))</f>
        <v>3</v>
      </c>
      <c r="P3363" s="9" t="n">
        <f aca="false">IF(ISBLANK(M3363),"",YEAR(M3363))</f>
        <v>2021</v>
      </c>
    </row>
    <row r="3364" customFormat="false" ht="12" hidden="false" customHeight="true" outlineLevel="0" collapsed="false">
      <c r="A3364" s="6" t="s">
        <v>10456</v>
      </c>
      <c r="B3364" s="6" t="s">
        <v>32</v>
      </c>
      <c r="C3364" s="6" t="n">
        <v>2</v>
      </c>
      <c r="D3364" s="6" t="s">
        <v>10543</v>
      </c>
      <c r="E3364" s="6" t="n">
        <v>8942518</v>
      </c>
      <c r="F3364" s="6" t="s">
        <v>10544</v>
      </c>
      <c r="G3364" s="6" t="s">
        <v>10545</v>
      </c>
      <c r="H3364" s="6" t="n">
        <v>40803</v>
      </c>
      <c r="I3364" s="6" t="s">
        <v>53</v>
      </c>
      <c r="J3364" s="6" t="s">
        <v>36</v>
      </c>
      <c r="K3364" s="6" t="s">
        <v>23</v>
      </c>
      <c r="M3364" s="7" t="n">
        <v>44256</v>
      </c>
      <c r="N3364" s="8" t="n">
        <f aca="false">DATE(2021,3,DAY(M3364))</f>
        <v>44256</v>
      </c>
      <c r="O3364" s="9" t="n">
        <f aca="false">IF(ISBLANK(M3364),"",MONTH(M3364))</f>
        <v>3</v>
      </c>
      <c r="P3364" s="9" t="n">
        <f aca="false">IF(ISBLANK(M3364),"",YEAR(M3364))</f>
        <v>2021</v>
      </c>
    </row>
    <row r="3365" customFormat="false" ht="12" hidden="false" customHeight="true" outlineLevel="0" collapsed="false">
      <c r="A3365" s="6" t="s">
        <v>10456</v>
      </c>
      <c r="B3365" s="6" t="s">
        <v>68</v>
      </c>
      <c r="C3365" s="6" t="n">
        <v>2</v>
      </c>
      <c r="D3365" s="6" t="s">
        <v>10546</v>
      </c>
      <c r="E3365" s="6" t="n">
        <v>8946625</v>
      </c>
      <c r="F3365" s="6" t="s">
        <v>10547</v>
      </c>
      <c r="G3365" s="6" t="s">
        <v>10548</v>
      </c>
      <c r="H3365" s="6" t="n">
        <v>40803</v>
      </c>
      <c r="I3365" s="6" t="s">
        <v>1401</v>
      </c>
      <c r="J3365" s="6" t="s">
        <v>202</v>
      </c>
      <c r="K3365" s="6" t="s">
        <v>23</v>
      </c>
      <c r="M3365" s="7" t="n">
        <v>44256</v>
      </c>
      <c r="N3365" s="8" t="n">
        <f aca="false">DATE(2021,3,DAY(M3365))</f>
        <v>44256</v>
      </c>
      <c r="O3365" s="9" t="n">
        <f aca="false">IF(ISBLANK(M3365),"",MONTH(M3365))</f>
        <v>3</v>
      </c>
      <c r="P3365" s="9" t="n">
        <f aca="false">IF(ISBLANK(M3365),"",YEAR(M3365))</f>
        <v>2021</v>
      </c>
    </row>
    <row r="3366" customFormat="false" ht="12" hidden="false" customHeight="true" outlineLevel="0" collapsed="false">
      <c r="A3366" s="6" t="s">
        <v>10456</v>
      </c>
      <c r="B3366" s="6" t="s">
        <v>24</v>
      </c>
      <c r="C3366" s="6" t="n">
        <v>2</v>
      </c>
      <c r="D3366" s="6" t="s">
        <v>10549</v>
      </c>
      <c r="E3366" s="6" t="n">
        <v>8943589</v>
      </c>
      <c r="F3366" s="6" t="s">
        <v>10550</v>
      </c>
      <c r="G3366" s="6" t="s">
        <v>10551</v>
      </c>
      <c r="H3366" s="6" t="n">
        <v>40803</v>
      </c>
      <c r="I3366" s="6" t="s">
        <v>933</v>
      </c>
      <c r="J3366" s="6" t="s">
        <v>9983</v>
      </c>
      <c r="K3366" s="6" t="s">
        <v>23</v>
      </c>
      <c r="M3366" s="7" t="n">
        <v>44256</v>
      </c>
      <c r="N3366" s="8" t="n">
        <f aca="false">DATE(2021,3,DAY(M3366))</f>
        <v>44256</v>
      </c>
      <c r="O3366" s="9" t="n">
        <f aca="false">IF(ISBLANK(M3366),"",MONTH(M3366))</f>
        <v>3</v>
      </c>
      <c r="P3366" s="9" t="n">
        <f aca="false">IF(ISBLANK(M3366),"",YEAR(M3366))</f>
        <v>2021</v>
      </c>
    </row>
    <row r="3367" customFormat="false" ht="12" hidden="false" customHeight="true" outlineLevel="0" collapsed="false">
      <c r="A3367" s="6" t="s">
        <v>10456</v>
      </c>
      <c r="B3367" s="6" t="s">
        <v>24</v>
      </c>
      <c r="C3367" s="6" t="n">
        <v>2</v>
      </c>
      <c r="D3367" s="6" t="s">
        <v>10552</v>
      </c>
      <c r="E3367" s="6" t="n">
        <v>8940554</v>
      </c>
      <c r="F3367" s="6" t="s">
        <v>10553</v>
      </c>
      <c r="G3367" s="6" t="s">
        <v>10554</v>
      </c>
      <c r="H3367" s="6" t="n">
        <v>34974</v>
      </c>
      <c r="I3367" s="6" t="s">
        <v>479</v>
      </c>
      <c r="J3367" s="6" t="s">
        <v>120</v>
      </c>
      <c r="K3367" s="6" t="s">
        <v>79</v>
      </c>
      <c r="M3367" s="7" t="n">
        <v>44256</v>
      </c>
      <c r="N3367" s="8" t="n">
        <f aca="false">DATE(2021,3,DAY(M3367))</f>
        <v>44256</v>
      </c>
      <c r="O3367" s="9" t="n">
        <f aca="false">IF(ISBLANK(M3367),"",MONTH(M3367))</f>
        <v>3</v>
      </c>
      <c r="P3367" s="9" t="n">
        <f aca="false">IF(ISBLANK(M3367),"",YEAR(M3367))</f>
        <v>2021</v>
      </c>
    </row>
    <row r="3368" customFormat="false" ht="12" hidden="false" customHeight="true" outlineLevel="0" collapsed="false">
      <c r="A3368" s="6" t="s">
        <v>10456</v>
      </c>
      <c r="B3368" s="6" t="s">
        <v>68</v>
      </c>
      <c r="C3368" s="6" t="n">
        <v>2</v>
      </c>
      <c r="D3368" s="6" t="s">
        <v>10555</v>
      </c>
      <c r="E3368" s="6" t="n">
        <v>8916106</v>
      </c>
      <c r="F3368" s="6" t="s">
        <v>10556</v>
      </c>
      <c r="G3368" s="6" t="s">
        <v>10557</v>
      </c>
      <c r="H3368" s="6" t="n">
        <v>51201</v>
      </c>
      <c r="I3368" s="6" t="s">
        <v>284</v>
      </c>
      <c r="J3368" s="6" t="s">
        <v>202</v>
      </c>
      <c r="K3368" s="6" t="s">
        <v>58</v>
      </c>
      <c r="M3368" s="7" t="n">
        <v>44256</v>
      </c>
      <c r="N3368" s="8" t="n">
        <f aca="false">DATE(2021,3,DAY(M3368))</f>
        <v>44256</v>
      </c>
      <c r="O3368" s="9" t="n">
        <f aca="false">IF(ISBLANK(M3368),"",MONTH(M3368))</f>
        <v>3</v>
      </c>
      <c r="P3368" s="9" t="n">
        <f aca="false">IF(ISBLANK(M3368),"",YEAR(M3368))</f>
        <v>2021</v>
      </c>
    </row>
    <row r="3369" customFormat="false" ht="12" hidden="false" customHeight="true" outlineLevel="0" collapsed="false">
      <c r="A3369" s="6" t="s">
        <v>10456</v>
      </c>
      <c r="B3369" s="6" t="s">
        <v>24</v>
      </c>
      <c r="C3369" s="6" t="n">
        <v>2</v>
      </c>
      <c r="D3369" s="6" t="s">
        <v>10558</v>
      </c>
      <c r="E3369" s="6" t="n">
        <v>8939913</v>
      </c>
      <c r="F3369" s="6" t="s">
        <v>10559</v>
      </c>
      <c r="G3369" s="6" t="s">
        <v>10560</v>
      </c>
      <c r="H3369" s="6" t="n">
        <v>40803</v>
      </c>
      <c r="I3369" s="6" t="s">
        <v>10561</v>
      </c>
      <c r="J3369" s="6" t="s">
        <v>120</v>
      </c>
      <c r="K3369" s="6" t="s">
        <v>23</v>
      </c>
      <c r="M3369" s="7" t="n">
        <v>44256</v>
      </c>
      <c r="N3369" s="8" t="n">
        <f aca="false">DATE(2021,3,DAY(M3369))</f>
        <v>44256</v>
      </c>
      <c r="O3369" s="9" t="n">
        <f aca="false">IF(ISBLANK(M3369),"",MONTH(M3369))</f>
        <v>3</v>
      </c>
      <c r="P3369" s="9" t="n">
        <f aca="false">IF(ISBLANK(M3369),"",YEAR(M3369))</f>
        <v>2021</v>
      </c>
    </row>
    <row r="3370" customFormat="false" ht="12" hidden="false" customHeight="true" outlineLevel="0" collapsed="false">
      <c r="A3370" s="6" t="s">
        <v>10456</v>
      </c>
      <c r="B3370" s="6" t="s">
        <v>68</v>
      </c>
      <c r="C3370" s="6" t="n">
        <v>2</v>
      </c>
      <c r="D3370" s="6" t="s">
        <v>10562</v>
      </c>
      <c r="E3370" s="6" t="n">
        <v>8938937</v>
      </c>
      <c r="F3370" s="6" t="s">
        <v>10563</v>
      </c>
      <c r="G3370" s="6" t="s">
        <v>10564</v>
      </c>
      <c r="H3370" s="6" t="n">
        <v>40803</v>
      </c>
      <c r="I3370" s="6" t="s">
        <v>842</v>
      </c>
      <c r="J3370" s="6" t="s">
        <v>202</v>
      </c>
      <c r="K3370" s="6" t="s">
        <v>58</v>
      </c>
      <c r="M3370" s="7" t="n">
        <v>44256</v>
      </c>
      <c r="N3370" s="8" t="n">
        <f aca="false">DATE(2021,3,DAY(M3370))</f>
        <v>44256</v>
      </c>
      <c r="O3370" s="9" t="n">
        <f aca="false">IF(ISBLANK(M3370),"",MONTH(M3370))</f>
        <v>3</v>
      </c>
      <c r="P3370" s="9" t="n">
        <f aca="false">IF(ISBLANK(M3370),"",YEAR(M3370))</f>
        <v>2021</v>
      </c>
    </row>
    <row r="3371" customFormat="false" ht="12" hidden="false" customHeight="true" outlineLevel="0" collapsed="false">
      <c r="A3371" s="6" t="s">
        <v>10456</v>
      </c>
      <c r="B3371" s="6" t="s">
        <v>17</v>
      </c>
      <c r="C3371" s="6" t="n">
        <v>2</v>
      </c>
      <c r="D3371" s="6" t="s">
        <v>10565</v>
      </c>
      <c r="E3371" s="6" t="n">
        <v>8942157</v>
      </c>
      <c r="F3371" s="6" t="s">
        <v>10566</v>
      </c>
      <c r="G3371" s="6" t="s">
        <v>10567</v>
      </c>
      <c r="H3371" s="6" t="n">
        <v>40803</v>
      </c>
      <c r="I3371" s="6" t="s">
        <v>656</v>
      </c>
      <c r="J3371" s="6" t="s">
        <v>147</v>
      </c>
      <c r="K3371" s="6" t="s">
        <v>58</v>
      </c>
      <c r="M3371" s="7" t="n">
        <v>44256</v>
      </c>
      <c r="N3371" s="8" t="n">
        <f aca="false">DATE(2021,3,DAY(M3371))</f>
        <v>44256</v>
      </c>
      <c r="O3371" s="9" t="n">
        <f aca="false">IF(ISBLANK(M3371),"",MONTH(M3371))</f>
        <v>3</v>
      </c>
      <c r="P3371" s="9" t="n">
        <f aca="false">IF(ISBLANK(M3371),"",YEAR(M3371))</f>
        <v>2021</v>
      </c>
    </row>
    <row r="3372" customFormat="false" ht="12" hidden="false" customHeight="true" outlineLevel="0" collapsed="false">
      <c r="A3372" s="6" t="s">
        <v>10456</v>
      </c>
      <c r="B3372" s="6" t="s">
        <v>109</v>
      </c>
      <c r="C3372" s="6" t="n">
        <v>2</v>
      </c>
      <c r="D3372" s="6" t="s">
        <v>10568</v>
      </c>
      <c r="E3372" s="6" t="n">
        <v>8950955</v>
      </c>
      <c r="F3372" s="6" t="s">
        <v>10569</v>
      </c>
      <c r="G3372" s="6" t="s">
        <v>10570</v>
      </c>
      <c r="H3372" s="6" t="n">
        <v>61551</v>
      </c>
      <c r="I3372" s="6" t="s">
        <v>10263</v>
      </c>
      <c r="J3372" s="6" t="s">
        <v>9902</v>
      </c>
      <c r="K3372" s="6" t="s">
        <v>1652</v>
      </c>
      <c r="M3372" s="7" t="n">
        <v>44256</v>
      </c>
      <c r="N3372" s="8" t="n">
        <f aca="false">DATE(2021,3,DAY(M3372))</f>
        <v>44256</v>
      </c>
      <c r="O3372" s="9" t="n">
        <f aca="false">IF(ISBLANK(M3372),"",MONTH(M3372))</f>
        <v>3</v>
      </c>
      <c r="P3372" s="9" t="n">
        <f aca="false">IF(ISBLANK(M3372),"",YEAR(M3372))</f>
        <v>2021</v>
      </c>
    </row>
    <row r="3373" customFormat="false" ht="12" hidden="false" customHeight="true" outlineLevel="0" collapsed="false">
      <c r="A3373" s="6" t="s">
        <v>10456</v>
      </c>
      <c r="B3373" s="6" t="s">
        <v>68</v>
      </c>
      <c r="C3373" s="6" t="n">
        <v>2</v>
      </c>
      <c r="D3373" s="6" t="s">
        <v>10571</v>
      </c>
      <c r="E3373" s="6" t="n">
        <v>8914474</v>
      </c>
      <c r="F3373" s="6" t="s">
        <v>10572</v>
      </c>
      <c r="G3373" s="6" t="s">
        <v>10573</v>
      </c>
      <c r="H3373" s="6" t="n">
        <v>39823</v>
      </c>
      <c r="I3373" s="6" t="s">
        <v>1401</v>
      </c>
      <c r="J3373" s="6" t="s">
        <v>202</v>
      </c>
      <c r="K3373" s="6" t="s">
        <v>79</v>
      </c>
      <c r="M3373" s="7" t="n">
        <v>44256</v>
      </c>
      <c r="N3373" s="8" t="n">
        <f aca="false">DATE(2021,3,DAY(M3373))</f>
        <v>44256</v>
      </c>
      <c r="O3373" s="9" t="n">
        <f aca="false">IF(ISBLANK(M3373),"",MONTH(M3373))</f>
        <v>3</v>
      </c>
      <c r="P3373" s="9" t="n">
        <f aca="false">IF(ISBLANK(M3373),"",YEAR(M3373))</f>
        <v>2021</v>
      </c>
    </row>
    <row r="3374" customFormat="false" ht="12" hidden="false" customHeight="true" outlineLevel="0" collapsed="false">
      <c r="A3374" s="6" t="s">
        <v>10456</v>
      </c>
      <c r="B3374" s="6" t="s">
        <v>68</v>
      </c>
      <c r="C3374" s="6" t="n">
        <v>2</v>
      </c>
      <c r="D3374" s="6" t="s">
        <v>10574</v>
      </c>
      <c r="E3374" s="6" t="n">
        <v>8923339</v>
      </c>
      <c r="F3374" s="6" t="s">
        <v>10575</v>
      </c>
      <c r="G3374" s="6" t="s">
        <v>10576</v>
      </c>
      <c r="H3374" s="6" t="n">
        <v>39823</v>
      </c>
      <c r="I3374" s="6" t="s">
        <v>562</v>
      </c>
      <c r="J3374" s="6" t="s">
        <v>202</v>
      </c>
      <c r="K3374" s="6" t="s">
        <v>23</v>
      </c>
      <c r="M3374" s="7" t="n">
        <v>44256</v>
      </c>
      <c r="N3374" s="8" t="n">
        <f aca="false">DATE(2021,3,DAY(M3374))</f>
        <v>44256</v>
      </c>
      <c r="O3374" s="9" t="n">
        <f aca="false">IF(ISBLANK(M3374),"",MONTH(M3374))</f>
        <v>3</v>
      </c>
      <c r="P3374" s="9" t="n">
        <f aca="false">IF(ISBLANK(M3374),"",YEAR(M3374))</f>
        <v>2021</v>
      </c>
    </row>
    <row r="3375" customFormat="false" ht="12" hidden="false" customHeight="true" outlineLevel="0" collapsed="false">
      <c r="A3375" s="6" t="s">
        <v>10456</v>
      </c>
      <c r="B3375" s="6" t="s">
        <v>38</v>
      </c>
      <c r="C3375" s="6" t="n">
        <v>2</v>
      </c>
      <c r="D3375" s="6" t="s">
        <v>10577</v>
      </c>
      <c r="E3375" s="6" t="n">
        <v>8919059</v>
      </c>
      <c r="F3375" s="6" t="s">
        <v>10578</v>
      </c>
      <c r="G3375" s="6" t="s">
        <v>10579</v>
      </c>
      <c r="H3375" s="6" t="n">
        <v>39823</v>
      </c>
      <c r="I3375" s="6" t="s">
        <v>77</v>
      </c>
      <c r="J3375" s="6" t="s">
        <v>78</v>
      </c>
      <c r="K3375" s="6" t="s">
        <v>58</v>
      </c>
      <c r="M3375" s="7" t="n">
        <v>44256</v>
      </c>
      <c r="N3375" s="8" t="n">
        <f aca="false">DATE(2021,3,DAY(M3375))</f>
        <v>44256</v>
      </c>
      <c r="O3375" s="9" t="n">
        <f aca="false">IF(ISBLANK(M3375),"",MONTH(M3375))</f>
        <v>3</v>
      </c>
      <c r="P3375" s="9" t="n">
        <f aca="false">IF(ISBLANK(M3375),"",YEAR(M3375))</f>
        <v>2021</v>
      </c>
    </row>
    <row r="3376" customFormat="false" ht="12" hidden="false" customHeight="true" outlineLevel="0" collapsed="false">
      <c r="A3376" s="6" t="s">
        <v>10456</v>
      </c>
      <c r="B3376" s="6" t="s">
        <v>24</v>
      </c>
      <c r="C3376" s="6" t="n">
        <v>2</v>
      </c>
      <c r="D3376" s="6" t="s">
        <v>10580</v>
      </c>
      <c r="E3376" s="6" t="n">
        <v>8944194</v>
      </c>
      <c r="F3376" s="6" t="s">
        <v>10581</v>
      </c>
      <c r="G3376" s="6" t="n">
        <v>91983070666</v>
      </c>
      <c r="H3376" s="6" t="n">
        <v>71390</v>
      </c>
      <c r="I3376" s="6" t="s">
        <v>601</v>
      </c>
      <c r="J3376" s="6" t="s">
        <v>120</v>
      </c>
      <c r="K3376" s="6" t="s">
        <v>23</v>
      </c>
      <c r="M3376" s="7" t="n">
        <v>44256</v>
      </c>
      <c r="N3376" s="8" t="n">
        <f aca="false">DATE(2021,3,DAY(M3376))</f>
        <v>44256</v>
      </c>
      <c r="O3376" s="9" t="n">
        <f aca="false">IF(ISBLANK(M3376),"",MONTH(M3376))</f>
        <v>3</v>
      </c>
      <c r="P3376" s="9" t="n">
        <f aca="false">IF(ISBLANK(M3376),"",YEAR(M3376))</f>
        <v>2021</v>
      </c>
    </row>
    <row r="3377" customFormat="false" ht="12" hidden="false" customHeight="true" outlineLevel="0" collapsed="false">
      <c r="A3377" s="6" t="s">
        <v>10456</v>
      </c>
      <c r="B3377" s="6" t="s">
        <v>17</v>
      </c>
      <c r="C3377" s="6" t="n">
        <v>2</v>
      </c>
      <c r="D3377" s="6" t="s">
        <v>10582</v>
      </c>
      <c r="E3377" s="6" t="n">
        <v>8946927</v>
      </c>
      <c r="F3377" s="6" t="s">
        <v>10583</v>
      </c>
      <c r="G3377" s="6" t="s">
        <v>10584</v>
      </c>
      <c r="H3377" s="6" t="n">
        <v>71390</v>
      </c>
      <c r="I3377" s="6" t="s">
        <v>130</v>
      </c>
      <c r="J3377" s="6" t="s">
        <v>131</v>
      </c>
      <c r="K3377" s="6" t="s">
        <v>23</v>
      </c>
      <c r="M3377" s="7" t="n">
        <v>44256</v>
      </c>
      <c r="N3377" s="8" t="n">
        <f aca="false">DATE(2021,3,DAY(M3377))</f>
        <v>44256</v>
      </c>
      <c r="O3377" s="9" t="n">
        <f aca="false">IF(ISBLANK(M3377),"",MONTH(M3377))</f>
        <v>3</v>
      </c>
      <c r="P3377" s="9" t="n">
        <f aca="false">IF(ISBLANK(M3377),"",YEAR(M3377))</f>
        <v>2021</v>
      </c>
    </row>
    <row r="3378" customFormat="false" ht="12" hidden="false" customHeight="true" outlineLevel="0" collapsed="false">
      <c r="A3378" s="6" t="s">
        <v>10456</v>
      </c>
      <c r="B3378" s="6" t="s">
        <v>68</v>
      </c>
      <c r="C3378" s="6" t="n">
        <v>2</v>
      </c>
      <c r="D3378" s="6" t="s">
        <v>10585</v>
      </c>
      <c r="E3378" s="6" t="n">
        <v>8929283</v>
      </c>
      <c r="F3378" s="6" t="s">
        <v>10586</v>
      </c>
      <c r="G3378" s="6" t="s">
        <v>10587</v>
      </c>
      <c r="H3378" s="6" t="n">
        <v>42668</v>
      </c>
      <c r="I3378" s="6" t="s">
        <v>826</v>
      </c>
      <c r="J3378" s="6" t="s">
        <v>233</v>
      </c>
      <c r="K3378" s="6" t="s">
        <v>23</v>
      </c>
      <c r="M3378" s="7" t="n">
        <v>44256</v>
      </c>
      <c r="N3378" s="8" t="n">
        <f aca="false">DATE(2021,3,DAY(M3378))</f>
        <v>44256</v>
      </c>
      <c r="O3378" s="9" t="n">
        <f aca="false">IF(ISBLANK(M3378),"",MONTH(M3378))</f>
        <v>3</v>
      </c>
      <c r="P3378" s="9" t="n">
        <f aca="false">IF(ISBLANK(M3378),"",YEAR(M3378))</f>
        <v>2021</v>
      </c>
    </row>
    <row r="3379" customFormat="false" ht="12" hidden="false" customHeight="true" outlineLevel="0" collapsed="false">
      <c r="A3379" s="6" t="s">
        <v>10456</v>
      </c>
      <c r="B3379" s="6" t="s">
        <v>17</v>
      </c>
      <c r="C3379" s="6" t="n">
        <v>2</v>
      </c>
      <c r="D3379" s="6" t="s">
        <v>10588</v>
      </c>
      <c r="E3379" s="6" t="n">
        <v>8935030</v>
      </c>
      <c r="F3379" s="6" t="s">
        <v>10589</v>
      </c>
      <c r="G3379" s="6" t="s">
        <v>10590</v>
      </c>
      <c r="H3379" s="6" t="n">
        <v>40803</v>
      </c>
      <c r="I3379" s="6" t="s">
        <v>623</v>
      </c>
      <c r="J3379" s="6" t="s">
        <v>22</v>
      </c>
      <c r="K3379" s="6" t="s">
        <v>23</v>
      </c>
      <c r="M3379" s="7" t="n">
        <v>44256</v>
      </c>
      <c r="N3379" s="8" t="n">
        <f aca="false">DATE(2021,3,DAY(M3379))</f>
        <v>44256</v>
      </c>
      <c r="O3379" s="9" t="n">
        <f aca="false">IF(ISBLANK(M3379),"",MONTH(M3379))</f>
        <v>3</v>
      </c>
      <c r="P3379" s="9" t="n">
        <f aca="false">IF(ISBLANK(M3379),"",YEAR(M3379))</f>
        <v>2021</v>
      </c>
    </row>
    <row r="3380" customFormat="false" ht="12" hidden="false" customHeight="true" outlineLevel="0" collapsed="false">
      <c r="A3380" s="6" t="s">
        <v>10456</v>
      </c>
      <c r="B3380" s="6" t="s">
        <v>38</v>
      </c>
      <c r="C3380" s="6" t="n">
        <v>2</v>
      </c>
      <c r="D3380" s="6" t="s">
        <v>10591</v>
      </c>
      <c r="E3380" s="6" t="n">
        <v>8937531</v>
      </c>
      <c r="F3380" s="6" t="s">
        <v>10592</v>
      </c>
      <c r="G3380" s="6" t="n">
        <v>91985752671</v>
      </c>
      <c r="H3380" s="6" t="n">
        <v>40803</v>
      </c>
      <c r="I3380" s="6" t="s">
        <v>47</v>
      </c>
      <c r="J3380" s="6" t="s">
        <v>48</v>
      </c>
      <c r="K3380" s="6" t="s">
        <v>58</v>
      </c>
      <c r="M3380" s="7" t="n">
        <v>44256</v>
      </c>
      <c r="N3380" s="8" t="n">
        <f aca="false">DATE(2021,3,DAY(M3380))</f>
        <v>44256</v>
      </c>
      <c r="O3380" s="9" t="n">
        <f aca="false">IF(ISBLANK(M3380),"",MONTH(M3380))</f>
        <v>3</v>
      </c>
      <c r="P3380" s="9" t="n">
        <f aca="false">IF(ISBLANK(M3380),"",YEAR(M3380))</f>
        <v>2021</v>
      </c>
    </row>
    <row r="3381" customFormat="false" ht="12" hidden="false" customHeight="true" outlineLevel="0" collapsed="false">
      <c r="A3381" s="6" t="s">
        <v>10456</v>
      </c>
      <c r="B3381" s="6" t="s">
        <v>24</v>
      </c>
      <c r="C3381" s="6" t="n">
        <v>2</v>
      </c>
      <c r="D3381" s="6" t="s">
        <v>10593</v>
      </c>
      <c r="E3381" s="6" t="n">
        <v>8929718</v>
      </c>
      <c r="F3381" s="6" t="s">
        <v>10594</v>
      </c>
      <c r="G3381" s="6" t="s">
        <v>10595</v>
      </c>
      <c r="H3381" s="6" t="n">
        <v>45512</v>
      </c>
      <c r="I3381" s="6" t="s">
        <v>182</v>
      </c>
      <c r="J3381" s="6" t="s">
        <v>9983</v>
      </c>
      <c r="K3381" s="6" t="s">
        <v>58</v>
      </c>
      <c r="M3381" s="7" t="n">
        <v>44256</v>
      </c>
      <c r="N3381" s="8" t="n">
        <f aca="false">DATE(2021,3,DAY(M3381))</f>
        <v>44256</v>
      </c>
      <c r="O3381" s="9" t="n">
        <f aca="false">IF(ISBLANK(M3381),"",MONTH(M3381))</f>
        <v>3</v>
      </c>
      <c r="P3381" s="9" t="n">
        <f aca="false">IF(ISBLANK(M3381),"",YEAR(M3381))</f>
        <v>2021</v>
      </c>
    </row>
    <row r="3382" customFormat="false" ht="12" hidden="false" customHeight="true" outlineLevel="0" collapsed="false">
      <c r="A3382" s="6" t="s">
        <v>10456</v>
      </c>
      <c r="B3382" s="6" t="s">
        <v>109</v>
      </c>
      <c r="C3382" s="6" t="n">
        <v>2</v>
      </c>
      <c r="D3382" s="6" t="s">
        <v>10596</v>
      </c>
      <c r="E3382" s="6" t="n">
        <v>8950566</v>
      </c>
      <c r="F3382" s="6" t="s">
        <v>10597</v>
      </c>
      <c r="G3382" s="6" t="s">
        <v>10598</v>
      </c>
      <c r="H3382" s="6" t="n">
        <v>62890</v>
      </c>
      <c r="I3382" s="6" t="s">
        <v>10308</v>
      </c>
      <c r="J3382" s="6" t="s">
        <v>9902</v>
      </c>
      <c r="K3382" s="6" t="s">
        <v>23</v>
      </c>
      <c r="M3382" s="7" t="n">
        <v>44256</v>
      </c>
      <c r="N3382" s="8" t="n">
        <f aca="false">DATE(2021,3,DAY(M3382))</f>
        <v>44256</v>
      </c>
      <c r="O3382" s="9" t="n">
        <f aca="false">IF(ISBLANK(M3382),"",MONTH(M3382))</f>
        <v>3</v>
      </c>
      <c r="P3382" s="9" t="n">
        <f aca="false">IF(ISBLANK(M3382),"",YEAR(M3382))</f>
        <v>2021</v>
      </c>
    </row>
    <row r="3383" customFormat="false" ht="12" hidden="false" customHeight="true" outlineLevel="0" collapsed="false">
      <c r="A3383" s="6" t="s">
        <v>10456</v>
      </c>
      <c r="B3383" s="6" t="s">
        <v>68</v>
      </c>
      <c r="C3383" s="6" t="n">
        <v>2</v>
      </c>
      <c r="D3383" s="6" t="s">
        <v>10599</v>
      </c>
      <c r="E3383" s="6" t="n">
        <v>8928819</v>
      </c>
      <c r="F3383" s="6" t="s">
        <v>10600</v>
      </c>
      <c r="G3383" s="6" t="s">
        <v>10601</v>
      </c>
      <c r="H3383" s="6" t="n">
        <v>68390</v>
      </c>
      <c r="I3383" s="6" t="s">
        <v>826</v>
      </c>
      <c r="J3383" s="6" t="s">
        <v>233</v>
      </c>
      <c r="K3383" s="6" t="s">
        <v>58</v>
      </c>
      <c r="M3383" s="7" t="n">
        <v>44256</v>
      </c>
      <c r="N3383" s="8" t="n">
        <f aca="false">DATE(2021,3,DAY(M3383))</f>
        <v>44256</v>
      </c>
      <c r="O3383" s="9" t="n">
        <f aca="false">IF(ISBLANK(M3383),"",MONTH(M3383))</f>
        <v>3</v>
      </c>
      <c r="P3383" s="9" t="n">
        <f aca="false">IF(ISBLANK(M3383),"",YEAR(M3383))</f>
        <v>2021</v>
      </c>
    </row>
    <row r="3384" customFormat="false" ht="12" hidden="false" customHeight="true" outlineLevel="0" collapsed="false">
      <c r="A3384" s="6" t="s">
        <v>10456</v>
      </c>
      <c r="B3384" s="6" t="s">
        <v>17</v>
      </c>
      <c r="C3384" s="6" t="n">
        <v>2</v>
      </c>
      <c r="D3384" s="6" t="s">
        <v>10602</v>
      </c>
      <c r="E3384" s="6" t="n">
        <v>8937195</v>
      </c>
      <c r="F3384" s="6" t="s">
        <v>10603</v>
      </c>
      <c r="G3384" s="6" t="s">
        <v>10604</v>
      </c>
      <c r="H3384" s="6" t="n">
        <v>40803</v>
      </c>
      <c r="I3384" s="6" t="s">
        <v>10605</v>
      </c>
      <c r="J3384" s="6" t="s">
        <v>22</v>
      </c>
      <c r="K3384" s="6" t="s">
        <v>23</v>
      </c>
      <c r="M3384" s="7" t="n">
        <v>44256</v>
      </c>
      <c r="N3384" s="8" t="n">
        <f aca="false">DATE(2021,3,DAY(M3384))</f>
        <v>44256</v>
      </c>
      <c r="O3384" s="9" t="n">
        <f aca="false">IF(ISBLANK(M3384),"",MONTH(M3384))</f>
        <v>3</v>
      </c>
      <c r="P3384" s="9" t="n">
        <f aca="false">IF(ISBLANK(M3384),"",YEAR(M3384))</f>
        <v>2021</v>
      </c>
    </row>
    <row r="3385" customFormat="false" ht="12" hidden="false" customHeight="true" outlineLevel="0" collapsed="false">
      <c r="A3385" s="6" t="s">
        <v>10456</v>
      </c>
      <c r="B3385" s="6" t="s">
        <v>17</v>
      </c>
      <c r="C3385" s="6" t="n">
        <v>2</v>
      </c>
      <c r="D3385" s="6" t="s">
        <v>10606</v>
      </c>
      <c r="E3385" s="6" t="n">
        <v>8942619</v>
      </c>
      <c r="F3385" s="6" t="s">
        <v>10607</v>
      </c>
      <c r="G3385" s="6" t="s">
        <v>10608</v>
      </c>
      <c r="H3385" s="6" t="n">
        <v>40803</v>
      </c>
      <c r="I3385" s="6" t="s">
        <v>588</v>
      </c>
      <c r="J3385" s="6" t="s">
        <v>131</v>
      </c>
      <c r="K3385" s="6" t="s">
        <v>23</v>
      </c>
      <c r="M3385" s="7" t="n">
        <v>44256</v>
      </c>
      <c r="N3385" s="8" t="n">
        <f aca="false">DATE(2021,3,DAY(M3385))</f>
        <v>44256</v>
      </c>
      <c r="O3385" s="9" t="n">
        <f aca="false">IF(ISBLANK(M3385),"",MONTH(M3385))</f>
        <v>3</v>
      </c>
      <c r="P3385" s="9" t="n">
        <f aca="false">IF(ISBLANK(M3385),"",YEAR(M3385))</f>
        <v>2021</v>
      </c>
    </row>
    <row r="3386" customFormat="false" ht="12" hidden="false" customHeight="true" outlineLevel="0" collapsed="false">
      <c r="A3386" s="6" t="s">
        <v>10456</v>
      </c>
      <c r="B3386" s="6" t="s">
        <v>68</v>
      </c>
      <c r="C3386" s="6" t="n">
        <v>2</v>
      </c>
      <c r="D3386" s="6" t="s">
        <v>10609</v>
      </c>
      <c r="E3386" s="6" t="n">
        <v>8947514</v>
      </c>
      <c r="F3386" s="6" t="s">
        <v>10610</v>
      </c>
      <c r="G3386" s="6" t="s">
        <v>10611</v>
      </c>
      <c r="H3386" s="6" t="n">
        <v>40803</v>
      </c>
      <c r="I3386" s="6" t="s">
        <v>10612</v>
      </c>
      <c r="J3386" s="6" t="s">
        <v>233</v>
      </c>
      <c r="K3386" s="6" t="s">
        <v>23</v>
      </c>
      <c r="M3386" s="7" t="n">
        <v>44256</v>
      </c>
      <c r="N3386" s="8" t="n">
        <f aca="false">DATE(2021,3,DAY(M3386))</f>
        <v>44256</v>
      </c>
      <c r="O3386" s="9" t="n">
        <f aca="false">IF(ISBLANK(M3386),"",MONTH(M3386))</f>
        <v>3</v>
      </c>
      <c r="P3386" s="9" t="n">
        <f aca="false">IF(ISBLANK(M3386),"",YEAR(M3386))</f>
        <v>2021</v>
      </c>
    </row>
    <row r="3387" customFormat="false" ht="12" hidden="false" customHeight="true" outlineLevel="0" collapsed="false">
      <c r="A3387" s="6" t="s">
        <v>10456</v>
      </c>
      <c r="B3387" s="6" t="s">
        <v>24</v>
      </c>
      <c r="C3387" s="6" t="n">
        <v>2</v>
      </c>
      <c r="D3387" s="6" t="s">
        <v>10613</v>
      </c>
      <c r="E3387" s="6" t="n">
        <v>8942654</v>
      </c>
      <c r="F3387" s="6" t="s">
        <v>10614</v>
      </c>
      <c r="G3387" s="6" t="n">
        <v>94992220747</v>
      </c>
      <c r="H3387" s="6" t="n">
        <v>58290</v>
      </c>
      <c r="I3387" s="6" t="s">
        <v>1185</v>
      </c>
      <c r="J3387" s="6" t="s">
        <v>9983</v>
      </c>
      <c r="K3387" s="6" t="s">
        <v>23</v>
      </c>
      <c r="M3387" s="7" t="n">
        <v>44256</v>
      </c>
      <c r="N3387" s="8" t="n">
        <f aca="false">DATE(2021,3,DAY(M3387))</f>
        <v>44256</v>
      </c>
      <c r="O3387" s="9" t="n">
        <f aca="false">IF(ISBLANK(M3387),"",MONTH(M3387))</f>
        <v>3</v>
      </c>
      <c r="P3387" s="9" t="n">
        <f aca="false">IF(ISBLANK(M3387),"",YEAR(M3387))</f>
        <v>2021</v>
      </c>
    </row>
    <row r="3388" customFormat="false" ht="12" hidden="false" customHeight="true" outlineLevel="0" collapsed="false">
      <c r="A3388" s="6" t="s">
        <v>10456</v>
      </c>
      <c r="B3388" s="6" t="s">
        <v>68</v>
      </c>
      <c r="C3388" s="6" t="n">
        <v>2</v>
      </c>
      <c r="D3388" s="6" t="s">
        <v>10615</v>
      </c>
      <c r="E3388" s="6" t="n">
        <v>8940664</v>
      </c>
      <c r="F3388" s="6" t="s">
        <v>10616</v>
      </c>
      <c r="G3388" s="6" t="s">
        <v>10617</v>
      </c>
      <c r="H3388" s="6" t="n">
        <v>40803</v>
      </c>
      <c r="I3388" s="6" t="s">
        <v>104</v>
      </c>
      <c r="J3388" s="6" t="s">
        <v>73</v>
      </c>
      <c r="K3388" s="6" t="s">
        <v>23</v>
      </c>
      <c r="M3388" s="7" t="n">
        <v>44256</v>
      </c>
      <c r="N3388" s="8" t="n">
        <f aca="false">DATE(2021,3,DAY(M3388))</f>
        <v>44256</v>
      </c>
      <c r="O3388" s="9" t="n">
        <f aca="false">IF(ISBLANK(M3388),"",MONTH(M3388))</f>
        <v>3</v>
      </c>
      <c r="P3388" s="9" t="n">
        <f aca="false">IF(ISBLANK(M3388),"",YEAR(M3388))</f>
        <v>2021</v>
      </c>
    </row>
    <row r="3389" customFormat="false" ht="12" hidden="false" customHeight="true" outlineLevel="0" collapsed="false">
      <c r="A3389" s="6" t="s">
        <v>10456</v>
      </c>
      <c r="B3389" s="6" t="s">
        <v>24</v>
      </c>
      <c r="C3389" s="6" t="n">
        <v>2</v>
      </c>
      <c r="D3389" s="6" t="s">
        <v>10618</v>
      </c>
      <c r="E3389" s="6" t="n">
        <v>8941367</v>
      </c>
      <c r="F3389" s="6" t="s">
        <v>10619</v>
      </c>
      <c r="G3389" s="6" t="s">
        <v>10620</v>
      </c>
      <c r="H3389" s="6" t="n">
        <v>86790</v>
      </c>
      <c r="I3389" s="6" t="s">
        <v>142</v>
      </c>
      <c r="J3389" s="6" t="s">
        <v>125</v>
      </c>
      <c r="K3389" s="6" t="s">
        <v>79</v>
      </c>
      <c r="M3389" s="7" t="n">
        <v>44256</v>
      </c>
      <c r="N3389" s="8" t="n">
        <f aca="false">DATE(2021,3,DAY(M3389))</f>
        <v>44256</v>
      </c>
      <c r="O3389" s="9" t="n">
        <f aca="false">IF(ISBLANK(M3389),"",MONTH(M3389))</f>
        <v>3</v>
      </c>
      <c r="P3389" s="9" t="n">
        <f aca="false">IF(ISBLANK(M3389),"",YEAR(M3389))</f>
        <v>2021</v>
      </c>
    </row>
    <row r="3390" customFormat="false" ht="12" hidden="false" customHeight="true" outlineLevel="0" collapsed="false">
      <c r="A3390" s="6" t="s">
        <v>10456</v>
      </c>
      <c r="B3390" s="6" t="s">
        <v>38</v>
      </c>
      <c r="C3390" s="6" t="n">
        <v>2</v>
      </c>
      <c r="D3390" s="6" t="s">
        <v>10621</v>
      </c>
      <c r="E3390" s="6" t="n">
        <v>8914314</v>
      </c>
      <c r="F3390" s="6" t="s">
        <v>10622</v>
      </c>
      <c r="G3390" s="6" t="s">
        <v>10623</v>
      </c>
      <c r="H3390" s="6" t="n">
        <v>39823</v>
      </c>
      <c r="I3390" s="6" t="s">
        <v>738</v>
      </c>
      <c r="J3390" s="6" t="s">
        <v>9869</v>
      </c>
      <c r="K3390" s="6" t="s">
        <v>23</v>
      </c>
      <c r="M3390" s="7" t="n">
        <v>44256</v>
      </c>
      <c r="N3390" s="8" t="n">
        <f aca="false">DATE(2021,3,DAY(M3390))</f>
        <v>44256</v>
      </c>
      <c r="O3390" s="9" t="n">
        <f aca="false">IF(ISBLANK(M3390),"",MONTH(M3390))</f>
        <v>3</v>
      </c>
      <c r="P3390" s="9" t="n">
        <f aca="false">IF(ISBLANK(M3390),"",YEAR(M3390))</f>
        <v>2021</v>
      </c>
    </row>
    <row r="3391" customFormat="false" ht="12" hidden="false" customHeight="true" outlineLevel="0" collapsed="false">
      <c r="A3391" s="6" t="s">
        <v>10456</v>
      </c>
      <c r="B3391" s="6" t="s">
        <v>68</v>
      </c>
      <c r="C3391" s="6" t="n">
        <v>2</v>
      </c>
      <c r="D3391" s="6" t="s">
        <v>10624</v>
      </c>
      <c r="E3391" s="6" t="n">
        <v>8920908</v>
      </c>
      <c r="F3391" s="6" t="s">
        <v>10625</v>
      </c>
      <c r="G3391" s="6" t="s">
        <v>10626</v>
      </c>
      <c r="H3391" s="6" t="n">
        <v>39823</v>
      </c>
      <c r="I3391" s="6" t="s">
        <v>5955</v>
      </c>
      <c r="J3391" s="6" t="s">
        <v>156</v>
      </c>
      <c r="K3391" s="6" t="s">
        <v>23</v>
      </c>
      <c r="M3391" s="7" t="n">
        <v>44256</v>
      </c>
      <c r="N3391" s="8" t="n">
        <f aca="false">DATE(2021,3,DAY(M3391))</f>
        <v>44256</v>
      </c>
      <c r="O3391" s="9" t="n">
        <f aca="false">IF(ISBLANK(M3391),"",MONTH(M3391))</f>
        <v>3</v>
      </c>
      <c r="P3391" s="9" t="n">
        <f aca="false">IF(ISBLANK(M3391),"",YEAR(M3391))</f>
        <v>2021</v>
      </c>
    </row>
    <row r="3392" customFormat="false" ht="12" hidden="false" customHeight="true" outlineLevel="0" collapsed="false">
      <c r="A3392" s="6" t="s">
        <v>10456</v>
      </c>
      <c r="B3392" s="6" t="s">
        <v>24</v>
      </c>
      <c r="C3392" s="6" t="n">
        <v>2</v>
      </c>
      <c r="D3392" s="6" t="s">
        <v>10627</v>
      </c>
      <c r="E3392" s="6" t="n">
        <v>8946955</v>
      </c>
      <c r="F3392" s="6" t="s">
        <v>10628</v>
      </c>
      <c r="G3392" s="6" t="s">
        <v>10629</v>
      </c>
      <c r="H3392" s="6" t="n">
        <v>40803</v>
      </c>
      <c r="I3392" s="6" t="s">
        <v>601</v>
      </c>
      <c r="J3392" s="6" t="s">
        <v>120</v>
      </c>
      <c r="K3392" s="6" t="s">
        <v>23</v>
      </c>
      <c r="M3392" s="7" t="n">
        <v>44256</v>
      </c>
      <c r="N3392" s="8" t="n">
        <f aca="false">DATE(2021,3,DAY(M3392))</f>
        <v>44256</v>
      </c>
      <c r="O3392" s="9" t="n">
        <f aca="false">IF(ISBLANK(M3392),"",MONTH(M3392))</f>
        <v>3</v>
      </c>
      <c r="P3392" s="9" t="n">
        <f aca="false">IF(ISBLANK(M3392),"",YEAR(M3392))</f>
        <v>2021</v>
      </c>
    </row>
    <row r="3393" customFormat="false" ht="12" hidden="false" customHeight="true" outlineLevel="0" collapsed="false">
      <c r="A3393" s="6" t="s">
        <v>10456</v>
      </c>
      <c r="B3393" s="6" t="s">
        <v>24</v>
      </c>
      <c r="C3393" s="6" t="n">
        <v>2</v>
      </c>
      <c r="D3393" s="6" t="s">
        <v>10630</v>
      </c>
      <c r="E3393" s="6" t="n">
        <v>8953240</v>
      </c>
      <c r="F3393" s="6" t="s">
        <v>10631</v>
      </c>
      <c r="G3393" s="6" t="s">
        <v>10632</v>
      </c>
      <c r="H3393" s="6" t="n">
        <v>41006</v>
      </c>
      <c r="I3393" s="6" t="s">
        <v>644</v>
      </c>
      <c r="J3393" s="6" t="s">
        <v>120</v>
      </c>
      <c r="K3393" s="6" t="s">
        <v>23</v>
      </c>
      <c r="M3393" s="7" t="n">
        <v>44256</v>
      </c>
      <c r="N3393" s="8" t="n">
        <f aca="false">DATE(2021,3,DAY(M3393))</f>
        <v>44256</v>
      </c>
      <c r="O3393" s="9" t="n">
        <f aca="false">IF(ISBLANK(M3393),"",MONTH(M3393))</f>
        <v>3</v>
      </c>
      <c r="P3393" s="9" t="n">
        <f aca="false">IF(ISBLANK(M3393),"",YEAR(M3393))</f>
        <v>2021</v>
      </c>
    </row>
    <row r="3394" customFormat="false" ht="12" hidden="false" customHeight="true" outlineLevel="0" collapsed="false">
      <c r="A3394" s="6" t="s">
        <v>10456</v>
      </c>
      <c r="B3394" s="6" t="s">
        <v>38</v>
      </c>
      <c r="C3394" s="6" t="n">
        <v>2</v>
      </c>
      <c r="D3394" s="6" t="s">
        <v>10633</v>
      </c>
      <c r="E3394" s="6" t="n">
        <v>8951008</v>
      </c>
      <c r="F3394" s="6" t="s">
        <v>10634</v>
      </c>
      <c r="G3394" s="6" t="s">
        <v>10635</v>
      </c>
      <c r="H3394" s="6" t="n">
        <v>46864</v>
      </c>
      <c r="I3394" s="6" t="s">
        <v>10636</v>
      </c>
      <c r="J3394" s="6" t="s">
        <v>9869</v>
      </c>
      <c r="K3394" s="6" t="s">
        <v>23</v>
      </c>
      <c r="M3394" s="7" t="n">
        <v>44256</v>
      </c>
      <c r="N3394" s="8" t="n">
        <f aca="false">DATE(2021,3,DAY(M3394))</f>
        <v>44256</v>
      </c>
      <c r="O3394" s="9" t="n">
        <f aca="false">IF(ISBLANK(M3394),"",MONTH(M3394))</f>
        <v>3</v>
      </c>
      <c r="P3394" s="9" t="n">
        <f aca="false">IF(ISBLANK(M3394),"",YEAR(M3394))</f>
        <v>2021</v>
      </c>
    </row>
    <row r="3395" customFormat="false" ht="12" hidden="false" customHeight="true" outlineLevel="0" collapsed="false">
      <c r="A3395" s="6" t="s">
        <v>10456</v>
      </c>
      <c r="B3395" s="6" t="s">
        <v>24</v>
      </c>
      <c r="C3395" s="6" t="n">
        <v>2</v>
      </c>
      <c r="D3395" s="6" t="s">
        <v>10637</v>
      </c>
      <c r="E3395" s="6" t="n">
        <v>8951475</v>
      </c>
      <c r="F3395" s="6" t="s">
        <v>10638</v>
      </c>
      <c r="G3395" s="6" t="s">
        <v>10639</v>
      </c>
      <c r="H3395" s="6" t="n">
        <v>36320</v>
      </c>
      <c r="I3395" s="6" t="s">
        <v>10561</v>
      </c>
      <c r="J3395" s="6" t="s">
        <v>120</v>
      </c>
      <c r="K3395" s="6" t="s">
        <v>23</v>
      </c>
      <c r="M3395" s="7" t="n">
        <v>44256</v>
      </c>
      <c r="N3395" s="8" t="n">
        <f aca="false">DATE(2021,3,DAY(M3395))</f>
        <v>44256</v>
      </c>
      <c r="O3395" s="9" t="n">
        <f aca="false">IF(ISBLANK(M3395),"",MONTH(M3395))</f>
        <v>3</v>
      </c>
      <c r="P3395" s="9" t="n">
        <f aca="false">IF(ISBLANK(M3395),"",YEAR(M3395))</f>
        <v>2021</v>
      </c>
    </row>
    <row r="3396" customFormat="false" ht="12" hidden="false" customHeight="true" outlineLevel="0" collapsed="false">
      <c r="A3396" s="6" t="s">
        <v>10456</v>
      </c>
      <c r="B3396" s="6" t="s">
        <v>24</v>
      </c>
      <c r="C3396" s="6" t="n">
        <v>2</v>
      </c>
      <c r="D3396" s="6" t="s">
        <v>10640</v>
      </c>
      <c r="E3396" s="6" t="n">
        <v>8942602</v>
      </c>
      <c r="F3396" s="6" t="s">
        <v>10641</v>
      </c>
      <c r="G3396" s="6" t="s">
        <v>10642</v>
      </c>
      <c r="H3396" s="6" t="n">
        <v>61551</v>
      </c>
      <c r="I3396" s="6" t="s">
        <v>1145</v>
      </c>
      <c r="J3396" s="6" t="s">
        <v>120</v>
      </c>
      <c r="K3396" s="6" t="s">
        <v>23</v>
      </c>
      <c r="M3396" s="7" t="n">
        <v>44256</v>
      </c>
      <c r="N3396" s="8" t="n">
        <f aca="false">DATE(2021,3,DAY(M3396))</f>
        <v>44256</v>
      </c>
      <c r="O3396" s="9" t="n">
        <f aca="false">IF(ISBLANK(M3396),"",MONTH(M3396))</f>
        <v>3</v>
      </c>
      <c r="P3396" s="9" t="n">
        <f aca="false">IF(ISBLANK(M3396),"",YEAR(M3396))</f>
        <v>2021</v>
      </c>
    </row>
    <row r="3397" customFormat="false" ht="12" hidden="false" customHeight="true" outlineLevel="0" collapsed="false">
      <c r="A3397" s="6" t="s">
        <v>10456</v>
      </c>
      <c r="B3397" s="6" t="s">
        <v>38</v>
      </c>
      <c r="C3397" s="6" t="n">
        <v>2</v>
      </c>
      <c r="D3397" s="6" t="s">
        <v>10643</v>
      </c>
      <c r="E3397" s="6" t="n">
        <v>8919386</v>
      </c>
      <c r="F3397" s="6" t="s">
        <v>10644</v>
      </c>
      <c r="G3397" s="6" t="s">
        <v>10645</v>
      </c>
      <c r="H3397" s="6" t="n">
        <v>39823</v>
      </c>
      <c r="I3397" s="6" t="s">
        <v>448</v>
      </c>
      <c r="J3397" s="6" t="s">
        <v>9888</v>
      </c>
      <c r="K3397" s="6" t="s">
        <v>23</v>
      </c>
      <c r="M3397" s="7" t="n">
        <v>44256</v>
      </c>
      <c r="N3397" s="8" t="n">
        <f aca="false">DATE(2021,3,DAY(M3397))</f>
        <v>44256</v>
      </c>
      <c r="O3397" s="9" t="n">
        <f aca="false">IF(ISBLANK(M3397),"",MONTH(M3397))</f>
        <v>3</v>
      </c>
      <c r="P3397" s="9" t="n">
        <f aca="false">IF(ISBLANK(M3397),"",YEAR(M3397))</f>
        <v>2021</v>
      </c>
    </row>
    <row r="3398" customFormat="false" ht="12" hidden="false" customHeight="true" outlineLevel="0" collapsed="false">
      <c r="A3398" s="6" t="s">
        <v>10456</v>
      </c>
      <c r="B3398" s="6" t="s">
        <v>109</v>
      </c>
      <c r="C3398" s="6" t="n">
        <v>2</v>
      </c>
      <c r="D3398" s="6" t="s">
        <v>10646</v>
      </c>
      <c r="E3398" s="6" t="n">
        <v>8938876</v>
      </c>
      <c r="F3398" s="6" t="s">
        <v>10647</v>
      </c>
      <c r="G3398" s="6" t="s">
        <v>10648</v>
      </c>
      <c r="H3398" s="6" t="n">
        <v>40803</v>
      </c>
      <c r="I3398" s="6" t="s">
        <v>10649</v>
      </c>
      <c r="J3398" s="6" t="s">
        <v>9902</v>
      </c>
      <c r="K3398" s="6" t="s">
        <v>79</v>
      </c>
      <c r="M3398" s="7" t="n">
        <v>44256</v>
      </c>
      <c r="N3398" s="8" t="n">
        <f aca="false">DATE(2021,3,DAY(M3398))</f>
        <v>44256</v>
      </c>
      <c r="O3398" s="9" t="n">
        <f aca="false">IF(ISBLANK(M3398),"",MONTH(M3398))</f>
        <v>3</v>
      </c>
      <c r="P3398" s="9" t="n">
        <f aca="false">IF(ISBLANK(M3398),"",YEAR(M3398))</f>
        <v>2021</v>
      </c>
    </row>
    <row r="3399" customFormat="false" ht="12" hidden="false" customHeight="true" outlineLevel="0" collapsed="false">
      <c r="A3399" s="6" t="s">
        <v>10456</v>
      </c>
      <c r="B3399" s="6" t="s">
        <v>68</v>
      </c>
      <c r="C3399" s="6" t="n">
        <v>2</v>
      </c>
      <c r="D3399" s="6" t="s">
        <v>10650</v>
      </c>
      <c r="E3399" s="6" t="n">
        <v>8942496</v>
      </c>
      <c r="F3399" s="6" t="s">
        <v>10651</v>
      </c>
      <c r="G3399" s="6" t="s">
        <v>10652</v>
      </c>
      <c r="H3399" s="6" t="n">
        <v>61551</v>
      </c>
      <c r="I3399" s="6" t="s">
        <v>842</v>
      </c>
      <c r="J3399" s="6" t="s">
        <v>202</v>
      </c>
      <c r="K3399" s="6" t="s">
        <v>23</v>
      </c>
      <c r="M3399" s="7" t="n">
        <v>44256</v>
      </c>
      <c r="N3399" s="8" t="n">
        <f aca="false">DATE(2021,3,DAY(M3399))</f>
        <v>44256</v>
      </c>
      <c r="O3399" s="9" t="n">
        <f aca="false">IF(ISBLANK(M3399),"",MONTH(M3399))</f>
        <v>3</v>
      </c>
      <c r="P3399" s="9" t="n">
        <f aca="false">IF(ISBLANK(M3399),"",YEAR(M3399))</f>
        <v>2021</v>
      </c>
    </row>
    <row r="3400" customFormat="false" ht="12" hidden="false" customHeight="true" outlineLevel="0" collapsed="false">
      <c r="A3400" s="6" t="s">
        <v>10456</v>
      </c>
      <c r="B3400" s="6" t="s">
        <v>17</v>
      </c>
      <c r="C3400" s="6" t="n">
        <v>2</v>
      </c>
      <c r="D3400" s="6" t="s">
        <v>10653</v>
      </c>
      <c r="E3400" s="6" t="n">
        <v>8947041</v>
      </c>
      <c r="F3400" s="6" t="s">
        <v>10654</v>
      </c>
      <c r="G3400" s="6" t="s">
        <v>10655</v>
      </c>
      <c r="H3400" s="6" t="n">
        <v>68390</v>
      </c>
      <c r="I3400" s="6" t="s">
        <v>108</v>
      </c>
      <c r="J3400" s="6" t="s">
        <v>22</v>
      </c>
      <c r="K3400" s="6" t="s">
        <v>23</v>
      </c>
      <c r="M3400" s="7" t="n">
        <v>44256</v>
      </c>
      <c r="N3400" s="8" t="n">
        <f aca="false">DATE(2021,3,DAY(M3400))</f>
        <v>44256</v>
      </c>
      <c r="O3400" s="9" t="n">
        <f aca="false">IF(ISBLANK(M3400),"",MONTH(M3400))</f>
        <v>3</v>
      </c>
      <c r="P3400" s="9" t="n">
        <f aca="false">IF(ISBLANK(M3400),"",YEAR(M3400))</f>
        <v>2021</v>
      </c>
    </row>
    <row r="3401" customFormat="false" ht="12" hidden="false" customHeight="true" outlineLevel="0" collapsed="false">
      <c r="A3401" s="6" t="s">
        <v>10456</v>
      </c>
      <c r="B3401" s="6" t="s">
        <v>68</v>
      </c>
      <c r="C3401" s="6" t="n">
        <v>2</v>
      </c>
      <c r="D3401" s="6" t="s">
        <v>10656</v>
      </c>
      <c r="E3401" s="6" t="n">
        <v>8942517</v>
      </c>
      <c r="F3401" s="6" t="s">
        <v>10657</v>
      </c>
      <c r="G3401" s="6" t="s">
        <v>10658</v>
      </c>
      <c r="H3401" s="6" t="n">
        <v>40803</v>
      </c>
      <c r="I3401" s="6" t="s">
        <v>9938</v>
      </c>
      <c r="J3401" s="6" t="s">
        <v>9884</v>
      </c>
      <c r="K3401" s="6" t="s">
        <v>58</v>
      </c>
      <c r="M3401" s="7" t="n">
        <v>44256</v>
      </c>
      <c r="N3401" s="8" t="n">
        <f aca="false">DATE(2021,3,DAY(M3401))</f>
        <v>44256</v>
      </c>
      <c r="O3401" s="9" t="n">
        <f aca="false">IF(ISBLANK(M3401),"",MONTH(M3401))</f>
        <v>3</v>
      </c>
      <c r="P3401" s="9" t="n">
        <f aca="false">IF(ISBLANK(M3401),"",YEAR(M3401))</f>
        <v>2021</v>
      </c>
    </row>
    <row r="3402" customFormat="false" ht="12" hidden="false" customHeight="true" outlineLevel="0" collapsed="false">
      <c r="A3402" s="6" t="s">
        <v>10456</v>
      </c>
      <c r="B3402" s="6" t="s">
        <v>17</v>
      </c>
      <c r="C3402" s="6" t="n">
        <v>2</v>
      </c>
      <c r="D3402" s="6" t="s">
        <v>10659</v>
      </c>
      <c r="E3402" s="6" t="n">
        <v>8938036</v>
      </c>
      <c r="F3402" s="6" t="s">
        <v>10660</v>
      </c>
      <c r="G3402" s="6" t="n">
        <v>94960666017</v>
      </c>
      <c r="H3402" s="6" t="n">
        <v>40803</v>
      </c>
      <c r="I3402" s="6" t="s">
        <v>588</v>
      </c>
      <c r="J3402" s="6" t="s">
        <v>131</v>
      </c>
      <c r="K3402" s="6" t="s">
        <v>58</v>
      </c>
      <c r="M3402" s="7" t="n">
        <v>44256</v>
      </c>
      <c r="N3402" s="8" t="n">
        <f aca="false">DATE(2021,3,DAY(M3402))</f>
        <v>44256</v>
      </c>
      <c r="O3402" s="9" t="n">
        <f aca="false">IF(ISBLANK(M3402),"",MONTH(M3402))</f>
        <v>3</v>
      </c>
      <c r="P3402" s="9" t="n">
        <f aca="false">IF(ISBLANK(M3402),"",YEAR(M3402))</f>
        <v>2021</v>
      </c>
    </row>
    <row r="3403" customFormat="false" ht="12" hidden="false" customHeight="true" outlineLevel="0" collapsed="false">
      <c r="A3403" s="6" t="s">
        <v>10456</v>
      </c>
      <c r="B3403" s="6" t="s">
        <v>38</v>
      </c>
      <c r="C3403" s="6" t="n">
        <v>2</v>
      </c>
      <c r="D3403" s="6" t="s">
        <v>10661</v>
      </c>
      <c r="E3403" s="6" t="n">
        <v>8920652</v>
      </c>
      <c r="F3403" s="6" t="s">
        <v>10662</v>
      </c>
      <c r="G3403" s="6" t="s">
        <v>10663</v>
      </c>
      <c r="H3403" s="6" t="n">
        <v>39823</v>
      </c>
      <c r="I3403" s="6" t="s">
        <v>468</v>
      </c>
      <c r="J3403" s="6" t="s">
        <v>758</v>
      </c>
      <c r="K3403" s="6" t="s">
        <v>58</v>
      </c>
      <c r="M3403" s="7" t="n">
        <v>44256</v>
      </c>
      <c r="N3403" s="8" t="n">
        <f aca="false">DATE(2021,3,DAY(M3403))</f>
        <v>44256</v>
      </c>
      <c r="O3403" s="9" t="n">
        <f aca="false">IF(ISBLANK(M3403),"",MONTH(M3403))</f>
        <v>3</v>
      </c>
      <c r="P3403" s="9" t="n">
        <f aca="false">IF(ISBLANK(M3403),"",YEAR(M3403))</f>
        <v>2021</v>
      </c>
    </row>
    <row r="3404" customFormat="false" ht="12" hidden="false" customHeight="true" outlineLevel="0" collapsed="false">
      <c r="A3404" s="6" t="s">
        <v>10456</v>
      </c>
      <c r="B3404" s="6" t="s">
        <v>17</v>
      </c>
      <c r="C3404" s="6" t="n">
        <v>2</v>
      </c>
      <c r="D3404" s="6" t="s">
        <v>10664</v>
      </c>
      <c r="E3404" s="6" t="n">
        <v>8939669</v>
      </c>
      <c r="F3404" s="6" t="s">
        <v>10665</v>
      </c>
      <c r="G3404" s="6" t="s">
        <v>10666</v>
      </c>
      <c r="H3404" s="6" t="n">
        <v>40803</v>
      </c>
      <c r="I3404" s="6" t="s">
        <v>151</v>
      </c>
      <c r="J3404" s="6" t="s">
        <v>147</v>
      </c>
      <c r="K3404" s="6" t="s">
        <v>23</v>
      </c>
      <c r="M3404" s="7" t="n">
        <v>44256</v>
      </c>
      <c r="N3404" s="8" t="n">
        <f aca="false">DATE(2021,3,DAY(M3404))</f>
        <v>44256</v>
      </c>
      <c r="O3404" s="9" t="n">
        <f aca="false">IF(ISBLANK(M3404),"",MONTH(M3404))</f>
        <v>3</v>
      </c>
      <c r="P3404" s="9" t="n">
        <f aca="false">IF(ISBLANK(M3404),"",YEAR(M3404))</f>
        <v>2021</v>
      </c>
    </row>
    <row r="3405" customFormat="false" ht="12" hidden="false" customHeight="true" outlineLevel="0" collapsed="false">
      <c r="A3405" s="6" t="s">
        <v>10456</v>
      </c>
      <c r="B3405" s="6" t="s">
        <v>17</v>
      </c>
      <c r="C3405" s="6" t="n">
        <v>2</v>
      </c>
      <c r="D3405" s="6" t="s">
        <v>10667</v>
      </c>
      <c r="E3405" s="6" t="n">
        <v>8930676</v>
      </c>
      <c r="F3405" s="6" t="s">
        <v>10668</v>
      </c>
      <c r="G3405" s="6" t="s">
        <v>10669</v>
      </c>
      <c r="H3405" s="6" t="n">
        <v>39823</v>
      </c>
      <c r="I3405" s="6" t="s">
        <v>164</v>
      </c>
      <c r="J3405" s="6" t="s">
        <v>22</v>
      </c>
      <c r="K3405" s="6" t="s">
        <v>23</v>
      </c>
      <c r="M3405" s="7" t="n">
        <v>44256</v>
      </c>
      <c r="N3405" s="8" t="n">
        <f aca="false">DATE(2021,3,DAY(M3405))</f>
        <v>44256</v>
      </c>
      <c r="O3405" s="9" t="n">
        <f aca="false">IF(ISBLANK(M3405),"",MONTH(M3405))</f>
        <v>3</v>
      </c>
      <c r="P3405" s="9" t="n">
        <f aca="false">IF(ISBLANK(M3405),"",YEAR(M3405))</f>
        <v>2021</v>
      </c>
    </row>
    <row r="3406" customFormat="false" ht="12" hidden="false" customHeight="true" outlineLevel="0" collapsed="false">
      <c r="A3406" s="6" t="s">
        <v>10456</v>
      </c>
      <c r="B3406" s="6" t="s">
        <v>68</v>
      </c>
      <c r="C3406" s="6" t="n">
        <v>2</v>
      </c>
      <c r="D3406" s="6" t="s">
        <v>10670</v>
      </c>
      <c r="E3406" s="6" t="n">
        <v>8946730</v>
      </c>
      <c r="F3406" s="6" t="s">
        <v>10671</v>
      </c>
      <c r="G3406" s="6" t="s">
        <v>10672</v>
      </c>
      <c r="H3406" s="6" t="n">
        <v>40803</v>
      </c>
      <c r="I3406" s="6" t="s">
        <v>104</v>
      </c>
      <c r="J3406" s="6" t="s">
        <v>73</v>
      </c>
      <c r="K3406" s="6" t="s">
        <v>58</v>
      </c>
      <c r="M3406" s="7" t="n">
        <v>44256</v>
      </c>
      <c r="N3406" s="8" t="n">
        <f aca="false">DATE(2021,3,DAY(M3406))</f>
        <v>44256</v>
      </c>
      <c r="O3406" s="9" t="n">
        <f aca="false">IF(ISBLANK(M3406),"",MONTH(M3406))</f>
        <v>3</v>
      </c>
      <c r="P3406" s="9" t="n">
        <f aca="false">IF(ISBLANK(M3406),"",YEAR(M3406))</f>
        <v>2021</v>
      </c>
    </row>
    <row r="3407" customFormat="false" ht="12" hidden="false" customHeight="true" outlineLevel="0" collapsed="false">
      <c r="A3407" s="6" t="s">
        <v>10456</v>
      </c>
      <c r="B3407" s="6" t="s">
        <v>38</v>
      </c>
      <c r="C3407" s="6" t="n">
        <v>2</v>
      </c>
      <c r="D3407" s="6" t="s">
        <v>10673</v>
      </c>
      <c r="E3407" s="6" t="n">
        <v>8944255</v>
      </c>
      <c r="F3407" s="6" t="s">
        <v>10674</v>
      </c>
      <c r="G3407" s="6" t="s">
        <v>10675</v>
      </c>
      <c r="H3407" s="6" t="n">
        <v>43718</v>
      </c>
      <c r="I3407" s="6" t="s">
        <v>10676</v>
      </c>
      <c r="J3407" s="6" t="s">
        <v>9869</v>
      </c>
      <c r="K3407" s="6" t="s">
        <v>1652</v>
      </c>
      <c r="M3407" s="7" t="n">
        <v>44256</v>
      </c>
      <c r="N3407" s="8" t="n">
        <f aca="false">DATE(2021,3,DAY(M3407))</f>
        <v>44256</v>
      </c>
      <c r="O3407" s="9" t="n">
        <f aca="false">IF(ISBLANK(M3407),"",MONTH(M3407))</f>
        <v>3</v>
      </c>
      <c r="P3407" s="9" t="n">
        <f aca="false">IF(ISBLANK(M3407),"",YEAR(M3407))</f>
        <v>2021</v>
      </c>
    </row>
    <row r="3408" customFormat="false" ht="12" hidden="false" customHeight="true" outlineLevel="0" collapsed="false">
      <c r="A3408" s="6" t="s">
        <v>10456</v>
      </c>
      <c r="B3408" s="6" t="s">
        <v>24</v>
      </c>
      <c r="C3408" s="6" t="n">
        <v>2</v>
      </c>
      <c r="D3408" s="6" t="s">
        <v>10677</v>
      </c>
      <c r="E3408" s="6" t="n">
        <v>8945790</v>
      </c>
      <c r="F3408" s="6" t="s">
        <v>10678</v>
      </c>
      <c r="G3408" s="6" t="n">
        <v>94991402145</v>
      </c>
      <c r="H3408" s="6" t="n">
        <v>43718</v>
      </c>
      <c r="I3408" s="6" t="s">
        <v>1185</v>
      </c>
      <c r="J3408" s="6" t="s">
        <v>9983</v>
      </c>
      <c r="K3408" s="6" t="s">
        <v>58</v>
      </c>
      <c r="M3408" s="7" t="n">
        <v>44256</v>
      </c>
      <c r="N3408" s="8" t="n">
        <f aca="false">DATE(2021,3,DAY(M3408))</f>
        <v>44256</v>
      </c>
      <c r="O3408" s="9" t="n">
        <f aca="false">IF(ISBLANK(M3408),"",MONTH(M3408))</f>
        <v>3</v>
      </c>
      <c r="P3408" s="9" t="n">
        <f aca="false">IF(ISBLANK(M3408),"",YEAR(M3408))</f>
        <v>2021</v>
      </c>
    </row>
    <row r="3409" customFormat="false" ht="12" hidden="false" customHeight="true" outlineLevel="0" collapsed="false">
      <c r="A3409" s="6" t="s">
        <v>10456</v>
      </c>
      <c r="B3409" s="6" t="s">
        <v>68</v>
      </c>
      <c r="C3409" s="6" t="n">
        <v>2</v>
      </c>
      <c r="D3409" s="6" t="s">
        <v>10679</v>
      </c>
      <c r="E3409" s="6" t="n">
        <v>8940584</v>
      </c>
      <c r="F3409" s="6" t="s">
        <v>10680</v>
      </c>
      <c r="G3409" s="6" t="s">
        <v>10681</v>
      </c>
      <c r="H3409" s="6" t="n">
        <v>40803</v>
      </c>
      <c r="I3409" s="6" t="s">
        <v>72</v>
      </c>
      <c r="J3409" s="6" t="s">
        <v>73</v>
      </c>
      <c r="K3409" s="6" t="s">
        <v>58</v>
      </c>
      <c r="M3409" s="7" t="n">
        <v>44256</v>
      </c>
      <c r="N3409" s="8" t="n">
        <f aca="false">DATE(2021,3,DAY(M3409))</f>
        <v>44256</v>
      </c>
      <c r="O3409" s="9" t="n">
        <f aca="false">IF(ISBLANK(M3409),"",MONTH(M3409))</f>
        <v>3</v>
      </c>
      <c r="P3409" s="9" t="n">
        <f aca="false">IF(ISBLANK(M3409),"",YEAR(M3409))</f>
        <v>2021</v>
      </c>
    </row>
    <row r="3410" customFormat="false" ht="12" hidden="false" customHeight="true" outlineLevel="0" collapsed="false">
      <c r="A3410" s="6" t="s">
        <v>10456</v>
      </c>
      <c r="B3410" s="6" t="s">
        <v>68</v>
      </c>
      <c r="C3410" s="6" t="n">
        <v>2</v>
      </c>
      <c r="D3410" s="6" t="s">
        <v>3877</v>
      </c>
      <c r="E3410" s="6" t="n">
        <v>8933676</v>
      </c>
      <c r="F3410" s="6" t="s">
        <v>3878</v>
      </c>
      <c r="G3410" s="6" t="s">
        <v>10682</v>
      </c>
      <c r="H3410" s="6" t="n">
        <v>43718</v>
      </c>
      <c r="I3410" s="6" t="s">
        <v>571</v>
      </c>
      <c r="J3410" s="6" t="s">
        <v>156</v>
      </c>
      <c r="K3410" s="6" t="s">
        <v>23</v>
      </c>
      <c r="M3410" s="7" t="n">
        <v>44256</v>
      </c>
      <c r="N3410" s="8" t="n">
        <f aca="false">DATE(2021,3,DAY(M3410))</f>
        <v>44256</v>
      </c>
      <c r="O3410" s="9" t="n">
        <f aca="false">IF(ISBLANK(M3410),"",MONTH(M3410))</f>
        <v>3</v>
      </c>
      <c r="P3410" s="9" t="n">
        <f aca="false">IF(ISBLANK(M3410),"",YEAR(M3410))</f>
        <v>2021</v>
      </c>
    </row>
    <row r="3411" customFormat="false" ht="12" hidden="false" customHeight="true" outlineLevel="0" collapsed="false">
      <c r="A3411" s="6" t="s">
        <v>10456</v>
      </c>
      <c r="B3411" s="6" t="s">
        <v>38</v>
      </c>
      <c r="C3411" s="6" t="n">
        <v>2</v>
      </c>
      <c r="D3411" s="6" t="s">
        <v>10683</v>
      </c>
      <c r="E3411" s="6" t="n">
        <v>8927649</v>
      </c>
      <c r="F3411" s="6" t="s">
        <v>10684</v>
      </c>
      <c r="G3411" s="6" t="s">
        <v>10685</v>
      </c>
      <c r="H3411" s="6" t="n">
        <v>42668</v>
      </c>
      <c r="I3411" s="6" t="s">
        <v>89</v>
      </c>
      <c r="J3411" s="6" t="s">
        <v>90</v>
      </c>
      <c r="K3411" s="6" t="s">
        <v>23</v>
      </c>
      <c r="M3411" s="7" t="n">
        <v>44256</v>
      </c>
      <c r="N3411" s="8" t="n">
        <f aca="false">DATE(2021,3,DAY(M3411))</f>
        <v>44256</v>
      </c>
      <c r="O3411" s="9" t="n">
        <f aca="false">IF(ISBLANK(M3411),"",MONTH(M3411))</f>
        <v>3</v>
      </c>
      <c r="P3411" s="9" t="n">
        <f aca="false">IF(ISBLANK(M3411),"",YEAR(M3411))</f>
        <v>2021</v>
      </c>
    </row>
    <row r="3412" customFormat="false" ht="12" hidden="false" customHeight="true" outlineLevel="0" collapsed="false">
      <c r="A3412" s="6" t="s">
        <v>10456</v>
      </c>
      <c r="B3412" s="6" t="s">
        <v>17</v>
      </c>
      <c r="C3412" s="6" t="n">
        <v>2</v>
      </c>
      <c r="D3412" s="6" t="s">
        <v>10686</v>
      </c>
      <c r="E3412" s="6" t="n">
        <v>8918556</v>
      </c>
      <c r="F3412" s="6" t="s">
        <v>10687</v>
      </c>
      <c r="G3412" s="6" t="s">
        <v>10688</v>
      </c>
      <c r="H3412" s="6" t="n">
        <v>39823</v>
      </c>
      <c r="I3412" s="6" t="s">
        <v>108</v>
      </c>
      <c r="J3412" s="6" t="s">
        <v>22</v>
      </c>
      <c r="K3412" s="6" t="s">
        <v>23</v>
      </c>
      <c r="M3412" s="7" t="n">
        <v>44256</v>
      </c>
      <c r="N3412" s="8" t="n">
        <f aca="false">DATE(2021,3,DAY(M3412))</f>
        <v>44256</v>
      </c>
      <c r="O3412" s="9" t="n">
        <f aca="false">IF(ISBLANK(M3412),"",MONTH(M3412))</f>
        <v>3</v>
      </c>
      <c r="P3412" s="9" t="n">
        <f aca="false">IF(ISBLANK(M3412),"",YEAR(M3412))</f>
        <v>2021</v>
      </c>
    </row>
    <row r="3413" customFormat="false" ht="12" hidden="false" customHeight="true" outlineLevel="0" collapsed="false">
      <c r="A3413" s="6" t="s">
        <v>10456</v>
      </c>
      <c r="B3413" s="6" t="s">
        <v>38</v>
      </c>
      <c r="C3413" s="6" t="n">
        <v>2</v>
      </c>
      <c r="D3413" s="6" t="s">
        <v>10689</v>
      </c>
      <c r="E3413" s="6" t="n">
        <v>8941917</v>
      </c>
      <c r="F3413" s="6" t="s">
        <v>10690</v>
      </c>
      <c r="G3413" s="6" t="n">
        <v>91982568408</v>
      </c>
      <c r="H3413" s="6" t="n">
        <v>52461</v>
      </c>
      <c r="I3413" s="6" t="s">
        <v>47</v>
      </c>
      <c r="J3413" s="6" t="s">
        <v>48</v>
      </c>
      <c r="K3413" s="6" t="s">
        <v>23</v>
      </c>
      <c r="M3413" s="7" t="n">
        <v>44256</v>
      </c>
      <c r="N3413" s="8" t="n">
        <f aca="false">DATE(2021,3,DAY(M3413))</f>
        <v>44256</v>
      </c>
      <c r="O3413" s="9" t="n">
        <f aca="false">IF(ISBLANK(M3413),"",MONTH(M3413))</f>
        <v>3</v>
      </c>
      <c r="P3413" s="9" t="n">
        <f aca="false">IF(ISBLANK(M3413),"",YEAR(M3413))</f>
        <v>2021</v>
      </c>
    </row>
    <row r="3414" customFormat="false" ht="12" hidden="false" customHeight="true" outlineLevel="0" collapsed="false">
      <c r="A3414" s="6" t="s">
        <v>10456</v>
      </c>
      <c r="B3414" s="6" t="s">
        <v>24</v>
      </c>
      <c r="C3414" s="6" t="n">
        <v>2</v>
      </c>
      <c r="D3414" s="6" t="s">
        <v>10691</v>
      </c>
      <c r="E3414" s="6" t="n">
        <v>8947827</v>
      </c>
      <c r="F3414" s="6" t="s">
        <v>10692</v>
      </c>
      <c r="G3414" s="6" t="s">
        <v>10693</v>
      </c>
      <c r="H3414" s="6" t="n">
        <v>40803</v>
      </c>
      <c r="I3414" s="6" t="s">
        <v>4034</v>
      </c>
      <c r="J3414" s="6" t="s">
        <v>125</v>
      </c>
      <c r="K3414" s="6" t="s">
        <v>23</v>
      </c>
      <c r="M3414" s="7" t="n">
        <v>44256</v>
      </c>
      <c r="N3414" s="8" t="n">
        <f aca="false">DATE(2021,3,DAY(M3414))</f>
        <v>44256</v>
      </c>
      <c r="O3414" s="9" t="n">
        <f aca="false">IF(ISBLANK(M3414),"",MONTH(M3414))</f>
        <v>3</v>
      </c>
      <c r="P3414" s="9" t="n">
        <f aca="false">IF(ISBLANK(M3414),"",YEAR(M3414))</f>
        <v>2021</v>
      </c>
    </row>
    <row r="3415" customFormat="false" ht="12" hidden="false" customHeight="true" outlineLevel="0" collapsed="false">
      <c r="A3415" s="6" t="s">
        <v>10456</v>
      </c>
      <c r="B3415" s="6" t="s">
        <v>68</v>
      </c>
      <c r="C3415" s="6" t="n">
        <v>2</v>
      </c>
      <c r="D3415" s="6" t="s">
        <v>10694</v>
      </c>
      <c r="E3415" s="6" t="n">
        <v>8954064</v>
      </c>
      <c r="F3415" s="6" t="s">
        <v>10695</v>
      </c>
      <c r="G3415" s="6" t="s">
        <v>10696</v>
      </c>
      <c r="H3415" s="6" t="n">
        <v>68390</v>
      </c>
      <c r="I3415" s="6" t="s">
        <v>3274</v>
      </c>
      <c r="J3415" s="6" t="s">
        <v>156</v>
      </c>
      <c r="K3415" s="6" t="s">
        <v>23</v>
      </c>
      <c r="M3415" s="7" t="n">
        <v>44256</v>
      </c>
      <c r="N3415" s="8" t="n">
        <f aca="false">DATE(2021,3,DAY(M3415))</f>
        <v>44256</v>
      </c>
      <c r="O3415" s="9" t="n">
        <f aca="false">IF(ISBLANK(M3415),"",MONTH(M3415))</f>
        <v>3</v>
      </c>
      <c r="P3415" s="9" t="n">
        <f aca="false">IF(ISBLANK(M3415),"",YEAR(M3415))</f>
        <v>2021</v>
      </c>
    </row>
    <row r="3416" customFormat="false" ht="12" hidden="false" customHeight="true" outlineLevel="0" collapsed="false">
      <c r="A3416" s="6" t="s">
        <v>10456</v>
      </c>
      <c r="B3416" s="6" t="s">
        <v>109</v>
      </c>
      <c r="C3416" s="6" t="n">
        <v>2</v>
      </c>
      <c r="D3416" s="6" t="s">
        <v>10697</v>
      </c>
      <c r="E3416" s="6" t="n">
        <v>8956048</v>
      </c>
      <c r="F3416" s="6" t="s">
        <v>10698</v>
      </c>
      <c r="G3416" s="6" t="s">
        <v>10699</v>
      </c>
      <c r="H3416" s="6" t="n">
        <v>62890</v>
      </c>
      <c r="I3416" s="6" t="s">
        <v>10700</v>
      </c>
      <c r="J3416" s="6" t="s">
        <v>9902</v>
      </c>
      <c r="K3416" s="6" t="s">
        <v>1652</v>
      </c>
      <c r="M3416" s="7" t="n">
        <v>44256</v>
      </c>
      <c r="N3416" s="8" t="n">
        <f aca="false">DATE(2021,3,DAY(M3416))</f>
        <v>44256</v>
      </c>
      <c r="O3416" s="9" t="n">
        <f aca="false">IF(ISBLANK(M3416),"",MONTH(M3416))</f>
        <v>3</v>
      </c>
      <c r="P3416" s="9" t="n">
        <f aca="false">IF(ISBLANK(M3416),"",YEAR(M3416))</f>
        <v>2021</v>
      </c>
    </row>
    <row r="3417" customFormat="false" ht="12" hidden="false" customHeight="true" outlineLevel="0" collapsed="false">
      <c r="A3417" s="6" t="s">
        <v>10456</v>
      </c>
      <c r="B3417" s="6" t="s">
        <v>32</v>
      </c>
      <c r="C3417" s="6" t="n">
        <v>2</v>
      </c>
      <c r="D3417" s="6" t="s">
        <v>10701</v>
      </c>
      <c r="E3417" s="6" t="n">
        <v>8934836</v>
      </c>
      <c r="F3417" s="6" t="s">
        <v>10702</v>
      </c>
      <c r="G3417" s="6" t="s">
        <v>10703</v>
      </c>
      <c r="H3417" s="6" t="n">
        <v>68390</v>
      </c>
      <c r="I3417" s="6" t="s">
        <v>53</v>
      </c>
      <c r="J3417" s="6" t="s">
        <v>36</v>
      </c>
      <c r="K3417" s="6" t="s">
        <v>23</v>
      </c>
      <c r="M3417" s="7" t="n">
        <v>44256</v>
      </c>
      <c r="N3417" s="8" t="n">
        <f aca="false">DATE(2021,3,DAY(M3417))</f>
        <v>44256</v>
      </c>
      <c r="O3417" s="9" t="n">
        <f aca="false">IF(ISBLANK(M3417),"",MONTH(M3417))</f>
        <v>3</v>
      </c>
      <c r="P3417" s="9" t="n">
        <f aca="false">IF(ISBLANK(M3417),"",YEAR(M3417))</f>
        <v>2021</v>
      </c>
    </row>
    <row r="3418" customFormat="false" ht="12" hidden="false" customHeight="true" outlineLevel="0" collapsed="false">
      <c r="A3418" s="6" t="s">
        <v>10456</v>
      </c>
      <c r="B3418" s="6" t="s">
        <v>38</v>
      </c>
      <c r="C3418" s="6" t="n">
        <v>2</v>
      </c>
      <c r="D3418" s="6" t="s">
        <v>10704</v>
      </c>
      <c r="E3418" s="6" t="n">
        <v>8940377</v>
      </c>
      <c r="F3418" s="6" t="s">
        <v>10705</v>
      </c>
      <c r="G3418" s="6" t="n">
        <v>91991002221</v>
      </c>
      <c r="H3418" s="6" t="n">
        <v>43718</v>
      </c>
      <c r="I3418" s="6" t="s">
        <v>329</v>
      </c>
      <c r="J3418" s="6" t="s">
        <v>48</v>
      </c>
      <c r="K3418" s="6" t="s">
        <v>23</v>
      </c>
      <c r="M3418" s="7" t="n">
        <v>44256</v>
      </c>
      <c r="N3418" s="8" t="n">
        <f aca="false">DATE(2021,3,DAY(M3418))</f>
        <v>44256</v>
      </c>
      <c r="O3418" s="9" t="n">
        <f aca="false">IF(ISBLANK(M3418),"",MONTH(M3418))</f>
        <v>3</v>
      </c>
      <c r="P3418" s="9" t="n">
        <f aca="false">IF(ISBLANK(M3418),"",YEAR(M3418))</f>
        <v>2021</v>
      </c>
    </row>
    <row r="3419" customFormat="false" ht="12" hidden="false" customHeight="true" outlineLevel="0" collapsed="false">
      <c r="A3419" s="6" t="s">
        <v>10456</v>
      </c>
      <c r="B3419" s="6" t="s">
        <v>24</v>
      </c>
      <c r="C3419" s="6" t="n">
        <v>2</v>
      </c>
      <c r="D3419" s="6" t="s">
        <v>10706</v>
      </c>
      <c r="E3419" s="6" t="n">
        <v>8942079</v>
      </c>
      <c r="F3419" s="6" t="s">
        <v>10707</v>
      </c>
      <c r="G3419" s="6" t="s">
        <v>10708</v>
      </c>
      <c r="H3419" s="6" t="n">
        <v>40803</v>
      </c>
      <c r="I3419" s="6" t="s">
        <v>182</v>
      </c>
      <c r="J3419" s="6" t="s">
        <v>9983</v>
      </c>
      <c r="K3419" s="6" t="s">
        <v>58</v>
      </c>
      <c r="M3419" s="7" t="n">
        <v>44256</v>
      </c>
      <c r="N3419" s="8" t="n">
        <f aca="false">DATE(2021,3,DAY(M3419))</f>
        <v>44256</v>
      </c>
      <c r="O3419" s="9" t="n">
        <f aca="false">IF(ISBLANK(M3419),"",MONTH(M3419))</f>
        <v>3</v>
      </c>
      <c r="P3419" s="9" t="n">
        <f aca="false">IF(ISBLANK(M3419),"",YEAR(M3419))</f>
        <v>2021</v>
      </c>
    </row>
    <row r="3420" customFormat="false" ht="12" hidden="false" customHeight="true" outlineLevel="0" collapsed="false">
      <c r="A3420" s="6" t="s">
        <v>10456</v>
      </c>
      <c r="B3420" s="6" t="s">
        <v>68</v>
      </c>
      <c r="C3420" s="6" t="n">
        <v>2</v>
      </c>
      <c r="D3420" s="6" t="s">
        <v>10709</v>
      </c>
      <c r="E3420" s="6" t="n">
        <v>8929380</v>
      </c>
      <c r="F3420" s="6" t="s">
        <v>10710</v>
      </c>
      <c r="G3420" s="6" t="s">
        <v>10711</v>
      </c>
      <c r="H3420" s="6" t="n">
        <v>56890</v>
      </c>
      <c r="I3420" s="6" t="s">
        <v>232</v>
      </c>
      <c r="J3420" s="6" t="s">
        <v>233</v>
      </c>
      <c r="K3420" s="6" t="s">
        <v>23</v>
      </c>
      <c r="M3420" s="7" t="n">
        <v>44256</v>
      </c>
      <c r="N3420" s="8" t="n">
        <f aca="false">DATE(2021,3,DAY(M3420))</f>
        <v>44256</v>
      </c>
      <c r="O3420" s="9" t="n">
        <f aca="false">IF(ISBLANK(M3420),"",MONTH(M3420))</f>
        <v>3</v>
      </c>
      <c r="P3420" s="9" t="n">
        <f aca="false">IF(ISBLANK(M3420),"",YEAR(M3420))</f>
        <v>2021</v>
      </c>
    </row>
    <row r="3421" customFormat="false" ht="12" hidden="false" customHeight="true" outlineLevel="0" collapsed="false">
      <c r="A3421" s="6" t="s">
        <v>10456</v>
      </c>
      <c r="B3421" s="6" t="s">
        <v>17</v>
      </c>
      <c r="C3421" s="6" t="n">
        <v>2</v>
      </c>
      <c r="D3421" s="6" t="s">
        <v>10712</v>
      </c>
      <c r="E3421" s="6" t="n">
        <v>8938024</v>
      </c>
      <c r="F3421" s="6" t="s">
        <v>10713</v>
      </c>
      <c r="G3421" s="6" t="s">
        <v>10714</v>
      </c>
      <c r="H3421" s="6" t="n">
        <v>52461</v>
      </c>
      <c r="I3421" s="6" t="s">
        <v>151</v>
      </c>
      <c r="J3421" s="6" t="s">
        <v>147</v>
      </c>
      <c r="K3421" s="6" t="s">
        <v>23</v>
      </c>
      <c r="M3421" s="7" t="n">
        <v>44256</v>
      </c>
      <c r="N3421" s="8" t="n">
        <f aca="false">DATE(2021,3,DAY(M3421))</f>
        <v>44256</v>
      </c>
      <c r="O3421" s="9" t="n">
        <f aca="false">IF(ISBLANK(M3421),"",MONTH(M3421))</f>
        <v>3</v>
      </c>
      <c r="P3421" s="9" t="n">
        <f aca="false">IF(ISBLANK(M3421),"",YEAR(M3421))</f>
        <v>2021</v>
      </c>
    </row>
    <row r="3422" customFormat="false" ht="12" hidden="false" customHeight="true" outlineLevel="0" collapsed="false">
      <c r="A3422" s="6" t="s">
        <v>10456</v>
      </c>
      <c r="B3422" s="6" t="s">
        <v>68</v>
      </c>
      <c r="C3422" s="6" t="n">
        <v>2</v>
      </c>
      <c r="D3422" s="6" t="s">
        <v>10715</v>
      </c>
      <c r="E3422" s="6" t="n">
        <v>8935074</v>
      </c>
      <c r="F3422" s="6" t="s">
        <v>10716</v>
      </c>
      <c r="G3422" s="6" t="s">
        <v>10717</v>
      </c>
      <c r="H3422" s="6" t="n">
        <v>46632</v>
      </c>
      <c r="I3422" s="6" t="s">
        <v>1132</v>
      </c>
      <c r="J3422" s="6" t="s">
        <v>9884</v>
      </c>
      <c r="K3422" s="6" t="s">
        <v>23</v>
      </c>
      <c r="M3422" s="7" t="n">
        <v>44256</v>
      </c>
      <c r="N3422" s="8" t="n">
        <f aca="false">DATE(2021,3,DAY(M3422))</f>
        <v>44256</v>
      </c>
      <c r="O3422" s="9" t="n">
        <f aca="false">IF(ISBLANK(M3422),"",MONTH(M3422))</f>
        <v>3</v>
      </c>
      <c r="P3422" s="9" t="n">
        <f aca="false">IF(ISBLANK(M3422),"",YEAR(M3422))</f>
        <v>2021</v>
      </c>
    </row>
    <row r="3423" customFormat="false" ht="12" hidden="false" customHeight="true" outlineLevel="0" collapsed="false">
      <c r="A3423" s="6" t="s">
        <v>10456</v>
      </c>
      <c r="B3423" s="6" t="s">
        <v>24</v>
      </c>
      <c r="C3423" s="6" t="n">
        <v>2</v>
      </c>
      <c r="D3423" s="6" t="s">
        <v>10718</v>
      </c>
      <c r="E3423" s="6" t="n">
        <v>8942480</v>
      </c>
      <c r="F3423" s="6" t="s">
        <v>10719</v>
      </c>
      <c r="G3423" s="6" t="s">
        <v>10720</v>
      </c>
      <c r="H3423" s="6" t="n">
        <v>40803</v>
      </c>
      <c r="I3423" s="6" t="s">
        <v>1145</v>
      </c>
      <c r="J3423" s="6" t="s">
        <v>120</v>
      </c>
      <c r="K3423" s="6" t="s">
        <v>23</v>
      </c>
      <c r="M3423" s="7" t="n">
        <v>44256</v>
      </c>
      <c r="N3423" s="8" t="n">
        <f aca="false">DATE(2021,3,DAY(M3423))</f>
        <v>44256</v>
      </c>
      <c r="O3423" s="9" t="n">
        <f aca="false">IF(ISBLANK(M3423),"",MONTH(M3423))</f>
        <v>3</v>
      </c>
      <c r="P3423" s="9" t="n">
        <f aca="false">IF(ISBLANK(M3423),"",YEAR(M3423))</f>
        <v>2021</v>
      </c>
    </row>
    <row r="3424" customFormat="false" ht="12" hidden="false" customHeight="true" outlineLevel="0" collapsed="false">
      <c r="A3424" s="6" t="s">
        <v>10456</v>
      </c>
      <c r="B3424" s="6" t="s">
        <v>68</v>
      </c>
      <c r="C3424" s="6" t="n">
        <v>2</v>
      </c>
      <c r="D3424" s="6" t="s">
        <v>10721</v>
      </c>
      <c r="E3424" s="6" t="n">
        <v>8946761</v>
      </c>
      <c r="F3424" s="6" t="s">
        <v>10722</v>
      </c>
      <c r="G3424" s="6" t="s">
        <v>10723</v>
      </c>
      <c r="H3424" s="6" t="n">
        <v>43718</v>
      </c>
      <c r="I3424" s="6" t="s">
        <v>842</v>
      </c>
      <c r="J3424" s="6" t="s">
        <v>202</v>
      </c>
      <c r="K3424" s="6" t="s">
        <v>23</v>
      </c>
      <c r="M3424" s="7" t="n">
        <v>44256</v>
      </c>
      <c r="N3424" s="8" t="n">
        <f aca="false">DATE(2021,3,DAY(M3424))</f>
        <v>44256</v>
      </c>
      <c r="O3424" s="9" t="n">
        <f aca="false">IF(ISBLANK(M3424),"",MONTH(M3424))</f>
        <v>3</v>
      </c>
      <c r="P3424" s="9" t="n">
        <f aca="false">IF(ISBLANK(M3424),"",YEAR(M3424))</f>
        <v>2021</v>
      </c>
    </row>
    <row r="3425" customFormat="false" ht="12" hidden="false" customHeight="true" outlineLevel="0" collapsed="false">
      <c r="A3425" s="6" t="s">
        <v>10456</v>
      </c>
      <c r="B3425" s="6" t="s">
        <v>24</v>
      </c>
      <c r="C3425" s="6" t="n">
        <v>2</v>
      </c>
      <c r="D3425" s="6" t="s">
        <v>10724</v>
      </c>
      <c r="E3425" s="6" t="n">
        <v>8951003</v>
      </c>
      <c r="F3425" s="6" t="s">
        <v>10725</v>
      </c>
      <c r="G3425" s="6" t="s">
        <v>10726</v>
      </c>
      <c r="H3425" s="6" t="n">
        <v>35148</v>
      </c>
      <c r="I3425" s="6" t="s">
        <v>10727</v>
      </c>
      <c r="J3425" s="6" t="s">
        <v>120</v>
      </c>
      <c r="K3425" s="6" t="s">
        <v>23</v>
      </c>
      <c r="M3425" s="7" t="n">
        <v>44256</v>
      </c>
      <c r="N3425" s="8" t="n">
        <f aca="false">DATE(2021,3,DAY(M3425))</f>
        <v>44256</v>
      </c>
      <c r="O3425" s="9" t="n">
        <f aca="false">IF(ISBLANK(M3425),"",MONTH(M3425))</f>
        <v>3</v>
      </c>
      <c r="P3425" s="9" t="n">
        <f aca="false">IF(ISBLANK(M3425),"",YEAR(M3425))</f>
        <v>2021</v>
      </c>
    </row>
    <row r="3426" customFormat="false" ht="12" hidden="false" customHeight="true" outlineLevel="0" collapsed="false">
      <c r="A3426" s="6" t="s">
        <v>10456</v>
      </c>
      <c r="B3426" s="6" t="s">
        <v>38</v>
      </c>
      <c r="C3426" s="6" t="n">
        <v>2</v>
      </c>
      <c r="D3426" s="6" t="s">
        <v>10728</v>
      </c>
      <c r="E3426" s="6" t="n">
        <v>8955627</v>
      </c>
      <c r="F3426" s="6" t="s">
        <v>10729</v>
      </c>
      <c r="G3426" s="6" t="s">
        <v>10730</v>
      </c>
      <c r="H3426" s="6" t="n">
        <v>46864</v>
      </c>
      <c r="I3426" s="6" t="s">
        <v>10731</v>
      </c>
      <c r="J3426" s="6" t="s">
        <v>48</v>
      </c>
      <c r="K3426" s="6" t="s">
        <v>23</v>
      </c>
      <c r="M3426" s="7" t="n">
        <v>44256</v>
      </c>
      <c r="N3426" s="8" t="n">
        <f aca="false">DATE(2021,3,DAY(M3426))</f>
        <v>44256</v>
      </c>
      <c r="O3426" s="9" t="n">
        <f aca="false">IF(ISBLANK(M3426),"",MONTH(M3426))</f>
        <v>3</v>
      </c>
      <c r="P3426" s="9" t="n">
        <f aca="false">IF(ISBLANK(M3426),"",YEAR(M3426))</f>
        <v>2021</v>
      </c>
    </row>
    <row r="3427" customFormat="false" ht="12" hidden="false" customHeight="true" outlineLevel="0" collapsed="false">
      <c r="A3427" s="6" t="s">
        <v>10456</v>
      </c>
      <c r="B3427" s="6" t="s">
        <v>17</v>
      </c>
      <c r="C3427" s="6" t="n">
        <v>2</v>
      </c>
      <c r="D3427" s="6" t="s">
        <v>10732</v>
      </c>
      <c r="E3427" s="6" t="n">
        <v>8946538</v>
      </c>
      <c r="F3427" s="6" t="s">
        <v>10733</v>
      </c>
      <c r="G3427" s="6" t="s">
        <v>10734</v>
      </c>
      <c r="H3427" s="6" t="n">
        <v>40803</v>
      </c>
      <c r="I3427" s="6" t="s">
        <v>130</v>
      </c>
      <c r="J3427" s="6" t="s">
        <v>131</v>
      </c>
      <c r="K3427" s="6" t="s">
        <v>58</v>
      </c>
      <c r="M3427" s="7" t="n">
        <v>44256</v>
      </c>
      <c r="N3427" s="8" t="n">
        <f aca="false">DATE(2021,3,DAY(M3427))</f>
        <v>44256</v>
      </c>
      <c r="O3427" s="9" t="n">
        <f aca="false">IF(ISBLANK(M3427),"",MONTH(M3427))</f>
        <v>3</v>
      </c>
      <c r="P3427" s="9" t="n">
        <f aca="false">IF(ISBLANK(M3427),"",YEAR(M3427))</f>
        <v>2021</v>
      </c>
    </row>
    <row r="3428" customFormat="false" ht="12" hidden="false" customHeight="true" outlineLevel="0" collapsed="false">
      <c r="A3428" s="6" t="s">
        <v>10456</v>
      </c>
      <c r="B3428" s="6" t="s">
        <v>68</v>
      </c>
      <c r="C3428" s="6" t="n">
        <v>2</v>
      </c>
      <c r="D3428" s="6" t="s">
        <v>10735</v>
      </c>
      <c r="E3428" s="6" t="n">
        <v>8952446</v>
      </c>
      <c r="F3428" s="6" t="s">
        <v>10736</v>
      </c>
      <c r="G3428" s="6" t="s">
        <v>10737</v>
      </c>
      <c r="H3428" s="6" t="n">
        <v>41006</v>
      </c>
      <c r="I3428" s="6" t="s">
        <v>10738</v>
      </c>
      <c r="J3428" s="6" t="s">
        <v>233</v>
      </c>
      <c r="K3428" s="6" t="s">
        <v>23</v>
      </c>
      <c r="M3428" s="7" t="n">
        <v>44256</v>
      </c>
      <c r="N3428" s="8" t="n">
        <f aca="false">DATE(2021,3,DAY(M3428))</f>
        <v>44256</v>
      </c>
      <c r="O3428" s="9" t="n">
        <f aca="false">IF(ISBLANK(M3428),"",MONTH(M3428))</f>
        <v>3</v>
      </c>
      <c r="P3428" s="9" t="n">
        <f aca="false">IF(ISBLANK(M3428),"",YEAR(M3428))</f>
        <v>2021</v>
      </c>
    </row>
    <row r="3429" customFormat="false" ht="12" hidden="false" customHeight="true" outlineLevel="0" collapsed="false">
      <c r="A3429" s="6" t="s">
        <v>10456</v>
      </c>
      <c r="B3429" s="6" t="s">
        <v>68</v>
      </c>
      <c r="C3429" s="6" t="n">
        <v>2</v>
      </c>
      <c r="D3429" s="6" t="s">
        <v>10739</v>
      </c>
      <c r="E3429" s="6" t="n">
        <v>8948495</v>
      </c>
      <c r="F3429" s="6" t="s">
        <v>10740</v>
      </c>
      <c r="G3429" s="6" t="s">
        <v>10741</v>
      </c>
      <c r="H3429" s="6" t="n">
        <v>46632</v>
      </c>
      <c r="I3429" s="6" t="s">
        <v>160</v>
      </c>
      <c r="J3429" s="6" t="s">
        <v>73</v>
      </c>
      <c r="K3429" s="6" t="s">
        <v>58</v>
      </c>
      <c r="M3429" s="7" t="n">
        <v>44256</v>
      </c>
      <c r="N3429" s="8" t="n">
        <f aca="false">DATE(2021,3,DAY(M3429))</f>
        <v>44256</v>
      </c>
      <c r="O3429" s="9" t="n">
        <f aca="false">IF(ISBLANK(M3429),"",MONTH(M3429))</f>
        <v>3</v>
      </c>
      <c r="P3429" s="9" t="n">
        <f aca="false">IF(ISBLANK(M3429),"",YEAR(M3429))</f>
        <v>2021</v>
      </c>
    </row>
    <row r="3430" customFormat="false" ht="12" hidden="false" customHeight="true" outlineLevel="0" collapsed="false">
      <c r="A3430" s="6" t="s">
        <v>10456</v>
      </c>
      <c r="B3430" s="6" t="s">
        <v>68</v>
      </c>
      <c r="C3430" s="6" t="n">
        <v>2</v>
      </c>
      <c r="D3430" s="6" t="s">
        <v>10742</v>
      </c>
      <c r="E3430" s="6" t="n">
        <v>8944878</v>
      </c>
      <c r="F3430" s="6" t="s">
        <v>10743</v>
      </c>
      <c r="G3430" s="6" t="s">
        <v>10744</v>
      </c>
      <c r="H3430" s="6" t="n">
        <v>40803</v>
      </c>
      <c r="I3430" s="6" t="s">
        <v>72</v>
      </c>
      <c r="J3430" s="6" t="s">
        <v>73</v>
      </c>
      <c r="K3430" s="6" t="s">
        <v>23</v>
      </c>
      <c r="M3430" s="7" t="n">
        <v>44256</v>
      </c>
      <c r="N3430" s="8" t="n">
        <f aca="false">DATE(2021,3,DAY(M3430))</f>
        <v>44256</v>
      </c>
      <c r="O3430" s="9" t="n">
        <f aca="false">IF(ISBLANK(M3430),"",MONTH(M3430))</f>
        <v>3</v>
      </c>
      <c r="P3430" s="9" t="n">
        <f aca="false">IF(ISBLANK(M3430),"",YEAR(M3430))</f>
        <v>2021</v>
      </c>
    </row>
    <row r="3431" customFormat="false" ht="12" hidden="false" customHeight="true" outlineLevel="0" collapsed="false">
      <c r="A3431" s="6" t="s">
        <v>10456</v>
      </c>
      <c r="B3431" s="6" t="s">
        <v>24</v>
      </c>
      <c r="C3431" s="6" t="n">
        <v>2</v>
      </c>
      <c r="D3431" s="6" t="s">
        <v>10745</v>
      </c>
      <c r="E3431" s="6" t="n">
        <v>8942558</v>
      </c>
      <c r="F3431" s="6" t="s">
        <v>10746</v>
      </c>
      <c r="G3431" s="6" t="s">
        <v>10747</v>
      </c>
      <c r="H3431" s="6" t="n">
        <v>46632</v>
      </c>
      <c r="I3431" s="6" t="s">
        <v>6563</v>
      </c>
      <c r="J3431" s="6" t="s">
        <v>125</v>
      </c>
      <c r="K3431" s="6" t="s">
        <v>23</v>
      </c>
      <c r="M3431" s="7" t="n">
        <v>44256</v>
      </c>
      <c r="N3431" s="8" t="n">
        <f aca="false">DATE(2021,3,DAY(M3431))</f>
        <v>44256</v>
      </c>
      <c r="O3431" s="9" t="n">
        <f aca="false">IF(ISBLANK(M3431),"",MONTH(M3431))</f>
        <v>3</v>
      </c>
      <c r="P3431" s="9" t="n">
        <f aca="false">IF(ISBLANK(M3431),"",YEAR(M3431))</f>
        <v>2021</v>
      </c>
    </row>
    <row r="3432" customFormat="false" ht="12" hidden="false" customHeight="true" outlineLevel="0" collapsed="false">
      <c r="A3432" s="6" t="s">
        <v>10456</v>
      </c>
      <c r="B3432" s="6" t="s">
        <v>38</v>
      </c>
      <c r="C3432" s="6" t="n">
        <v>2</v>
      </c>
      <c r="D3432" s="6" t="s">
        <v>10748</v>
      </c>
      <c r="E3432" s="6" t="n">
        <v>8950912</v>
      </c>
      <c r="F3432" s="6" t="s">
        <v>10749</v>
      </c>
      <c r="G3432" s="6" t="s">
        <v>10750</v>
      </c>
      <c r="H3432" s="6" t="n">
        <v>52722</v>
      </c>
      <c r="I3432" s="6" t="s">
        <v>10751</v>
      </c>
      <c r="J3432" s="6" t="s">
        <v>758</v>
      </c>
      <c r="K3432" s="6" t="s">
        <v>23</v>
      </c>
      <c r="M3432" s="7" t="n">
        <v>44256</v>
      </c>
      <c r="N3432" s="8" t="n">
        <f aca="false">DATE(2021,3,DAY(M3432))</f>
        <v>44256</v>
      </c>
      <c r="O3432" s="9" t="n">
        <f aca="false">IF(ISBLANK(M3432),"",MONTH(M3432))</f>
        <v>3</v>
      </c>
      <c r="P3432" s="9" t="n">
        <f aca="false">IF(ISBLANK(M3432),"",YEAR(M3432))</f>
        <v>2021</v>
      </c>
    </row>
    <row r="3433" customFormat="false" ht="12" hidden="false" customHeight="true" outlineLevel="0" collapsed="false">
      <c r="A3433" s="6" t="s">
        <v>10456</v>
      </c>
      <c r="B3433" s="6" t="s">
        <v>68</v>
      </c>
      <c r="C3433" s="6" t="n">
        <v>2</v>
      </c>
      <c r="D3433" s="6" t="s">
        <v>10752</v>
      </c>
      <c r="E3433" s="6" t="n">
        <v>8947148</v>
      </c>
      <c r="F3433" s="6" t="s">
        <v>10753</v>
      </c>
      <c r="G3433" s="6" t="s">
        <v>10754</v>
      </c>
      <c r="H3433" s="6" t="n">
        <v>40803</v>
      </c>
      <c r="I3433" s="6" t="s">
        <v>346</v>
      </c>
      <c r="J3433" s="6" t="s">
        <v>73</v>
      </c>
      <c r="K3433" s="6" t="s">
        <v>79</v>
      </c>
      <c r="M3433" s="7" t="n">
        <v>44256</v>
      </c>
      <c r="N3433" s="8" t="n">
        <f aca="false">DATE(2021,3,DAY(M3433))</f>
        <v>44256</v>
      </c>
      <c r="O3433" s="9" t="n">
        <f aca="false">IF(ISBLANK(M3433),"",MONTH(M3433))</f>
        <v>3</v>
      </c>
      <c r="P3433" s="9" t="n">
        <f aca="false">IF(ISBLANK(M3433),"",YEAR(M3433))</f>
        <v>2021</v>
      </c>
    </row>
    <row r="3434" customFormat="false" ht="12" hidden="false" customHeight="true" outlineLevel="0" collapsed="false">
      <c r="A3434" s="6" t="s">
        <v>10456</v>
      </c>
      <c r="B3434" s="6" t="s">
        <v>38</v>
      </c>
      <c r="C3434" s="6" t="n">
        <v>2</v>
      </c>
      <c r="D3434" s="6" t="s">
        <v>10755</v>
      </c>
      <c r="E3434" s="6" t="n">
        <v>8922839</v>
      </c>
      <c r="F3434" s="6" t="s">
        <v>10756</v>
      </c>
      <c r="G3434" s="6" t="s">
        <v>10757</v>
      </c>
      <c r="H3434" s="6" t="n">
        <v>42668</v>
      </c>
      <c r="I3434" s="6" t="s">
        <v>266</v>
      </c>
      <c r="J3434" s="6" t="s">
        <v>43</v>
      </c>
      <c r="K3434" s="6" t="s">
        <v>58</v>
      </c>
      <c r="M3434" s="7" t="n">
        <v>44256</v>
      </c>
      <c r="N3434" s="8" t="n">
        <f aca="false">DATE(2021,3,DAY(M3434))</f>
        <v>44256</v>
      </c>
      <c r="O3434" s="9" t="n">
        <f aca="false">IF(ISBLANK(M3434),"",MONTH(M3434))</f>
        <v>3</v>
      </c>
      <c r="P3434" s="9" t="n">
        <f aca="false">IF(ISBLANK(M3434),"",YEAR(M3434))</f>
        <v>2021</v>
      </c>
    </row>
    <row r="3435" customFormat="false" ht="12" hidden="false" customHeight="true" outlineLevel="0" collapsed="false">
      <c r="A3435" s="6" t="s">
        <v>10456</v>
      </c>
      <c r="B3435" s="6" t="s">
        <v>68</v>
      </c>
      <c r="C3435" s="6" t="n">
        <v>2</v>
      </c>
      <c r="D3435" s="6" t="s">
        <v>10758</v>
      </c>
      <c r="E3435" s="6" t="n">
        <v>8946985</v>
      </c>
      <c r="F3435" s="6" t="s">
        <v>10759</v>
      </c>
      <c r="G3435" s="6" t="s">
        <v>10760</v>
      </c>
      <c r="H3435" s="6" t="n">
        <v>40803</v>
      </c>
      <c r="I3435" s="6" t="s">
        <v>9994</v>
      </c>
      <c r="J3435" s="6" t="s">
        <v>9884</v>
      </c>
      <c r="K3435" s="6" t="s">
        <v>23</v>
      </c>
      <c r="M3435" s="7" t="n">
        <v>44256</v>
      </c>
      <c r="N3435" s="8" t="n">
        <f aca="false">DATE(2021,3,DAY(M3435))</f>
        <v>44256</v>
      </c>
      <c r="O3435" s="9" t="n">
        <f aca="false">IF(ISBLANK(M3435),"",MONTH(M3435))</f>
        <v>3</v>
      </c>
      <c r="P3435" s="9" t="n">
        <f aca="false">IF(ISBLANK(M3435),"",YEAR(M3435))</f>
        <v>2021</v>
      </c>
    </row>
    <row r="3436" customFormat="false" ht="12" hidden="false" customHeight="true" outlineLevel="0" collapsed="false">
      <c r="A3436" s="6" t="s">
        <v>10456</v>
      </c>
      <c r="B3436" s="6" t="s">
        <v>24</v>
      </c>
      <c r="C3436" s="6" t="n">
        <v>2</v>
      </c>
      <c r="D3436" s="6" t="s">
        <v>10761</v>
      </c>
      <c r="E3436" s="6" t="n">
        <v>8946709</v>
      </c>
      <c r="F3436" s="6" t="s">
        <v>10762</v>
      </c>
      <c r="G3436" s="6" t="s">
        <v>10763</v>
      </c>
      <c r="H3436" s="6" t="n">
        <v>68390</v>
      </c>
      <c r="I3436" s="6" t="s">
        <v>1694</v>
      </c>
      <c r="J3436" s="6" t="s">
        <v>9983</v>
      </c>
      <c r="K3436" s="6" t="s">
        <v>23</v>
      </c>
      <c r="M3436" s="7" t="n">
        <v>44256</v>
      </c>
      <c r="N3436" s="8" t="n">
        <f aca="false">DATE(2021,3,DAY(M3436))</f>
        <v>44256</v>
      </c>
      <c r="O3436" s="9" t="n">
        <f aca="false">IF(ISBLANK(M3436),"",MONTH(M3436))</f>
        <v>3</v>
      </c>
      <c r="P3436" s="9" t="n">
        <f aca="false">IF(ISBLANK(M3436),"",YEAR(M3436))</f>
        <v>2021</v>
      </c>
    </row>
    <row r="3437" customFormat="false" ht="12" hidden="false" customHeight="true" outlineLevel="0" collapsed="false">
      <c r="A3437" s="6" t="s">
        <v>10456</v>
      </c>
      <c r="B3437" s="6" t="s">
        <v>38</v>
      </c>
      <c r="C3437" s="6" t="n">
        <v>2</v>
      </c>
      <c r="D3437" s="6" t="s">
        <v>10764</v>
      </c>
      <c r="E3437" s="6" t="n">
        <v>8954725</v>
      </c>
      <c r="F3437" s="6" t="s">
        <v>10765</v>
      </c>
      <c r="G3437" s="6" t="s">
        <v>10766</v>
      </c>
      <c r="H3437" s="6" t="n">
        <v>41006</v>
      </c>
      <c r="I3437" s="6" t="s">
        <v>10767</v>
      </c>
      <c r="J3437" s="6" t="s">
        <v>10768</v>
      </c>
      <c r="K3437" s="6" t="s">
        <v>23</v>
      </c>
      <c r="M3437" s="7" t="n">
        <v>44256</v>
      </c>
      <c r="N3437" s="8" t="n">
        <f aca="false">DATE(2021,3,DAY(M3437))</f>
        <v>44256</v>
      </c>
      <c r="O3437" s="9" t="n">
        <f aca="false">IF(ISBLANK(M3437),"",MONTH(M3437))</f>
        <v>3</v>
      </c>
      <c r="P3437" s="9" t="n">
        <f aca="false">IF(ISBLANK(M3437),"",YEAR(M3437))</f>
        <v>2021</v>
      </c>
    </row>
    <row r="3438" customFormat="false" ht="12" hidden="false" customHeight="true" outlineLevel="0" collapsed="false">
      <c r="A3438" s="6" t="s">
        <v>10456</v>
      </c>
      <c r="B3438" s="6" t="s">
        <v>68</v>
      </c>
      <c r="C3438" s="6" t="n">
        <v>2</v>
      </c>
      <c r="D3438" s="6" t="s">
        <v>10769</v>
      </c>
      <c r="E3438" s="6" t="n">
        <v>8942642</v>
      </c>
      <c r="F3438" s="6" t="s">
        <v>10770</v>
      </c>
      <c r="G3438" s="6" t="s">
        <v>10771</v>
      </c>
      <c r="H3438" s="6" t="n">
        <v>61551</v>
      </c>
      <c r="I3438" s="6" t="s">
        <v>826</v>
      </c>
      <c r="J3438" s="6" t="s">
        <v>233</v>
      </c>
      <c r="K3438" s="6" t="s">
        <v>58</v>
      </c>
      <c r="M3438" s="7" t="n">
        <v>44256</v>
      </c>
      <c r="N3438" s="8" t="n">
        <f aca="false">DATE(2021,3,DAY(M3438))</f>
        <v>44256</v>
      </c>
      <c r="O3438" s="9" t="n">
        <f aca="false">IF(ISBLANK(M3438),"",MONTH(M3438))</f>
        <v>3</v>
      </c>
      <c r="P3438" s="9" t="n">
        <f aca="false">IF(ISBLANK(M3438),"",YEAR(M3438))</f>
        <v>2021</v>
      </c>
    </row>
    <row r="3439" customFormat="false" ht="12" hidden="false" customHeight="true" outlineLevel="0" collapsed="false">
      <c r="A3439" s="6" t="s">
        <v>10456</v>
      </c>
      <c r="B3439" s="6" t="s">
        <v>17</v>
      </c>
      <c r="C3439" s="6" t="n">
        <v>2</v>
      </c>
      <c r="D3439" s="6" t="s">
        <v>10772</v>
      </c>
      <c r="E3439" s="6" t="n">
        <v>8916107</v>
      </c>
      <c r="F3439" s="6" t="s">
        <v>10773</v>
      </c>
      <c r="G3439" s="6" t="s">
        <v>10774</v>
      </c>
      <c r="H3439" s="6" t="n">
        <v>39823</v>
      </c>
      <c r="I3439" s="6" t="s">
        <v>178</v>
      </c>
      <c r="J3439" s="6" t="s">
        <v>147</v>
      </c>
      <c r="K3439" s="6" t="s">
        <v>58</v>
      </c>
      <c r="M3439" s="7" t="n">
        <v>44256</v>
      </c>
      <c r="N3439" s="8" t="n">
        <f aca="false">DATE(2021,3,DAY(M3439))</f>
        <v>44256</v>
      </c>
      <c r="O3439" s="9" t="n">
        <f aca="false">IF(ISBLANK(M3439),"",MONTH(M3439))</f>
        <v>3</v>
      </c>
      <c r="P3439" s="9" t="n">
        <f aca="false">IF(ISBLANK(M3439),"",YEAR(M3439))</f>
        <v>2021</v>
      </c>
    </row>
    <row r="3440" customFormat="false" ht="12" hidden="false" customHeight="true" outlineLevel="0" collapsed="false">
      <c r="A3440" s="6" t="s">
        <v>10456</v>
      </c>
      <c r="B3440" s="6" t="s">
        <v>68</v>
      </c>
      <c r="C3440" s="6" t="n">
        <v>2</v>
      </c>
      <c r="D3440" s="6" t="s">
        <v>10775</v>
      </c>
      <c r="E3440" s="6" t="n">
        <v>8931383</v>
      </c>
      <c r="F3440" s="6" t="s">
        <v>10776</v>
      </c>
      <c r="G3440" s="6" t="s">
        <v>10777</v>
      </c>
      <c r="H3440" s="6" t="n">
        <v>39823</v>
      </c>
      <c r="I3440" s="6" t="s">
        <v>1754</v>
      </c>
      <c r="J3440" s="6" t="s">
        <v>73</v>
      </c>
      <c r="K3440" s="6" t="s">
        <v>58</v>
      </c>
      <c r="M3440" s="7" t="n">
        <v>44256</v>
      </c>
      <c r="N3440" s="8" t="n">
        <f aca="false">DATE(2021,3,DAY(M3440))</f>
        <v>44256</v>
      </c>
      <c r="O3440" s="9" t="n">
        <f aca="false">IF(ISBLANK(M3440),"",MONTH(M3440))</f>
        <v>3</v>
      </c>
      <c r="P3440" s="9" t="n">
        <f aca="false">IF(ISBLANK(M3440),"",YEAR(M3440))</f>
        <v>2021</v>
      </c>
    </row>
    <row r="3441" customFormat="false" ht="12" hidden="false" customHeight="true" outlineLevel="0" collapsed="false">
      <c r="A3441" s="6" t="s">
        <v>10456</v>
      </c>
      <c r="B3441" s="6" t="s">
        <v>17</v>
      </c>
      <c r="C3441" s="6" t="n">
        <v>2</v>
      </c>
      <c r="D3441" s="6" t="s">
        <v>10778</v>
      </c>
      <c r="E3441" s="6" t="n">
        <v>8940543</v>
      </c>
      <c r="F3441" s="6" t="s">
        <v>10779</v>
      </c>
      <c r="G3441" s="6" t="s">
        <v>10780</v>
      </c>
      <c r="H3441" s="6" t="n">
        <v>40803</v>
      </c>
      <c r="I3441" s="6" t="s">
        <v>10781</v>
      </c>
      <c r="J3441" s="6" t="s">
        <v>147</v>
      </c>
      <c r="K3441" s="6" t="s">
        <v>58</v>
      </c>
      <c r="M3441" s="7" t="n">
        <v>44256</v>
      </c>
      <c r="N3441" s="8" t="n">
        <f aca="false">DATE(2021,3,DAY(M3441))</f>
        <v>44256</v>
      </c>
      <c r="O3441" s="9" t="n">
        <f aca="false">IF(ISBLANK(M3441),"",MONTH(M3441))</f>
        <v>3</v>
      </c>
      <c r="P3441" s="9" t="n">
        <f aca="false">IF(ISBLANK(M3441),"",YEAR(M3441))</f>
        <v>2021</v>
      </c>
    </row>
    <row r="3442" customFormat="false" ht="12" hidden="false" customHeight="true" outlineLevel="0" collapsed="false">
      <c r="A3442" s="6" t="s">
        <v>10456</v>
      </c>
      <c r="B3442" s="6" t="s">
        <v>24</v>
      </c>
      <c r="C3442" s="6" t="n">
        <v>2</v>
      </c>
      <c r="D3442" s="6" t="s">
        <v>10782</v>
      </c>
      <c r="E3442" s="6" t="n">
        <v>8942485</v>
      </c>
      <c r="F3442" s="6" t="s">
        <v>10783</v>
      </c>
      <c r="G3442" s="6" t="s">
        <v>10784</v>
      </c>
      <c r="H3442" s="6" t="n">
        <v>40803</v>
      </c>
      <c r="I3442" s="6" t="s">
        <v>644</v>
      </c>
      <c r="J3442" s="6" t="s">
        <v>120</v>
      </c>
      <c r="K3442" s="6" t="s">
        <v>23</v>
      </c>
      <c r="M3442" s="7" t="n">
        <v>44256</v>
      </c>
      <c r="N3442" s="8" t="n">
        <f aca="false">DATE(2021,3,DAY(M3442))</f>
        <v>44256</v>
      </c>
      <c r="O3442" s="9" t="n">
        <f aca="false">IF(ISBLANK(M3442),"",MONTH(M3442))</f>
        <v>3</v>
      </c>
      <c r="P3442" s="9" t="n">
        <f aca="false">IF(ISBLANK(M3442),"",YEAR(M3442))</f>
        <v>2021</v>
      </c>
    </row>
    <row r="3443" customFormat="false" ht="12" hidden="false" customHeight="true" outlineLevel="0" collapsed="false">
      <c r="A3443" s="6" t="s">
        <v>10456</v>
      </c>
      <c r="B3443" s="6" t="s">
        <v>38</v>
      </c>
      <c r="C3443" s="6" t="n">
        <v>2</v>
      </c>
      <c r="D3443" s="6" t="s">
        <v>10785</v>
      </c>
      <c r="E3443" s="6" t="n">
        <v>8947124</v>
      </c>
      <c r="F3443" s="6" t="s">
        <v>10786</v>
      </c>
      <c r="G3443" s="6" t="s">
        <v>10787</v>
      </c>
      <c r="H3443" s="6" t="n">
        <v>61551</v>
      </c>
      <c r="I3443" s="6" t="s">
        <v>1310</v>
      </c>
      <c r="J3443" s="6" t="s">
        <v>43</v>
      </c>
      <c r="K3443" s="6" t="s">
        <v>23</v>
      </c>
      <c r="M3443" s="7" t="n">
        <v>44256</v>
      </c>
      <c r="N3443" s="8" t="n">
        <f aca="false">DATE(2021,3,DAY(M3443))</f>
        <v>44256</v>
      </c>
      <c r="O3443" s="9" t="n">
        <f aca="false">IF(ISBLANK(M3443),"",MONTH(M3443))</f>
        <v>3</v>
      </c>
      <c r="P3443" s="9" t="n">
        <f aca="false">IF(ISBLANK(M3443),"",YEAR(M3443))</f>
        <v>2021</v>
      </c>
    </row>
    <row r="3444" customFormat="false" ht="12" hidden="false" customHeight="true" outlineLevel="0" collapsed="false">
      <c r="A3444" s="6" t="s">
        <v>10456</v>
      </c>
      <c r="B3444" s="6" t="s">
        <v>38</v>
      </c>
      <c r="C3444" s="6" t="n">
        <v>2</v>
      </c>
      <c r="D3444" s="6" t="s">
        <v>10788</v>
      </c>
      <c r="E3444" s="6" t="n">
        <v>8934726</v>
      </c>
      <c r="F3444" s="6" t="s">
        <v>10789</v>
      </c>
      <c r="G3444" s="6" t="n">
        <v>91992204515</v>
      </c>
      <c r="H3444" s="6" t="n">
        <v>43718</v>
      </c>
      <c r="I3444" s="6" t="s">
        <v>84</v>
      </c>
      <c r="J3444" s="6" t="s">
        <v>48</v>
      </c>
      <c r="K3444" s="6" t="s">
        <v>23</v>
      </c>
      <c r="M3444" s="7" t="n">
        <v>44256</v>
      </c>
      <c r="N3444" s="8" t="n">
        <f aca="false">DATE(2021,3,DAY(M3444))</f>
        <v>44256</v>
      </c>
      <c r="O3444" s="9" t="n">
        <f aca="false">IF(ISBLANK(M3444),"",MONTH(M3444))</f>
        <v>3</v>
      </c>
      <c r="P3444" s="9" t="n">
        <f aca="false">IF(ISBLANK(M3444),"",YEAR(M3444))</f>
        <v>2021</v>
      </c>
    </row>
    <row r="3445" customFormat="false" ht="12" hidden="false" customHeight="true" outlineLevel="0" collapsed="false">
      <c r="A3445" s="6" t="s">
        <v>10456</v>
      </c>
      <c r="B3445" s="6" t="s">
        <v>68</v>
      </c>
      <c r="C3445" s="6" t="n">
        <v>2</v>
      </c>
      <c r="D3445" s="6" t="s">
        <v>10790</v>
      </c>
      <c r="E3445" s="6" t="n">
        <v>8928972</v>
      </c>
      <c r="F3445" s="6" t="s">
        <v>10791</v>
      </c>
      <c r="G3445" s="6" t="s">
        <v>10792</v>
      </c>
      <c r="H3445" s="6" t="n">
        <v>39823</v>
      </c>
      <c r="I3445" s="6" t="s">
        <v>566</v>
      </c>
      <c r="J3445" s="6" t="s">
        <v>156</v>
      </c>
      <c r="K3445" s="6" t="s">
        <v>58</v>
      </c>
      <c r="M3445" s="7" t="n">
        <v>44256</v>
      </c>
      <c r="N3445" s="8" t="n">
        <f aca="false">DATE(2021,3,DAY(M3445))</f>
        <v>44256</v>
      </c>
      <c r="O3445" s="9" t="n">
        <f aca="false">IF(ISBLANK(M3445),"",MONTH(M3445))</f>
        <v>3</v>
      </c>
      <c r="P3445" s="9" t="n">
        <f aca="false">IF(ISBLANK(M3445),"",YEAR(M3445))</f>
        <v>2021</v>
      </c>
    </row>
    <row r="3446" customFormat="false" ht="12" hidden="false" customHeight="true" outlineLevel="0" collapsed="false">
      <c r="A3446" s="6" t="s">
        <v>10456</v>
      </c>
      <c r="B3446" s="6" t="s">
        <v>68</v>
      </c>
      <c r="C3446" s="6" t="n">
        <v>2</v>
      </c>
      <c r="D3446" s="6" t="s">
        <v>10793</v>
      </c>
      <c r="E3446" s="6" t="n">
        <v>8922155</v>
      </c>
      <c r="F3446" s="6" t="s">
        <v>10794</v>
      </c>
      <c r="G3446" s="6" t="s">
        <v>10795</v>
      </c>
      <c r="H3446" s="6" t="n">
        <v>39823</v>
      </c>
      <c r="I3446" s="6" t="s">
        <v>566</v>
      </c>
      <c r="J3446" s="6" t="s">
        <v>156</v>
      </c>
      <c r="K3446" s="6" t="s">
        <v>58</v>
      </c>
      <c r="M3446" s="7" t="n">
        <v>44256</v>
      </c>
      <c r="N3446" s="8" t="n">
        <f aca="false">DATE(2021,3,DAY(M3446))</f>
        <v>44256</v>
      </c>
      <c r="O3446" s="9" t="n">
        <f aca="false">IF(ISBLANK(M3446),"",MONTH(M3446))</f>
        <v>3</v>
      </c>
      <c r="P3446" s="9" t="n">
        <f aca="false">IF(ISBLANK(M3446),"",YEAR(M3446))</f>
        <v>2021</v>
      </c>
    </row>
    <row r="3447" customFormat="false" ht="12" hidden="false" customHeight="true" outlineLevel="0" collapsed="false">
      <c r="A3447" s="6" t="s">
        <v>10456</v>
      </c>
      <c r="B3447" s="6" t="s">
        <v>24</v>
      </c>
      <c r="C3447" s="6" t="n">
        <v>2</v>
      </c>
      <c r="D3447" s="6" t="s">
        <v>10796</v>
      </c>
      <c r="E3447" s="6" t="n">
        <v>8942427</v>
      </c>
      <c r="F3447" s="6" t="s">
        <v>10797</v>
      </c>
      <c r="G3447" s="6" t="s">
        <v>10798</v>
      </c>
      <c r="H3447" s="6" t="n">
        <v>62590</v>
      </c>
      <c r="I3447" s="6" t="s">
        <v>1185</v>
      </c>
      <c r="J3447" s="6" t="s">
        <v>9983</v>
      </c>
      <c r="K3447" s="6" t="s">
        <v>23</v>
      </c>
      <c r="M3447" s="7" t="n">
        <v>44256</v>
      </c>
      <c r="N3447" s="8" t="n">
        <f aca="false">DATE(2021,3,DAY(M3447))</f>
        <v>44256</v>
      </c>
      <c r="O3447" s="9" t="n">
        <f aca="false">IF(ISBLANK(M3447),"",MONTH(M3447))</f>
        <v>3</v>
      </c>
      <c r="P3447" s="9" t="n">
        <f aca="false">IF(ISBLANK(M3447),"",YEAR(M3447))</f>
        <v>2021</v>
      </c>
    </row>
    <row r="3448" customFormat="false" ht="12" hidden="false" customHeight="true" outlineLevel="0" collapsed="false">
      <c r="A3448" s="6" t="s">
        <v>10456</v>
      </c>
      <c r="B3448" s="6" t="s">
        <v>38</v>
      </c>
      <c r="C3448" s="6" t="n">
        <v>2</v>
      </c>
      <c r="D3448" s="6" t="s">
        <v>10799</v>
      </c>
      <c r="E3448" s="6" t="n">
        <v>8954782</v>
      </c>
      <c r="F3448" s="6" t="s">
        <v>10800</v>
      </c>
      <c r="G3448" s="6" t="s">
        <v>10801</v>
      </c>
      <c r="H3448" s="6" t="n">
        <v>41006</v>
      </c>
      <c r="I3448" s="6" t="s">
        <v>9868</v>
      </c>
      <c r="J3448" s="6" t="s">
        <v>9869</v>
      </c>
      <c r="K3448" s="6" t="s">
        <v>23</v>
      </c>
      <c r="M3448" s="7" t="n">
        <v>44256</v>
      </c>
      <c r="N3448" s="8" t="n">
        <f aca="false">DATE(2021,3,DAY(M3448))</f>
        <v>44256</v>
      </c>
      <c r="O3448" s="9" t="n">
        <f aca="false">IF(ISBLANK(M3448),"",MONTH(M3448))</f>
        <v>3</v>
      </c>
      <c r="P3448" s="9" t="n">
        <f aca="false">IF(ISBLANK(M3448),"",YEAR(M3448))</f>
        <v>2021</v>
      </c>
    </row>
    <row r="3449" customFormat="false" ht="12" hidden="false" customHeight="true" outlineLevel="0" collapsed="false">
      <c r="A3449" s="6" t="s">
        <v>10456</v>
      </c>
      <c r="B3449" s="6" t="s">
        <v>68</v>
      </c>
      <c r="C3449" s="6" t="n">
        <v>2</v>
      </c>
      <c r="D3449" s="6" t="s">
        <v>10802</v>
      </c>
      <c r="E3449" s="6" t="n">
        <v>8942648</v>
      </c>
      <c r="F3449" s="6" t="s">
        <v>10803</v>
      </c>
      <c r="G3449" s="6" t="s">
        <v>10804</v>
      </c>
      <c r="H3449" s="6" t="n">
        <v>43718</v>
      </c>
      <c r="I3449" s="6" t="s">
        <v>10805</v>
      </c>
      <c r="J3449" s="6" t="s">
        <v>156</v>
      </c>
      <c r="K3449" s="6" t="s">
        <v>23</v>
      </c>
      <c r="M3449" s="7" t="n">
        <v>44256</v>
      </c>
      <c r="N3449" s="8" t="n">
        <f aca="false">DATE(2021,3,DAY(M3449))</f>
        <v>44256</v>
      </c>
      <c r="O3449" s="9" t="n">
        <f aca="false">IF(ISBLANK(M3449),"",MONTH(M3449))</f>
        <v>3</v>
      </c>
      <c r="P3449" s="9" t="n">
        <f aca="false">IF(ISBLANK(M3449),"",YEAR(M3449))</f>
        <v>2021</v>
      </c>
    </row>
    <row r="3450" customFormat="false" ht="12" hidden="false" customHeight="true" outlineLevel="0" collapsed="false">
      <c r="A3450" s="6" t="s">
        <v>10456</v>
      </c>
      <c r="B3450" s="6" t="s">
        <v>24</v>
      </c>
      <c r="C3450" s="6" t="n">
        <v>2</v>
      </c>
      <c r="D3450" s="6" t="s">
        <v>10806</v>
      </c>
      <c r="E3450" s="6" t="n">
        <v>8922350</v>
      </c>
      <c r="F3450" s="6" t="s">
        <v>10807</v>
      </c>
      <c r="G3450" s="6" t="s">
        <v>10808</v>
      </c>
      <c r="H3450" s="6" t="n">
        <v>39823</v>
      </c>
      <c r="I3450" s="6" t="s">
        <v>5797</v>
      </c>
      <c r="J3450" s="6" t="s">
        <v>9983</v>
      </c>
      <c r="K3450" s="6" t="s">
        <v>58</v>
      </c>
      <c r="M3450" s="7" t="n">
        <v>44256</v>
      </c>
      <c r="N3450" s="8" t="n">
        <f aca="false">DATE(2021,3,DAY(M3450))</f>
        <v>44256</v>
      </c>
      <c r="O3450" s="9" t="n">
        <f aca="false">IF(ISBLANK(M3450),"",MONTH(M3450))</f>
        <v>3</v>
      </c>
      <c r="P3450" s="9" t="n">
        <f aca="false">IF(ISBLANK(M3450),"",YEAR(M3450))</f>
        <v>2021</v>
      </c>
    </row>
    <row r="3451" customFormat="false" ht="12" hidden="false" customHeight="true" outlineLevel="0" collapsed="false">
      <c r="A3451" s="6" t="s">
        <v>10456</v>
      </c>
      <c r="B3451" s="6" t="s">
        <v>38</v>
      </c>
      <c r="C3451" s="6" t="n">
        <v>2</v>
      </c>
      <c r="D3451" s="6" t="s">
        <v>10809</v>
      </c>
      <c r="E3451" s="6" t="n">
        <v>8939645</v>
      </c>
      <c r="F3451" s="6" t="s">
        <v>10810</v>
      </c>
      <c r="G3451" s="6" t="s">
        <v>10811</v>
      </c>
      <c r="H3451" s="6" t="n">
        <v>43718</v>
      </c>
      <c r="I3451" s="6" t="s">
        <v>9861</v>
      </c>
      <c r="J3451" s="6" t="s">
        <v>78</v>
      </c>
      <c r="K3451" s="6" t="s">
        <v>23</v>
      </c>
      <c r="M3451" s="7" t="n">
        <v>44256</v>
      </c>
      <c r="N3451" s="8" t="n">
        <f aca="false">DATE(2021,3,DAY(M3451))</f>
        <v>44256</v>
      </c>
      <c r="O3451" s="9" t="n">
        <f aca="false">IF(ISBLANK(M3451),"",MONTH(M3451))</f>
        <v>3</v>
      </c>
      <c r="P3451" s="9" t="n">
        <f aca="false">IF(ISBLANK(M3451),"",YEAR(M3451))</f>
        <v>2021</v>
      </c>
    </row>
    <row r="3452" customFormat="false" ht="12" hidden="false" customHeight="true" outlineLevel="0" collapsed="false">
      <c r="A3452" s="6" t="s">
        <v>10456</v>
      </c>
      <c r="B3452" s="6" t="s">
        <v>24</v>
      </c>
      <c r="C3452" s="6" t="n">
        <v>2</v>
      </c>
      <c r="D3452" s="6" t="s">
        <v>10812</v>
      </c>
      <c r="E3452" s="6" t="n">
        <v>8953109</v>
      </c>
      <c r="F3452" s="6" t="s">
        <v>10813</v>
      </c>
      <c r="G3452" s="6" t="s">
        <v>10814</v>
      </c>
      <c r="H3452" s="6" t="n">
        <v>41006</v>
      </c>
      <c r="I3452" s="6" t="s">
        <v>10815</v>
      </c>
      <c r="J3452" s="6" t="s">
        <v>120</v>
      </c>
      <c r="K3452" s="6" t="s">
        <v>1652</v>
      </c>
      <c r="M3452" s="7" t="n">
        <v>44256</v>
      </c>
      <c r="N3452" s="8" t="n">
        <f aca="false">DATE(2021,3,DAY(M3452))</f>
        <v>44256</v>
      </c>
      <c r="O3452" s="9" t="n">
        <f aca="false">IF(ISBLANK(M3452),"",MONTH(M3452))</f>
        <v>3</v>
      </c>
      <c r="P3452" s="9" t="n">
        <f aca="false">IF(ISBLANK(M3452),"",YEAR(M3452))</f>
        <v>2021</v>
      </c>
    </row>
    <row r="3453" customFormat="false" ht="12" hidden="false" customHeight="true" outlineLevel="0" collapsed="false">
      <c r="A3453" s="6" t="s">
        <v>10456</v>
      </c>
      <c r="B3453" s="6" t="s">
        <v>68</v>
      </c>
      <c r="C3453" s="6" t="n">
        <v>2</v>
      </c>
      <c r="D3453" s="6" t="s">
        <v>10816</v>
      </c>
      <c r="E3453" s="6" t="n">
        <v>8944021</v>
      </c>
      <c r="F3453" s="6" t="s">
        <v>10817</v>
      </c>
      <c r="G3453" s="6" t="s">
        <v>10818</v>
      </c>
      <c r="H3453" s="6" t="n">
        <v>68390</v>
      </c>
      <c r="I3453" s="6" t="s">
        <v>10292</v>
      </c>
      <c r="J3453" s="6" t="s">
        <v>156</v>
      </c>
      <c r="K3453" s="6" t="s">
        <v>23</v>
      </c>
      <c r="M3453" s="7" t="n">
        <v>44256</v>
      </c>
      <c r="N3453" s="8" t="n">
        <f aca="false">DATE(2021,3,DAY(M3453))</f>
        <v>44256</v>
      </c>
      <c r="O3453" s="9" t="n">
        <f aca="false">IF(ISBLANK(M3453),"",MONTH(M3453))</f>
        <v>3</v>
      </c>
      <c r="P3453" s="9" t="n">
        <f aca="false">IF(ISBLANK(M3453),"",YEAR(M3453))</f>
        <v>2021</v>
      </c>
    </row>
    <row r="3454" customFormat="false" ht="12" hidden="false" customHeight="true" outlineLevel="0" collapsed="false">
      <c r="A3454" s="6" t="s">
        <v>10456</v>
      </c>
      <c r="B3454" s="6" t="s">
        <v>68</v>
      </c>
      <c r="C3454" s="6" t="n">
        <v>2</v>
      </c>
      <c r="D3454" s="6" t="s">
        <v>10819</v>
      </c>
      <c r="E3454" s="6" t="n">
        <v>8939673</v>
      </c>
      <c r="F3454" s="6" t="s">
        <v>10820</v>
      </c>
      <c r="G3454" s="6" t="s">
        <v>10821</v>
      </c>
      <c r="H3454" s="6" t="n">
        <v>40803</v>
      </c>
      <c r="I3454" s="6" t="s">
        <v>842</v>
      </c>
      <c r="J3454" s="6" t="s">
        <v>202</v>
      </c>
      <c r="K3454" s="6" t="s">
        <v>23</v>
      </c>
      <c r="M3454" s="7" t="n">
        <v>44256</v>
      </c>
      <c r="N3454" s="8" t="n">
        <f aca="false">DATE(2021,3,DAY(M3454))</f>
        <v>44256</v>
      </c>
      <c r="O3454" s="9" t="n">
        <f aca="false">IF(ISBLANK(M3454),"",MONTH(M3454))</f>
        <v>3</v>
      </c>
      <c r="P3454" s="9" t="n">
        <f aca="false">IF(ISBLANK(M3454),"",YEAR(M3454))</f>
        <v>2021</v>
      </c>
    </row>
    <row r="3455" customFormat="false" ht="12" hidden="false" customHeight="true" outlineLevel="0" collapsed="false">
      <c r="A3455" s="6" t="s">
        <v>10456</v>
      </c>
      <c r="B3455" s="6" t="s">
        <v>38</v>
      </c>
      <c r="C3455" s="6" t="n">
        <v>2</v>
      </c>
      <c r="D3455" s="6" t="s">
        <v>10822</v>
      </c>
      <c r="E3455" s="6" t="n">
        <v>8935015</v>
      </c>
      <c r="F3455" s="6" t="s">
        <v>10823</v>
      </c>
      <c r="G3455" s="6" t="n">
        <v>91998120370</v>
      </c>
      <c r="H3455" s="6" t="n">
        <v>43718</v>
      </c>
      <c r="I3455" s="6" t="s">
        <v>329</v>
      </c>
      <c r="J3455" s="6" t="s">
        <v>48</v>
      </c>
      <c r="K3455" s="6" t="s">
        <v>79</v>
      </c>
      <c r="M3455" s="7" t="n">
        <v>44256</v>
      </c>
      <c r="N3455" s="8" t="n">
        <f aca="false">DATE(2021,3,DAY(M3455))</f>
        <v>44256</v>
      </c>
      <c r="O3455" s="9" t="n">
        <f aca="false">IF(ISBLANK(M3455),"",MONTH(M3455))</f>
        <v>3</v>
      </c>
      <c r="P3455" s="9" t="n">
        <f aca="false">IF(ISBLANK(M3455),"",YEAR(M3455))</f>
        <v>2021</v>
      </c>
    </row>
    <row r="3456" customFormat="false" ht="12" hidden="false" customHeight="true" outlineLevel="0" collapsed="false">
      <c r="A3456" s="6" t="s">
        <v>10456</v>
      </c>
      <c r="B3456" s="6" t="s">
        <v>38</v>
      </c>
      <c r="C3456" s="6" t="n">
        <v>2</v>
      </c>
      <c r="D3456" s="6" t="s">
        <v>10824</v>
      </c>
      <c r="E3456" s="6" t="n">
        <v>8938535</v>
      </c>
      <c r="F3456" s="6" t="s">
        <v>10825</v>
      </c>
      <c r="G3456" s="6" t="n">
        <v>91993144060</v>
      </c>
      <c r="H3456" s="6" t="n">
        <v>62590</v>
      </c>
      <c r="I3456" s="6" t="s">
        <v>804</v>
      </c>
      <c r="J3456" s="6" t="s">
        <v>758</v>
      </c>
      <c r="K3456" s="6" t="s">
        <v>23</v>
      </c>
      <c r="M3456" s="7" t="n">
        <v>44256</v>
      </c>
      <c r="N3456" s="8" t="n">
        <f aca="false">DATE(2021,3,DAY(M3456))</f>
        <v>44256</v>
      </c>
      <c r="O3456" s="9" t="n">
        <f aca="false">IF(ISBLANK(M3456),"",MONTH(M3456))</f>
        <v>3</v>
      </c>
      <c r="P3456" s="9" t="n">
        <f aca="false">IF(ISBLANK(M3456),"",YEAR(M3456))</f>
        <v>2021</v>
      </c>
    </row>
    <row r="3457" customFormat="false" ht="12" hidden="false" customHeight="true" outlineLevel="0" collapsed="false">
      <c r="A3457" s="6" t="s">
        <v>10456</v>
      </c>
      <c r="B3457" s="6" t="s">
        <v>68</v>
      </c>
      <c r="C3457" s="6" t="n">
        <v>2</v>
      </c>
      <c r="D3457" s="6" t="s">
        <v>10826</v>
      </c>
      <c r="E3457" s="6" t="n">
        <v>8949717</v>
      </c>
      <c r="F3457" s="6" t="s">
        <v>10827</v>
      </c>
      <c r="G3457" s="6" t="s">
        <v>10828</v>
      </c>
      <c r="H3457" s="6" t="n">
        <v>43935</v>
      </c>
      <c r="I3457" s="6" t="s">
        <v>10829</v>
      </c>
      <c r="J3457" s="6" t="s">
        <v>233</v>
      </c>
      <c r="K3457" s="6" t="s">
        <v>23</v>
      </c>
      <c r="M3457" s="7" t="n">
        <v>44256</v>
      </c>
      <c r="N3457" s="8" t="n">
        <f aca="false">DATE(2021,3,DAY(M3457))</f>
        <v>44256</v>
      </c>
      <c r="O3457" s="9" t="n">
        <f aca="false">IF(ISBLANK(M3457),"",MONTH(M3457))</f>
        <v>3</v>
      </c>
      <c r="P3457" s="9" t="n">
        <f aca="false">IF(ISBLANK(M3457),"",YEAR(M3457))</f>
        <v>2021</v>
      </c>
    </row>
    <row r="3458" customFormat="false" ht="12" hidden="false" customHeight="true" outlineLevel="0" collapsed="false">
      <c r="A3458" s="6" t="s">
        <v>10456</v>
      </c>
      <c r="B3458" s="6" t="s">
        <v>24</v>
      </c>
      <c r="C3458" s="6" t="n">
        <v>2</v>
      </c>
      <c r="D3458" s="6" t="s">
        <v>10830</v>
      </c>
      <c r="E3458" s="6" t="n">
        <v>8941841</v>
      </c>
      <c r="F3458" s="6" t="s">
        <v>10831</v>
      </c>
      <c r="G3458" s="6" t="s">
        <v>10832</v>
      </c>
      <c r="H3458" s="6" t="n">
        <v>40803</v>
      </c>
      <c r="I3458" s="6" t="s">
        <v>10833</v>
      </c>
      <c r="J3458" s="6" t="s">
        <v>9983</v>
      </c>
      <c r="K3458" s="6" t="s">
        <v>58</v>
      </c>
      <c r="M3458" s="7" t="n">
        <v>44256</v>
      </c>
      <c r="N3458" s="8" t="n">
        <f aca="false">DATE(2021,3,DAY(M3458))</f>
        <v>44256</v>
      </c>
      <c r="O3458" s="9" t="n">
        <f aca="false">IF(ISBLANK(M3458),"",MONTH(M3458))</f>
        <v>3</v>
      </c>
      <c r="P3458" s="9" t="n">
        <f aca="false">IF(ISBLANK(M3458),"",YEAR(M3458))</f>
        <v>2021</v>
      </c>
    </row>
    <row r="3459" customFormat="false" ht="12" hidden="false" customHeight="true" outlineLevel="0" collapsed="false">
      <c r="A3459" s="6" t="s">
        <v>10456</v>
      </c>
      <c r="B3459" s="6" t="s">
        <v>38</v>
      </c>
      <c r="C3459" s="6" t="n">
        <v>2</v>
      </c>
      <c r="D3459" s="6" t="s">
        <v>10834</v>
      </c>
      <c r="E3459" s="6" t="n">
        <v>8950692</v>
      </c>
      <c r="F3459" s="6" t="s">
        <v>10835</v>
      </c>
      <c r="G3459" s="6" t="s">
        <v>10836</v>
      </c>
      <c r="H3459" s="6" t="n">
        <v>43935</v>
      </c>
      <c r="I3459" s="6" t="s">
        <v>2678</v>
      </c>
      <c r="J3459" s="6" t="s">
        <v>90</v>
      </c>
      <c r="K3459" s="6" t="s">
        <v>23</v>
      </c>
      <c r="M3459" s="7" t="n">
        <v>44256</v>
      </c>
      <c r="N3459" s="8" t="n">
        <f aca="false">DATE(2021,3,DAY(M3459))</f>
        <v>44256</v>
      </c>
      <c r="O3459" s="9" t="n">
        <f aca="false">IF(ISBLANK(M3459),"",MONTH(M3459))</f>
        <v>3</v>
      </c>
      <c r="P3459" s="9" t="n">
        <f aca="false">IF(ISBLANK(M3459),"",YEAR(M3459))</f>
        <v>2021</v>
      </c>
    </row>
    <row r="3460" customFormat="false" ht="12" hidden="false" customHeight="true" outlineLevel="0" collapsed="false">
      <c r="A3460" s="6" t="s">
        <v>10456</v>
      </c>
      <c r="B3460" s="6" t="s">
        <v>68</v>
      </c>
      <c r="C3460" s="6" t="n">
        <v>2</v>
      </c>
      <c r="D3460" s="6" t="s">
        <v>10837</v>
      </c>
      <c r="E3460" s="6" t="n">
        <v>8943526</v>
      </c>
      <c r="F3460" s="6" t="s">
        <v>10838</v>
      </c>
      <c r="G3460" s="6" t="s">
        <v>10839</v>
      </c>
      <c r="H3460" s="6" t="n">
        <v>40803</v>
      </c>
      <c r="I3460" s="6" t="s">
        <v>842</v>
      </c>
      <c r="J3460" s="6" t="s">
        <v>202</v>
      </c>
      <c r="K3460" s="6" t="s">
        <v>58</v>
      </c>
      <c r="M3460" s="7" t="n">
        <v>44256</v>
      </c>
      <c r="N3460" s="8" t="n">
        <f aca="false">DATE(2021,3,DAY(M3460))</f>
        <v>44256</v>
      </c>
      <c r="O3460" s="9" t="n">
        <f aca="false">IF(ISBLANK(M3460),"",MONTH(M3460))</f>
        <v>3</v>
      </c>
      <c r="P3460" s="9" t="n">
        <f aca="false">IF(ISBLANK(M3460),"",YEAR(M3460))</f>
        <v>2021</v>
      </c>
    </row>
    <row r="3461" customFormat="false" ht="12" hidden="false" customHeight="true" outlineLevel="0" collapsed="false">
      <c r="A3461" s="6" t="s">
        <v>10456</v>
      </c>
      <c r="B3461" s="6" t="s">
        <v>17</v>
      </c>
      <c r="C3461" s="6" t="n">
        <v>2</v>
      </c>
      <c r="D3461" s="6" t="s">
        <v>10840</v>
      </c>
      <c r="E3461" s="6" t="n">
        <v>8922492</v>
      </c>
      <c r="F3461" s="6" t="s">
        <v>10841</v>
      </c>
      <c r="G3461" s="6" t="s">
        <v>10842</v>
      </c>
      <c r="H3461" s="6" t="n">
        <v>39823</v>
      </c>
      <c r="I3461" s="6" t="s">
        <v>151</v>
      </c>
      <c r="J3461" s="6" t="s">
        <v>147</v>
      </c>
      <c r="K3461" s="6" t="s">
        <v>23</v>
      </c>
      <c r="M3461" s="7" t="n">
        <v>44256</v>
      </c>
      <c r="N3461" s="8" t="n">
        <f aca="false">DATE(2021,3,DAY(M3461))</f>
        <v>44256</v>
      </c>
      <c r="O3461" s="9" t="n">
        <f aca="false">IF(ISBLANK(M3461),"",MONTH(M3461))</f>
        <v>3</v>
      </c>
      <c r="P3461" s="9" t="n">
        <f aca="false">IF(ISBLANK(M3461),"",YEAR(M3461))</f>
        <v>2021</v>
      </c>
    </row>
    <row r="3462" customFormat="false" ht="12" hidden="false" customHeight="true" outlineLevel="0" collapsed="false">
      <c r="A3462" s="6" t="s">
        <v>10456</v>
      </c>
      <c r="B3462" s="6" t="s">
        <v>38</v>
      </c>
      <c r="C3462" s="6" t="n">
        <v>2</v>
      </c>
      <c r="D3462" s="6" t="s">
        <v>10843</v>
      </c>
      <c r="E3462" s="6" t="n">
        <v>8945458</v>
      </c>
      <c r="F3462" s="6" t="s">
        <v>10844</v>
      </c>
      <c r="G3462" s="6" t="n">
        <v>91980833722</v>
      </c>
      <c r="H3462" s="6" t="n">
        <v>43718</v>
      </c>
      <c r="I3462" s="6" t="s">
        <v>9906</v>
      </c>
      <c r="J3462" s="6" t="s">
        <v>78</v>
      </c>
      <c r="K3462" s="6" t="s">
        <v>79</v>
      </c>
      <c r="M3462" s="7" t="n">
        <v>44256</v>
      </c>
      <c r="N3462" s="8" t="n">
        <f aca="false">DATE(2021,3,DAY(M3462))</f>
        <v>44256</v>
      </c>
      <c r="O3462" s="9" t="n">
        <f aca="false">IF(ISBLANK(M3462),"",MONTH(M3462))</f>
        <v>3</v>
      </c>
      <c r="P3462" s="9" t="n">
        <f aca="false">IF(ISBLANK(M3462),"",YEAR(M3462))</f>
        <v>2021</v>
      </c>
    </row>
    <row r="3463" customFormat="false" ht="12" hidden="false" customHeight="true" outlineLevel="0" collapsed="false">
      <c r="A3463" s="6" t="s">
        <v>10456</v>
      </c>
      <c r="B3463" s="6" t="s">
        <v>68</v>
      </c>
      <c r="C3463" s="6" t="n">
        <v>2</v>
      </c>
      <c r="D3463" s="6" t="s">
        <v>10845</v>
      </c>
      <c r="E3463" s="6" t="n">
        <v>8943053</v>
      </c>
      <c r="F3463" s="6" t="s">
        <v>10846</v>
      </c>
      <c r="G3463" s="6" t="s">
        <v>10847</v>
      </c>
      <c r="H3463" s="6" t="n">
        <v>40803</v>
      </c>
      <c r="I3463" s="6" t="s">
        <v>9938</v>
      </c>
      <c r="J3463" s="6" t="s">
        <v>9884</v>
      </c>
      <c r="K3463" s="6" t="s">
        <v>23</v>
      </c>
      <c r="M3463" s="7" t="n">
        <v>44256</v>
      </c>
      <c r="N3463" s="8" t="n">
        <f aca="false">DATE(2021,3,DAY(M3463))</f>
        <v>44256</v>
      </c>
      <c r="O3463" s="9" t="n">
        <f aca="false">IF(ISBLANK(M3463),"",MONTH(M3463))</f>
        <v>3</v>
      </c>
      <c r="P3463" s="9" t="n">
        <f aca="false">IF(ISBLANK(M3463),"",YEAR(M3463))</f>
        <v>2021</v>
      </c>
    </row>
    <row r="3464" customFormat="false" ht="12" hidden="false" customHeight="true" outlineLevel="0" collapsed="false">
      <c r="A3464" s="6" t="s">
        <v>10456</v>
      </c>
      <c r="B3464" s="6" t="s">
        <v>32</v>
      </c>
      <c r="C3464" s="6" t="n">
        <v>2</v>
      </c>
      <c r="D3464" s="6" t="s">
        <v>10848</v>
      </c>
      <c r="E3464" s="6" t="n">
        <v>8938858</v>
      </c>
      <c r="F3464" s="6" t="s">
        <v>10849</v>
      </c>
      <c r="G3464" s="6" t="s">
        <v>10850</v>
      </c>
      <c r="H3464" s="6" t="n">
        <v>43718</v>
      </c>
      <c r="I3464" s="6" t="s">
        <v>53</v>
      </c>
      <c r="J3464" s="6" t="s">
        <v>36</v>
      </c>
      <c r="K3464" s="6" t="s">
        <v>23</v>
      </c>
      <c r="M3464" s="7" t="n">
        <v>44256</v>
      </c>
      <c r="N3464" s="8" t="n">
        <f aca="false">DATE(2021,3,DAY(M3464))</f>
        <v>44256</v>
      </c>
      <c r="O3464" s="9" t="n">
        <f aca="false">IF(ISBLANK(M3464),"",MONTH(M3464))</f>
        <v>3</v>
      </c>
      <c r="P3464" s="9" t="n">
        <f aca="false">IF(ISBLANK(M3464),"",YEAR(M3464))</f>
        <v>2021</v>
      </c>
    </row>
    <row r="3465" customFormat="false" ht="12" hidden="false" customHeight="true" outlineLevel="0" collapsed="false">
      <c r="A3465" s="6" t="s">
        <v>10456</v>
      </c>
      <c r="B3465" s="6" t="s">
        <v>38</v>
      </c>
      <c r="C3465" s="6" t="n">
        <v>2</v>
      </c>
      <c r="D3465" s="6" t="s">
        <v>10851</v>
      </c>
      <c r="E3465" s="6" t="n">
        <v>8951780</v>
      </c>
      <c r="F3465" s="6" t="s">
        <v>10852</v>
      </c>
      <c r="G3465" s="6" t="s">
        <v>10853</v>
      </c>
      <c r="H3465" s="6" t="n">
        <v>41006</v>
      </c>
      <c r="I3465" s="6" t="s">
        <v>10636</v>
      </c>
      <c r="J3465" s="6" t="s">
        <v>9869</v>
      </c>
      <c r="K3465" s="6" t="s">
        <v>1652</v>
      </c>
      <c r="M3465" s="7" t="n">
        <v>44256</v>
      </c>
      <c r="N3465" s="8" t="n">
        <f aca="false">DATE(2021,3,DAY(M3465))</f>
        <v>44256</v>
      </c>
      <c r="O3465" s="9" t="n">
        <f aca="false">IF(ISBLANK(M3465),"",MONTH(M3465))</f>
        <v>3</v>
      </c>
      <c r="P3465" s="9" t="n">
        <f aca="false">IF(ISBLANK(M3465),"",YEAR(M3465))</f>
        <v>2021</v>
      </c>
    </row>
    <row r="3466" customFormat="false" ht="12" hidden="false" customHeight="true" outlineLevel="0" collapsed="false">
      <c r="A3466" s="6" t="s">
        <v>10456</v>
      </c>
      <c r="B3466" s="6" t="s">
        <v>68</v>
      </c>
      <c r="C3466" s="6" t="n">
        <v>2</v>
      </c>
      <c r="D3466" s="6" t="s">
        <v>10854</v>
      </c>
      <c r="E3466" s="6" t="n">
        <v>8922464</v>
      </c>
      <c r="F3466" s="6" t="s">
        <v>10855</v>
      </c>
      <c r="G3466" s="6" t="s">
        <v>10856</v>
      </c>
      <c r="H3466" s="6" t="n">
        <v>39823</v>
      </c>
      <c r="I3466" s="6" t="s">
        <v>566</v>
      </c>
      <c r="J3466" s="6" t="s">
        <v>156</v>
      </c>
      <c r="K3466" s="6" t="s">
        <v>58</v>
      </c>
      <c r="M3466" s="7" t="n">
        <v>44256</v>
      </c>
      <c r="N3466" s="8" t="n">
        <f aca="false">DATE(2021,3,DAY(M3466))</f>
        <v>44256</v>
      </c>
      <c r="O3466" s="9" t="n">
        <f aca="false">IF(ISBLANK(M3466),"",MONTH(M3466))</f>
        <v>3</v>
      </c>
      <c r="P3466" s="9" t="n">
        <f aca="false">IF(ISBLANK(M3466),"",YEAR(M3466))</f>
        <v>2021</v>
      </c>
    </row>
    <row r="3467" customFormat="false" ht="12" hidden="false" customHeight="true" outlineLevel="0" collapsed="false">
      <c r="A3467" s="6" t="s">
        <v>10456</v>
      </c>
      <c r="B3467" s="6" t="s">
        <v>24</v>
      </c>
      <c r="C3467" s="6" t="n">
        <v>2</v>
      </c>
      <c r="D3467" s="6" t="s">
        <v>10857</v>
      </c>
      <c r="E3467" s="6" t="n">
        <v>8942208</v>
      </c>
      <c r="F3467" s="6" t="s">
        <v>10858</v>
      </c>
      <c r="G3467" s="6" t="s">
        <v>10859</v>
      </c>
      <c r="H3467" s="6" t="n">
        <v>76390</v>
      </c>
      <c r="I3467" s="6" t="s">
        <v>1774</v>
      </c>
      <c r="J3467" s="6" t="s">
        <v>120</v>
      </c>
      <c r="K3467" s="6" t="s">
        <v>23</v>
      </c>
      <c r="M3467" s="7" t="n">
        <v>44256</v>
      </c>
      <c r="N3467" s="8" t="n">
        <f aca="false">DATE(2021,3,DAY(M3467))</f>
        <v>44256</v>
      </c>
      <c r="O3467" s="9" t="n">
        <f aca="false">IF(ISBLANK(M3467),"",MONTH(M3467))</f>
        <v>3</v>
      </c>
      <c r="P3467" s="9" t="n">
        <f aca="false">IF(ISBLANK(M3467),"",YEAR(M3467))</f>
        <v>2021</v>
      </c>
    </row>
    <row r="3468" customFormat="false" ht="12" hidden="false" customHeight="true" outlineLevel="0" collapsed="false">
      <c r="A3468" s="6" t="s">
        <v>10456</v>
      </c>
      <c r="B3468" s="6" t="s">
        <v>24</v>
      </c>
      <c r="C3468" s="6" t="n">
        <v>2</v>
      </c>
      <c r="D3468" s="6" t="s">
        <v>10860</v>
      </c>
      <c r="E3468" s="6" t="n">
        <v>8954435</v>
      </c>
      <c r="F3468" s="6" t="s">
        <v>10861</v>
      </c>
      <c r="G3468" s="6" t="s">
        <v>10862</v>
      </c>
      <c r="H3468" s="6" t="n">
        <v>101690</v>
      </c>
      <c r="I3468" s="6" t="s">
        <v>10242</v>
      </c>
      <c r="J3468" s="6" t="s">
        <v>9983</v>
      </c>
      <c r="K3468" s="6" t="s">
        <v>23</v>
      </c>
      <c r="M3468" s="7" t="n">
        <v>44256</v>
      </c>
      <c r="N3468" s="8" t="n">
        <f aca="false">DATE(2021,3,DAY(M3468))</f>
        <v>44256</v>
      </c>
      <c r="O3468" s="9" t="n">
        <f aca="false">IF(ISBLANK(M3468),"",MONTH(M3468))</f>
        <v>3</v>
      </c>
      <c r="P3468" s="9" t="n">
        <f aca="false">IF(ISBLANK(M3468),"",YEAR(M3468))</f>
        <v>2021</v>
      </c>
    </row>
    <row r="3469" customFormat="false" ht="12" hidden="false" customHeight="true" outlineLevel="0" collapsed="false">
      <c r="A3469" s="6" t="s">
        <v>10456</v>
      </c>
      <c r="B3469" s="6" t="s">
        <v>17</v>
      </c>
      <c r="C3469" s="6" t="n">
        <v>2</v>
      </c>
      <c r="D3469" s="6" t="s">
        <v>10863</v>
      </c>
      <c r="E3469" s="6" t="n">
        <v>8951791</v>
      </c>
      <c r="F3469" s="6" t="s">
        <v>10864</v>
      </c>
      <c r="G3469" s="6" t="s">
        <v>10865</v>
      </c>
      <c r="H3469" s="6" t="n">
        <v>41006</v>
      </c>
      <c r="I3469" s="6" t="s">
        <v>10866</v>
      </c>
      <c r="J3469" s="6" t="s">
        <v>147</v>
      </c>
      <c r="K3469" s="6" t="s">
        <v>23</v>
      </c>
      <c r="M3469" s="7" t="n">
        <v>44256</v>
      </c>
      <c r="N3469" s="8" t="n">
        <f aca="false">DATE(2021,3,DAY(M3469))</f>
        <v>44256</v>
      </c>
      <c r="O3469" s="9" t="n">
        <f aca="false">IF(ISBLANK(M3469),"",MONTH(M3469))</f>
        <v>3</v>
      </c>
      <c r="P3469" s="9" t="n">
        <f aca="false">IF(ISBLANK(M3469),"",YEAR(M3469))</f>
        <v>2021</v>
      </c>
    </row>
    <row r="3470" customFormat="false" ht="12" hidden="false" customHeight="true" outlineLevel="0" collapsed="false">
      <c r="A3470" s="6" t="s">
        <v>10456</v>
      </c>
      <c r="B3470" s="6" t="s">
        <v>68</v>
      </c>
      <c r="C3470" s="6" t="n">
        <v>2</v>
      </c>
      <c r="D3470" s="6" t="s">
        <v>10867</v>
      </c>
      <c r="E3470" s="6" t="n">
        <v>8943303</v>
      </c>
      <c r="F3470" s="6" t="s">
        <v>10868</v>
      </c>
      <c r="G3470" s="6" t="s">
        <v>10869</v>
      </c>
      <c r="H3470" s="6" t="n">
        <v>40803</v>
      </c>
      <c r="I3470" s="6" t="s">
        <v>562</v>
      </c>
      <c r="J3470" s="6" t="s">
        <v>202</v>
      </c>
      <c r="K3470" s="6" t="s">
        <v>23</v>
      </c>
      <c r="M3470" s="7" t="n">
        <v>44256</v>
      </c>
      <c r="N3470" s="8" t="n">
        <f aca="false">DATE(2021,3,DAY(M3470))</f>
        <v>44256</v>
      </c>
      <c r="O3470" s="9" t="n">
        <f aca="false">IF(ISBLANK(M3470),"",MONTH(M3470))</f>
        <v>3</v>
      </c>
      <c r="P3470" s="9" t="n">
        <f aca="false">IF(ISBLANK(M3470),"",YEAR(M3470))</f>
        <v>2021</v>
      </c>
    </row>
    <row r="3471" customFormat="false" ht="12" hidden="false" customHeight="true" outlineLevel="0" collapsed="false">
      <c r="A3471" s="6" t="s">
        <v>10456</v>
      </c>
      <c r="B3471" s="6" t="s">
        <v>38</v>
      </c>
      <c r="C3471" s="6" t="n">
        <v>2</v>
      </c>
      <c r="D3471" s="6" t="s">
        <v>10870</v>
      </c>
      <c r="E3471" s="6" t="n">
        <v>8938889</v>
      </c>
      <c r="F3471" s="6" t="s">
        <v>10871</v>
      </c>
      <c r="G3471" s="6" t="n">
        <v>91984101755</v>
      </c>
      <c r="H3471" s="6" t="n">
        <v>43718</v>
      </c>
      <c r="I3471" s="6" t="s">
        <v>10872</v>
      </c>
      <c r="J3471" s="6" t="s">
        <v>758</v>
      </c>
      <c r="K3471" s="6" t="s">
        <v>58</v>
      </c>
      <c r="M3471" s="7" t="n">
        <v>44256</v>
      </c>
      <c r="N3471" s="8" t="n">
        <f aca="false">DATE(2021,3,DAY(M3471))</f>
        <v>44256</v>
      </c>
      <c r="O3471" s="9" t="n">
        <f aca="false">IF(ISBLANK(M3471),"",MONTH(M3471))</f>
        <v>3</v>
      </c>
      <c r="P3471" s="9" t="n">
        <f aca="false">IF(ISBLANK(M3471),"",YEAR(M3471))</f>
        <v>2021</v>
      </c>
    </row>
    <row r="3472" customFormat="false" ht="12" hidden="false" customHeight="true" outlineLevel="0" collapsed="false">
      <c r="A3472" s="6" t="s">
        <v>10456</v>
      </c>
      <c r="B3472" s="6" t="s">
        <v>68</v>
      </c>
      <c r="C3472" s="6" t="n">
        <v>2</v>
      </c>
      <c r="D3472" s="6" t="s">
        <v>10873</v>
      </c>
      <c r="E3472" s="6" t="n">
        <v>8940456</v>
      </c>
      <c r="F3472" s="6" t="s">
        <v>10874</v>
      </c>
      <c r="G3472" s="6" t="s">
        <v>10875</v>
      </c>
      <c r="H3472" s="6" t="n">
        <v>43718</v>
      </c>
      <c r="I3472" s="6" t="s">
        <v>842</v>
      </c>
      <c r="J3472" s="6" t="s">
        <v>202</v>
      </c>
      <c r="K3472" s="6" t="s">
        <v>23</v>
      </c>
      <c r="M3472" s="7" t="n">
        <v>44256</v>
      </c>
      <c r="N3472" s="8" t="n">
        <f aca="false">DATE(2021,3,DAY(M3472))</f>
        <v>44256</v>
      </c>
      <c r="O3472" s="9" t="n">
        <f aca="false">IF(ISBLANK(M3472),"",MONTH(M3472))</f>
        <v>3</v>
      </c>
      <c r="P3472" s="9" t="n">
        <f aca="false">IF(ISBLANK(M3472),"",YEAR(M3472))</f>
        <v>2021</v>
      </c>
    </row>
    <row r="3473" customFormat="false" ht="12" hidden="false" customHeight="true" outlineLevel="0" collapsed="false">
      <c r="A3473" s="6" t="s">
        <v>10456</v>
      </c>
      <c r="B3473" s="6" t="s">
        <v>17</v>
      </c>
      <c r="C3473" s="6" t="n">
        <v>2</v>
      </c>
      <c r="D3473" s="6" t="s">
        <v>10876</v>
      </c>
      <c r="E3473" s="6" t="n">
        <v>8950739</v>
      </c>
      <c r="F3473" s="6" t="s">
        <v>10877</v>
      </c>
      <c r="G3473" s="6" t="s">
        <v>10878</v>
      </c>
      <c r="H3473" s="6" t="n">
        <v>41006</v>
      </c>
      <c r="I3473" s="6" t="s">
        <v>130</v>
      </c>
      <c r="J3473" s="6" t="s">
        <v>131</v>
      </c>
      <c r="K3473" s="6" t="s">
        <v>23</v>
      </c>
      <c r="M3473" s="7" t="n">
        <v>44256</v>
      </c>
      <c r="N3473" s="8" t="n">
        <f aca="false">DATE(2021,3,DAY(M3473))</f>
        <v>44256</v>
      </c>
      <c r="O3473" s="9" t="n">
        <f aca="false">IF(ISBLANK(M3473),"",MONTH(M3473))</f>
        <v>3</v>
      </c>
      <c r="P3473" s="9" t="n">
        <f aca="false">IF(ISBLANK(M3473),"",YEAR(M3473))</f>
        <v>2021</v>
      </c>
    </row>
    <row r="3474" customFormat="false" ht="12" hidden="false" customHeight="true" outlineLevel="0" collapsed="false">
      <c r="A3474" s="6" t="s">
        <v>10456</v>
      </c>
      <c r="B3474" s="6" t="s">
        <v>38</v>
      </c>
      <c r="C3474" s="6" t="n">
        <v>2</v>
      </c>
      <c r="D3474" s="6" t="s">
        <v>10879</v>
      </c>
      <c r="E3474" s="6" t="n">
        <v>8942652</v>
      </c>
      <c r="F3474" s="6" t="s">
        <v>10880</v>
      </c>
      <c r="G3474" s="6" t="s">
        <v>10881</v>
      </c>
      <c r="H3474" s="6" t="n">
        <v>52461</v>
      </c>
      <c r="I3474" s="6" t="s">
        <v>10882</v>
      </c>
      <c r="J3474" s="6" t="s">
        <v>9888</v>
      </c>
      <c r="K3474" s="6" t="s">
        <v>23</v>
      </c>
      <c r="M3474" s="7" t="n">
        <v>44256</v>
      </c>
      <c r="N3474" s="8" t="n">
        <f aca="false">DATE(2021,3,DAY(M3474))</f>
        <v>44256</v>
      </c>
      <c r="O3474" s="9" t="n">
        <f aca="false">IF(ISBLANK(M3474),"",MONTH(M3474))</f>
        <v>3</v>
      </c>
      <c r="P3474" s="9" t="n">
        <f aca="false">IF(ISBLANK(M3474),"",YEAR(M3474))</f>
        <v>2021</v>
      </c>
    </row>
    <row r="3475" customFormat="false" ht="12" hidden="false" customHeight="true" outlineLevel="0" collapsed="false">
      <c r="A3475" s="6" t="s">
        <v>10456</v>
      </c>
      <c r="B3475" s="6" t="s">
        <v>68</v>
      </c>
      <c r="C3475" s="6" t="n">
        <v>2</v>
      </c>
      <c r="D3475" s="6" t="s">
        <v>10883</v>
      </c>
      <c r="E3475" s="6" t="n">
        <v>8914048</v>
      </c>
      <c r="F3475" s="6" t="s">
        <v>10884</v>
      </c>
      <c r="G3475" s="6" t="s">
        <v>10885</v>
      </c>
      <c r="H3475" s="6" t="n">
        <v>39823</v>
      </c>
      <c r="I3475" s="6" t="s">
        <v>72</v>
      </c>
      <c r="J3475" s="6" t="s">
        <v>73</v>
      </c>
      <c r="K3475" s="6" t="s">
        <v>58</v>
      </c>
      <c r="M3475" s="7" t="n">
        <v>44256</v>
      </c>
      <c r="N3475" s="8" t="n">
        <f aca="false">DATE(2021,3,DAY(M3475))</f>
        <v>44256</v>
      </c>
      <c r="O3475" s="9" t="n">
        <f aca="false">IF(ISBLANK(M3475),"",MONTH(M3475))</f>
        <v>3</v>
      </c>
      <c r="P3475" s="9" t="n">
        <f aca="false">IF(ISBLANK(M3475),"",YEAR(M3475))</f>
        <v>2021</v>
      </c>
    </row>
    <row r="3476" customFormat="false" ht="12" hidden="false" customHeight="true" outlineLevel="0" collapsed="false">
      <c r="A3476" s="6" t="s">
        <v>10456</v>
      </c>
      <c r="B3476" s="6" t="s">
        <v>38</v>
      </c>
      <c r="C3476" s="6" t="n">
        <v>2</v>
      </c>
      <c r="D3476" s="6" t="s">
        <v>10886</v>
      </c>
      <c r="E3476" s="6" t="n">
        <v>8940596</v>
      </c>
      <c r="F3476" s="6" t="s">
        <v>10887</v>
      </c>
      <c r="G3476" s="6" t="s">
        <v>10888</v>
      </c>
      <c r="H3476" s="6" t="n">
        <v>40803</v>
      </c>
      <c r="I3476" s="6" t="s">
        <v>47</v>
      </c>
      <c r="J3476" s="6" t="s">
        <v>48</v>
      </c>
      <c r="K3476" s="6" t="s">
        <v>23</v>
      </c>
      <c r="M3476" s="7" t="n">
        <v>44256</v>
      </c>
      <c r="N3476" s="8" t="n">
        <f aca="false">DATE(2021,3,DAY(M3476))</f>
        <v>44256</v>
      </c>
      <c r="O3476" s="9" t="n">
        <f aca="false">IF(ISBLANK(M3476),"",MONTH(M3476))</f>
        <v>3</v>
      </c>
      <c r="P3476" s="9" t="n">
        <f aca="false">IF(ISBLANK(M3476),"",YEAR(M3476))</f>
        <v>2021</v>
      </c>
    </row>
    <row r="3477" customFormat="false" ht="12" hidden="false" customHeight="true" outlineLevel="0" collapsed="false">
      <c r="A3477" s="6" t="s">
        <v>10456</v>
      </c>
      <c r="B3477" s="6" t="s">
        <v>24</v>
      </c>
      <c r="C3477" s="6" t="n">
        <v>2</v>
      </c>
      <c r="D3477" s="6" t="s">
        <v>10889</v>
      </c>
      <c r="E3477" s="6" t="n">
        <v>8953873</v>
      </c>
      <c r="F3477" s="6" t="s">
        <v>10890</v>
      </c>
      <c r="G3477" s="6" t="s">
        <v>10891</v>
      </c>
      <c r="H3477" s="6" t="n">
        <v>41006</v>
      </c>
      <c r="I3477" s="6" t="s">
        <v>1145</v>
      </c>
      <c r="J3477" s="6" t="s">
        <v>120</v>
      </c>
      <c r="K3477" s="6" t="s">
        <v>23</v>
      </c>
      <c r="M3477" s="7" t="n">
        <v>44256</v>
      </c>
      <c r="N3477" s="8" t="n">
        <f aca="false">DATE(2021,3,DAY(M3477))</f>
        <v>44256</v>
      </c>
      <c r="O3477" s="9" t="n">
        <f aca="false">IF(ISBLANK(M3477),"",MONTH(M3477))</f>
        <v>3</v>
      </c>
      <c r="P3477" s="9" t="n">
        <f aca="false">IF(ISBLANK(M3477),"",YEAR(M3477))</f>
        <v>2021</v>
      </c>
    </row>
    <row r="3478" customFormat="false" ht="12" hidden="false" customHeight="true" outlineLevel="0" collapsed="false">
      <c r="A3478" s="6" t="s">
        <v>10456</v>
      </c>
      <c r="B3478" s="6" t="s">
        <v>68</v>
      </c>
      <c r="C3478" s="6" t="n">
        <v>2</v>
      </c>
      <c r="D3478" s="6" t="s">
        <v>10892</v>
      </c>
      <c r="E3478" s="6" t="n">
        <v>8921705</v>
      </c>
      <c r="F3478" s="6" t="s">
        <v>10893</v>
      </c>
      <c r="G3478" s="6" t="s">
        <v>10894</v>
      </c>
      <c r="H3478" s="6" t="n">
        <v>68390</v>
      </c>
      <c r="I3478" s="6" t="s">
        <v>403</v>
      </c>
      <c r="J3478" s="6" t="s">
        <v>233</v>
      </c>
      <c r="K3478" s="6" t="s">
        <v>23</v>
      </c>
      <c r="M3478" s="7" t="n">
        <v>44256</v>
      </c>
      <c r="N3478" s="8" t="n">
        <f aca="false">DATE(2021,3,DAY(M3478))</f>
        <v>44256</v>
      </c>
      <c r="O3478" s="9" t="n">
        <f aca="false">IF(ISBLANK(M3478),"",MONTH(M3478))</f>
        <v>3</v>
      </c>
      <c r="P3478" s="9" t="n">
        <f aca="false">IF(ISBLANK(M3478),"",YEAR(M3478))</f>
        <v>2021</v>
      </c>
    </row>
    <row r="3479" customFormat="false" ht="12" hidden="false" customHeight="true" outlineLevel="0" collapsed="false">
      <c r="A3479" s="6" t="s">
        <v>10456</v>
      </c>
      <c r="B3479" s="6" t="s">
        <v>38</v>
      </c>
      <c r="C3479" s="6" t="n">
        <v>2</v>
      </c>
      <c r="D3479" s="6" t="s">
        <v>10895</v>
      </c>
      <c r="E3479" s="6" t="n">
        <v>8952362</v>
      </c>
      <c r="F3479" s="6" t="s">
        <v>10896</v>
      </c>
      <c r="G3479" s="6" t="s">
        <v>10897</v>
      </c>
      <c r="H3479" s="6" t="n">
        <v>41006</v>
      </c>
      <c r="I3479" s="6" t="s">
        <v>10470</v>
      </c>
      <c r="J3479" s="6" t="s">
        <v>48</v>
      </c>
      <c r="K3479" s="6" t="s">
        <v>23</v>
      </c>
      <c r="M3479" s="7" t="n">
        <v>44256</v>
      </c>
      <c r="N3479" s="8" t="n">
        <f aca="false">DATE(2021,3,DAY(M3479))</f>
        <v>44256</v>
      </c>
      <c r="O3479" s="9" t="n">
        <f aca="false">IF(ISBLANK(M3479),"",MONTH(M3479))</f>
        <v>3</v>
      </c>
      <c r="P3479" s="9" t="n">
        <f aca="false">IF(ISBLANK(M3479),"",YEAR(M3479))</f>
        <v>2021</v>
      </c>
    </row>
    <row r="3480" customFormat="false" ht="12" hidden="false" customHeight="true" outlineLevel="0" collapsed="false">
      <c r="A3480" s="6" t="s">
        <v>10456</v>
      </c>
      <c r="B3480" s="6" t="s">
        <v>24</v>
      </c>
      <c r="C3480" s="6" t="n">
        <v>2</v>
      </c>
      <c r="D3480" s="6" t="s">
        <v>10898</v>
      </c>
      <c r="E3480" s="6" t="n">
        <v>8947407</v>
      </c>
      <c r="F3480" s="6" t="s">
        <v>10899</v>
      </c>
      <c r="G3480" s="6" t="s">
        <v>10900</v>
      </c>
      <c r="H3480" s="6" t="n">
        <v>40803</v>
      </c>
      <c r="I3480" s="6" t="s">
        <v>2226</v>
      </c>
      <c r="J3480" s="6" t="s">
        <v>125</v>
      </c>
      <c r="K3480" s="6" t="s">
        <v>23</v>
      </c>
      <c r="M3480" s="7" t="n">
        <v>44256</v>
      </c>
      <c r="N3480" s="8" t="n">
        <f aca="false">DATE(2021,3,DAY(M3480))</f>
        <v>44256</v>
      </c>
      <c r="O3480" s="9" t="n">
        <f aca="false">IF(ISBLANK(M3480),"",MONTH(M3480))</f>
        <v>3</v>
      </c>
      <c r="P3480" s="9" t="n">
        <f aca="false">IF(ISBLANK(M3480),"",YEAR(M3480))</f>
        <v>2021</v>
      </c>
    </row>
    <row r="3481" customFormat="false" ht="12" hidden="false" customHeight="true" outlineLevel="0" collapsed="false">
      <c r="A3481" s="6" t="s">
        <v>10456</v>
      </c>
      <c r="B3481" s="6" t="s">
        <v>38</v>
      </c>
      <c r="C3481" s="6" t="n">
        <v>2</v>
      </c>
      <c r="D3481" s="6" t="s">
        <v>10901</v>
      </c>
      <c r="E3481" s="6" t="n">
        <v>8915349</v>
      </c>
      <c r="F3481" s="6" t="s">
        <v>10902</v>
      </c>
      <c r="G3481" s="6" t="s">
        <v>10903</v>
      </c>
      <c r="H3481" s="6" t="n">
        <v>42668</v>
      </c>
      <c r="I3481" s="6" t="s">
        <v>710</v>
      </c>
      <c r="J3481" s="6" t="s">
        <v>90</v>
      </c>
      <c r="K3481" s="6" t="s">
        <v>58</v>
      </c>
      <c r="M3481" s="7" t="n">
        <v>44256</v>
      </c>
      <c r="N3481" s="8" t="n">
        <f aca="false">DATE(2021,3,DAY(M3481))</f>
        <v>44256</v>
      </c>
      <c r="O3481" s="9" t="n">
        <f aca="false">IF(ISBLANK(M3481),"",MONTH(M3481))</f>
        <v>3</v>
      </c>
      <c r="P3481" s="9" t="n">
        <f aca="false">IF(ISBLANK(M3481),"",YEAR(M3481))</f>
        <v>2021</v>
      </c>
    </row>
    <row r="3482" customFormat="false" ht="12" hidden="false" customHeight="true" outlineLevel="0" collapsed="false">
      <c r="A3482" s="6" t="s">
        <v>10456</v>
      </c>
      <c r="B3482" s="6" t="s">
        <v>68</v>
      </c>
      <c r="C3482" s="6" t="n">
        <v>2</v>
      </c>
      <c r="D3482" s="6" t="s">
        <v>10904</v>
      </c>
      <c r="E3482" s="6" t="n">
        <v>8949393</v>
      </c>
      <c r="F3482" s="6" t="s">
        <v>10905</v>
      </c>
      <c r="G3482" s="6" t="s">
        <v>10906</v>
      </c>
      <c r="H3482" s="6" t="n">
        <v>68390</v>
      </c>
      <c r="I3482" s="6" t="s">
        <v>9965</v>
      </c>
      <c r="J3482" s="6" t="s">
        <v>233</v>
      </c>
      <c r="K3482" s="6" t="s">
        <v>79</v>
      </c>
      <c r="M3482" s="7" t="n">
        <v>44256</v>
      </c>
      <c r="N3482" s="8" t="n">
        <f aca="false">DATE(2021,3,DAY(M3482))</f>
        <v>44256</v>
      </c>
      <c r="O3482" s="9" t="n">
        <f aca="false">IF(ISBLANK(M3482),"",MONTH(M3482))</f>
        <v>3</v>
      </c>
      <c r="P3482" s="9" t="n">
        <f aca="false">IF(ISBLANK(M3482),"",YEAR(M3482))</f>
        <v>2021</v>
      </c>
    </row>
    <row r="3483" customFormat="false" ht="12" hidden="false" customHeight="true" outlineLevel="0" collapsed="false">
      <c r="A3483" s="6" t="s">
        <v>10456</v>
      </c>
      <c r="B3483" s="6" t="s">
        <v>17</v>
      </c>
      <c r="C3483" s="6" t="n">
        <v>2</v>
      </c>
      <c r="D3483" s="6" t="s">
        <v>10907</v>
      </c>
      <c r="E3483" s="6" t="n">
        <v>8947138</v>
      </c>
      <c r="F3483" s="6" t="s">
        <v>10908</v>
      </c>
      <c r="G3483" s="6" t="s">
        <v>10909</v>
      </c>
      <c r="H3483" s="6" t="n">
        <v>40803</v>
      </c>
      <c r="I3483" s="6" t="s">
        <v>588</v>
      </c>
      <c r="J3483" s="6" t="s">
        <v>131</v>
      </c>
      <c r="K3483" s="6" t="s">
        <v>23</v>
      </c>
      <c r="M3483" s="7" t="n">
        <v>44256</v>
      </c>
      <c r="N3483" s="8" t="n">
        <f aca="false">DATE(2021,3,DAY(M3483))</f>
        <v>44256</v>
      </c>
      <c r="O3483" s="9" t="n">
        <f aca="false">IF(ISBLANK(M3483),"",MONTH(M3483))</f>
        <v>3</v>
      </c>
      <c r="P3483" s="9" t="n">
        <f aca="false">IF(ISBLANK(M3483),"",YEAR(M3483))</f>
        <v>2021</v>
      </c>
    </row>
    <row r="3484" customFormat="false" ht="12" hidden="false" customHeight="true" outlineLevel="0" collapsed="false">
      <c r="A3484" s="6" t="s">
        <v>10456</v>
      </c>
      <c r="B3484" s="6" t="s">
        <v>24</v>
      </c>
      <c r="C3484" s="6" t="n">
        <v>2</v>
      </c>
      <c r="D3484" s="6" t="s">
        <v>10910</v>
      </c>
      <c r="E3484" s="6" t="n">
        <v>8950010</v>
      </c>
      <c r="F3484" s="6" t="s">
        <v>10911</v>
      </c>
      <c r="G3484" s="6" t="n">
        <v>94992377636</v>
      </c>
      <c r="H3484" s="6" t="n">
        <v>40803</v>
      </c>
      <c r="I3484" s="6" t="s">
        <v>10727</v>
      </c>
      <c r="J3484" s="6" t="s">
        <v>120</v>
      </c>
      <c r="K3484" s="6" t="s">
        <v>58</v>
      </c>
      <c r="M3484" s="7" t="n">
        <v>44256</v>
      </c>
      <c r="N3484" s="8" t="n">
        <f aca="false">DATE(2021,3,DAY(M3484))</f>
        <v>44256</v>
      </c>
      <c r="O3484" s="9" t="n">
        <f aca="false">IF(ISBLANK(M3484),"",MONTH(M3484))</f>
        <v>3</v>
      </c>
      <c r="P3484" s="9" t="n">
        <f aca="false">IF(ISBLANK(M3484),"",YEAR(M3484))</f>
        <v>2021</v>
      </c>
    </row>
    <row r="3485" customFormat="false" ht="12" hidden="false" customHeight="true" outlineLevel="0" collapsed="false">
      <c r="A3485" s="6" t="s">
        <v>10456</v>
      </c>
      <c r="B3485" s="6" t="s">
        <v>38</v>
      </c>
      <c r="C3485" s="6" t="n">
        <v>2</v>
      </c>
      <c r="D3485" s="6" t="s">
        <v>10912</v>
      </c>
      <c r="E3485" s="6" t="n">
        <v>8948448</v>
      </c>
      <c r="F3485" s="6" t="s">
        <v>10913</v>
      </c>
      <c r="G3485" s="6" t="s">
        <v>10914</v>
      </c>
      <c r="H3485" s="6" t="n">
        <v>40803</v>
      </c>
      <c r="I3485" s="6" t="s">
        <v>10915</v>
      </c>
      <c r="J3485" s="6" t="s">
        <v>9888</v>
      </c>
      <c r="K3485" s="6" t="s">
        <v>1652</v>
      </c>
      <c r="M3485" s="7" t="n">
        <v>44256</v>
      </c>
      <c r="N3485" s="8" t="n">
        <f aca="false">DATE(2021,3,DAY(M3485))</f>
        <v>44256</v>
      </c>
      <c r="O3485" s="9" t="n">
        <f aca="false">IF(ISBLANK(M3485),"",MONTH(M3485))</f>
        <v>3</v>
      </c>
      <c r="P3485" s="9" t="n">
        <f aca="false">IF(ISBLANK(M3485),"",YEAR(M3485))</f>
        <v>2021</v>
      </c>
    </row>
    <row r="3486" customFormat="false" ht="12" hidden="false" customHeight="true" outlineLevel="0" collapsed="false">
      <c r="A3486" s="6" t="s">
        <v>10456</v>
      </c>
      <c r="B3486" s="6" t="s">
        <v>17</v>
      </c>
      <c r="C3486" s="6" t="n">
        <v>2</v>
      </c>
      <c r="D3486" s="6" t="s">
        <v>10916</v>
      </c>
      <c r="E3486" s="6" t="n">
        <v>8948037</v>
      </c>
      <c r="F3486" s="6" t="s">
        <v>10917</v>
      </c>
      <c r="G3486" s="6" t="s">
        <v>10918</v>
      </c>
      <c r="H3486" s="6" t="n">
        <v>40803</v>
      </c>
      <c r="I3486" s="6" t="s">
        <v>656</v>
      </c>
      <c r="J3486" s="6" t="s">
        <v>147</v>
      </c>
      <c r="K3486" s="6" t="s">
        <v>23</v>
      </c>
      <c r="M3486" s="7" t="n">
        <v>44256</v>
      </c>
      <c r="N3486" s="8" t="n">
        <f aca="false">DATE(2021,3,DAY(M3486))</f>
        <v>44256</v>
      </c>
      <c r="O3486" s="9" t="n">
        <f aca="false">IF(ISBLANK(M3486),"",MONTH(M3486))</f>
        <v>3</v>
      </c>
      <c r="P3486" s="9" t="n">
        <f aca="false">IF(ISBLANK(M3486),"",YEAR(M3486))</f>
        <v>2021</v>
      </c>
    </row>
    <row r="3487" customFormat="false" ht="12" hidden="false" customHeight="true" outlineLevel="0" collapsed="false">
      <c r="A3487" s="6" t="s">
        <v>10456</v>
      </c>
      <c r="B3487" s="6" t="s">
        <v>68</v>
      </c>
      <c r="C3487" s="6" t="n">
        <v>2</v>
      </c>
      <c r="D3487" s="6" t="s">
        <v>10919</v>
      </c>
      <c r="E3487" s="6" t="n">
        <v>8948557</v>
      </c>
      <c r="F3487" s="6" t="s">
        <v>10920</v>
      </c>
      <c r="G3487" s="6" t="s">
        <v>10921</v>
      </c>
      <c r="H3487" s="6" t="n">
        <v>40803</v>
      </c>
      <c r="I3487" s="6" t="s">
        <v>1209</v>
      </c>
      <c r="J3487" s="6" t="s">
        <v>73</v>
      </c>
      <c r="K3487" s="6" t="s">
        <v>23</v>
      </c>
      <c r="M3487" s="7" t="n">
        <v>44256</v>
      </c>
      <c r="N3487" s="8" t="n">
        <f aca="false">DATE(2021,3,DAY(M3487))</f>
        <v>44256</v>
      </c>
      <c r="O3487" s="9" t="n">
        <f aca="false">IF(ISBLANK(M3487),"",MONTH(M3487))</f>
        <v>3</v>
      </c>
      <c r="P3487" s="9" t="n">
        <f aca="false">IF(ISBLANK(M3487),"",YEAR(M3487))</f>
        <v>2021</v>
      </c>
    </row>
    <row r="3488" customFormat="false" ht="12" hidden="false" customHeight="true" outlineLevel="0" collapsed="false">
      <c r="A3488" s="6" t="s">
        <v>10456</v>
      </c>
      <c r="B3488" s="6" t="s">
        <v>38</v>
      </c>
      <c r="C3488" s="6" t="n">
        <v>2</v>
      </c>
      <c r="D3488" s="6" t="s">
        <v>10922</v>
      </c>
      <c r="E3488" s="6" t="n">
        <v>8938273</v>
      </c>
      <c r="F3488" s="6" t="s">
        <v>10923</v>
      </c>
      <c r="G3488" s="6" t="s">
        <v>10924</v>
      </c>
      <c r="H3488" s="6" t="n">
        <v>43718</v>
      </c>
      <c r="I3488" s="6" t="s">
        <v>804</v>
      </c>
      <c r="J3488" s="6" t="s">
        <v>758</v>
      </c>
      <c r="K3488" s="6" t="s">
        <v>23</v>
      </c>
      <c r="M3488" s="7" t="n">
        <v>44256</v>
      </c>
      <c r="N3488" s="8" t="n">
        <f aca="false">DATE(2021,3,DAY(M3488))</f>
        <v>44256</v>
      </c>
      <c r="O3488" s="9" t="n">
        <f aca="false">IF(ISBLANK(M3488),"",MONTH(M3488))</f>
        <v>3</v>
      </c>
      <c r="P3488" s="9" t="n">
        <f aca="false">IF(ISBLANK(M3488),"",YEAR(M3488))</f>
        <v>2021</v>
      </c>
    </row>
    <row r="3489" customFormat="false" ht="12" hidden="false" customHeight="true" outlineLevel="0" collapsed="false">
      <c r="A3489" s="6" t="s">
        <v>10456</v>
      </c>
      <c r="B3489" s="6" t="s">
        <v>68</v>
      </c>
      <c r="C3489" s="6" t="n">
        <v>2</v>
      </c>
      <c r="D3489" s="6" t="s">
        <v>10925</v>
      </c>
      <c r="E3489" s="6" t="n">
        <v>8943991</v>
      </c>
      <c r="F3489" s="6" t="s">
        <v>10926</v>
      </c>
      <c r="G3489" s="6" t="s">
        <v>10927</v>
      </c>
      <c r="H3489" s="6" t="n">
        <v>40803</v>
      </c>
      <c r="I3489" s="6" t="s">
        <v>346</v>
      </c>
      <c r="J3489" s="6" t="s">
        <v>73</v>
      </c>
      <c r="K3489" s="6" t="s">
        <v>23</v>
      </c>
      <c r="M3489" s="7" t="n">
        <v>44256</v>
      </c>
      <c r="N3489" s="8" t="n">
        <f aca="false">DATE(2021,3,DAY(M3489))</f>
        <v>44256</v>
      </c>
      <c r="O3489" s="9" t="n">
        <f aca="false">IF(ISBLANK(M3489),"",MONTH(M3489))</f>
        <v>3</v>
      </c>
      <c r="P3489" s="9" t="n">
        <f aca="false">IF(ISBLANK(M3489),"",YEAR(M3489))</f>
        <v>2021</v>
      </c>
    </row>
    <row r="3490" customFormat="false" ht="12" hidden="false" customHeight="true" outlineLevel="0" collapsed="false">
      <c r="A3490" s="6" t="s">
        <v>10456</v>
      </c>
      <c r="B3490" s="6" t="s">
        <v>24</v>
      </c>
      <c r="C3490" s="6" t="n">
        <v>2</v>
      </c>
      <c r="D3490" s="6" t="s">
        <v>10928</v>
      </c>
      <c r="E3490" s="6" t="n">
        <v>8954302</v>
      </c>
      <c r="F3490" s="6" t="s">
        <v>10929</v>
      </c>
      <c r="G3490" s="6" t="s">
        <v>10930</v>
      </c>
      <c r="H3490" s="6" t="n">
        <v>41006</v>
      </c>
      <c r="I3490" s="6" t="s">
        <v>479</v>
      </c>
      <c r="J3490" s="6" t="s">
        <v>120</v>
      </c>
      <c r="K3490" s="6" t="s">
        <v>23</v>
      </c>
      <c r="M3490" s="7" t="n">
        <v>44256</v>
      </c>
      <c r="N3490" s="8" t="n">
        <f aca="false">DATE(2021,3,DAY(M3490))</f>
        <v>44256</v>
      </c>
      <c r="O3490" s="9" t="n">
        <f aca="false">IF(ISBLANK(M3490),"",MONTH(M3490))</f>
        <v>3</v>
      </c>
      <c r="P3490" s="9" t="n">
        <f aca="false">IF(ISBLANK(M3490),"",YEAR(M3490))</f>
        <v>2021</v>
      </c>
    </row>
    <row r="3491" customFormat="false" ht="12" hidden="false" customHeight="true" outlineLevel="0" collapsed="false">
      <c r="A3491" s="6" t="s">
        <v>10456</v>
      </c>
      <c r="B3491" s="6" t="s">
        <v>38</v>
      </c>
      <c r="C3491" s="6" t="n">
        <v>2</v>
      </c>
      <c r="D3491" s="6" t="s">
        <v>10931</v>
      </c>
      <c r="E3491" s="6" t="n">
        <v>8948551</v>
      </c>
      <c r="F3491" s="6" t="s">
        <v>10932</v>
      </c>
      <c r="G3491" s="6" t="s">
        <v>10933</v>
      </c>
      <c r="H3491" s="6" t="n">
        <v>43718</v>
      </c>
      <c r="I3491" s="6" t="s">
        <v>10934</v>
      </c>
      <c r="J3491" s="6" t="s">
        <v>78</v>
      </c>
      <c r="K3491" s="6" t="s">
        <v>58</v>
      </c>
      <c r="M3491" s="7" t="n">
        <v>44256</v>
      </c>
      <c r="N3491" s="8" t="n">
        <f aca="false">DATE(2021,3,DAY(M3491))</f>
        <v>44256</v>
      </c>
      <c r="O3491" s="9" t="n">
        <f aca="false">IF(ISBLANK(M3491),"",MONTH(M3491))</f>
        <v>3</v>
      </c>
      <c r="P3491" s="9" t="n">
        <f aca="false">IF(ISBLANK(M3491),"",YEAR(M3491))</f>
        <v>2021</v>
      </c>
    </row>
    <row r="3492" customFormat="false" ht="12" hidden="false" customHeight="true" outlineLevel="0" collapsed="false">
      <c r="A3492" s="6" t="s">
        <v>10456</v>
      </c>
      <c r="B3492" s="6" t="s">
        <v>17</v>
      </c>
      <c r="C3492" s="6" t="n">
        <v>2</v>
      </c>
      <c r="D3492" s="6" t="s">
        <v>10935</v>
      </c>
      <c r="E3492" s="6" t="n">
        <v>8945614</v>
      </c>
      <c r="F3492" s="6" t="s">
        <v>10936</v>
      </c>
      <c r="G3492" s="6" t="s">
        <v>10937</v>
      </c>
      <c r="H3492" s="6" t="n">
        <v>34974</v>
      </c>
      <c r="I3492" s="6" t="s">
        <v>108</v>
      </c>
      <c r="J3492" s="6" t="s">
        <v>22</v>
      </c>
      <c r="K3492" s="6" t="s">
        <v>58</v>
      </c>
      <c r="M3492" s="7" t="n">
        <v>44256</v>
      </c>
      <c r="N3492" s="8" t="n">
        <f aca="false">DATE(2021,3,DAY(M3492))</f>
        <v>44256</v>
      </c>
      <c r="O3492" s="9" t="n">
        <f aca="false">IF(ISBLANK(M3492),"",MONTH(M3492))</f>
        <v>3</v>
      </c>
      <c r="P3492" s="9" t="n">
        <f aca="false">IF(ISBLANK(M3492),"",YEAR(M3492))</f>
        <v>2021</v>
      </c>
    </row>
    <row r="3493" customFormat="false" ht="12" hidden="false" customHeight="true" outlineLevel="0" collapsed="false">
      <c r="A3493" s="6" t="s">
        <v>10456</v>
      </c>
      <c r="B3493" s="6" t="s">
        <v>68</v>
      </c>
      <c r="C3493" s="6" t="n">
        <v>2</v>
      </c>
      <c r="D3493" s="6" t="s">
        <v>10938</v>
      </c>
      <c r="E3493" s="6" t="n">
        <v>8930724</v>
      </c>
      <c r="F3493" s="6" t="s">
        <v>10939</v>
      </c>
      <c r="G3493" s="6" t="s">
        <v>10940</v>
      </c>
      <c r="H3493" s="6" t="n">
        <v>39823</v>
      </c>
      <c r="I3493" s="6" t="s">
        <v>566</v>
      </c>
      <c r="J3493" s="6" t="s">
        <v>156</v>
      </c>
      <c r="K3493" s="6" t="s">
        <v>23</v>
      </c>
      <c r="M3493" s="7" t="n">
        <v>44256</v>
      </c>
      <c r="N3493" s="8" t="n">
        <f aca="false">DATE(2021,3,DAY(M3493))</f>
        <v>44256</v>
      </c>
      <c r="O3493" s="9" t="n">
        <f aca="false">IF(ISBLANK(M3493),"",MONTH(M3493))</f>
        <v>3</v>
      </c>
      <c r="P3493" s="9" t="n">
        <f aca="false">IF(ISBLANK(M3493),"",YEAR(M3493))</f>
        <v>2021</v>
      </c>
    </row>
    <row r="3494" customFormat="false" ht="12" hidden="false" customHeight="true" outlineLevel="0" collapsed="false">
      <c r="A3494" s="6" t="s">
        <v>10456</v>
      </c>
      <c r="B3494" s="6" t="s">
        <v>24</v>
      </c>
      <c r="C3494" s="6" t="n">
        <v>2</v>
      </c>
      <c r="D3494" s="6" t="s">
        <v>10941</v>
      </c>
      <c r="E3494" s="6" t="n">
        <v>8940450</v>
      </c>
      <c r="F3494" s="6" t="s">
        <v>10942</v>
      </c>
      <c r="G3494" s="6" t="n">
        <v>94991634378</v>
      </c>
      <c r="H3494" s="6" t="n">
        <v>46632</v>
      </c>
      <c r="I3494" s="6" t="s">
        <v>1774</v>
      </c>
      <c r="J3494" s="6" t="s">
        <v>120</v>
      </c>
      <c r="K3494" s="6" t="s">
        <v>23</v>
      </c>
      <c r="M3494" s="7" t="n">
        <v>44256</v>
      </c>
      <c r="N3494" s="8" t="n">
        <f aca="false">DATE(2021,3,DAY(M3494))</f>
        <v>44256</v>
      </c>
      <c r="O3494" s="9" t="n">
        <f aca="false">IF(ISBLANK(M3494),"",MONTH(M3494))</f>
        <v>3</v>
      </c>
      <c r="P3494" s="9" t="n">
        <f aca="false">IF(ISBLANK(M3494),"",YEAR(M3494))</f>
        <v>2021</v>
      </c>
    </row>
    <row r="3495" customFormat="false" ht="12" hidden="false" customHeight="true" outlineLevel="0" collapsed="false">
      <c r="A3495" s="6" t="s">
        <v>10456</v>
      </c>
      <c r="B3495" s="6" t="s">
        <v>68</v>
      </c>
      <c r="C3495" s="6" t="n">
        <v>2</v>
      </c>
      <c r="D3495" s="6" t="s">
        <v>10943</v>
      </c>
      <c r="E3495" s="6" t="n">
        <v>8946366</v>
      </c>
      <c r="F3495" s="6" t="s">
        <v>10944</v>
      </c>
      <c r="G3495" s="6" t="s">
        <v>10945</v>
      </c>
      <c r="H3495" s="6" t="n">
        <v>40803</v>
      </c>
      <c r="I3495" s="6" t="s">
        <v>1401</v>
      </c>
      <c r="J3495" s="6" t="s">
        <v>202</v>
      </c>
      <c r="K3495" s="6" t="s">
        <v>58</v>
      </c>
      <c r="M3495" s="7" t="n">
        <v>44256</v>
      </c>
      <c r="N3495" s="8" t="n">
        <f aca="false">DATE(2021,3,DAY(M3495))</f>
        <v>44256</v>
      </c>
      <c r="O3495" s="9" t="n">
        <f aca="false">IF(ISBLANK(M3495),"",MONTH(M3495))</f>
        <v>3</v>
      </c>
      <c r="P3495" s="9" t="n">
        <f aca="false">IF(ISBLANK(M3495),"",YEAR(M3495))</f>
        <v>2021</v>
      </c>
    </row>
    <row r="3496" customFormat="false" ht="12" hidden="false" customHeight="true" outlineLevel="0" collapsed="false">
      <c r="A3496" s="6" t="s">
        <v>10456</v>
      </c>
      <c r="B3496" s="6" t="s">
        <v>38</v>
      </c>
      <c r="C3496" s="6" t="n">
        <v>2</v>
      </c>
      <c r="D3496" s="6" t="s">
        <v>10946</v>
      </c>
      <c r="E3496" s="6" t="n">
        <v>8937910</v>
      </c>
      <c r="F3496" s="6" t="s">
        <v>10947</v>
      </c>
      <c r="G3496" s="6" t="s">
        <v>10948</v>
      </c>
      <c r="H3496" s="6" t="n">
        <v>40803</v>
      </c>
      <c r="I3496" s="6" t="s">
        <v>266</v>
      </c>
      <c r="J3496" s="6" t="s">
        <v>43</v>
      </c>
      <c r="K3496" s="6" t="s">
        <v>23</v>
      </c>
      <c r="M3496" s="7" t="n">
        <v>44256</v>
      </c>
      <c r="N3496" s="8" t="n">
        <f aca="false">DATE(2021,3,DAY(M3496))</f>
        <v>44256</v>
      </c>
      <c r="O3496" s="9" t="n">
        <f aca="false">IF(ISBLANK(M3496),"",MONTH(M3496))</f>
        <v>3</v>
      </c>
      <c r="P3496" s="9" t="n">
        <f aca="false">IF(ISBLANK(M3496),"",YEAR(M3496))</f>
        <v>2021</v>
      </c>
    </row>
    <row r="3497" customFormat="false" ht="12" hidden="false" customHeight="true" outlineLevel="0" collapsed="false">
      <c r="A3497" s="6" t="s">
        <v>10456</v>
      </c>
      <c r="B3497" s="6" t="s">
        <v>68</v>
      </c>
      <c r="C3497" s="6" t="n">
        <v>2</v>
      </c>
      <c r="D3497" s="6" t="s">
        <v>10949</v>
      </c>
      <c r="E3497" s="6" t="n">
        <v>8930698</v>
      </c>
      <c r="F3497" s="6" t="s">
        <v>10950</v>
      </c>
      <c r="G3497" s="6" t="s">
        <v>10951</v>
      </c>
      <c r="H3497" s="6" t="n">
        <v>39823</v>
      </c>
      <c r="I3497" s="6" t="s">
        <v>826</v>
      </c>
      <c r="J3497" s="6" t="s">
        <v>233</v>
      </c>
      <c r="K3497" s="6" t="s">
        <v>23</v>
      </c>
      <c r="M3497" s="7" t="n">
        <v>44256</v>
      </c>
      <c r="N3497" s="8" t="n">
        <f aca="false">DATE(2021,3,DAY(M3497))</f>
        <v>44256</v>
      </c>
      <c r="O3497" s="9" t="n">
        <f aca="false">IF(ISBLANK(M3497),"",MONTH(M3497))</f>
        <v>3</v>
      </c>
      <c r="P3497" s="9" t="n">
        <f aca="false">IF(ISBLANK(M3497),"",YEAR(M3497))</f>
        <v>2021</v>
      </c>
    </row>
    <row r="3498" customFormat="false" ht="12" hidden="false" customHeight="true" outlineLevel="0" collapsed="false">
      <c r="A3498" s="6" t="s">
        <v>10456</v>
      </c>
      <c r="B3498" s="6" t="s">
        <v>24</v>
      </c>
      <c r="C3498" s="6" t="n">
        <v>2</v>
      </c>
      <c r="D3498" s="6" t="s">
        <v>10952</v>
      </c>
      <c r="E3498" s="6" t="n">
        <v>8938730</v>
      </c>
      <c r="F3498" s="6" t="s">
        <v>10953</v>
      </c>
      <c r="G3498" s="6" t="s">
        <v>10954</v>
      </c>
      <c r="H3498" s="6" t="n">
        <v>40803</v>
      </c>
      <c r="I3498" s="6" t="s">
        <v>1145</v>
      </c>
      <c r="J3498" s="6" t="s">
        <v>120</v>
      </c>
      <c r="K3498" s="6" t="s">
        <v>23</v>
      </c>
      <c r="M3498" s="7" t="n">
        <v>44256</v>
      </c>
      <c r="N3498" s="8" t="n">
        <f aca="false">DATE(2021,3,DAY(M3498))</f>
        <v>44256</v>
      </c>
      <c r="O3498" s="9" t="n">
        <f aca="false">IF(ISBLANK(M3498),"",MONTH(M3498))</f>
        <v>3</v>
      </c>
      <c r="P3498" s="9" t="n">
        <f aca="false">IF(ISBLANK(M3498),"",YEAR(M3498))</f>
        <v>2021</v>
      </c>
    </row>
    <row r="3499" customFormat="false" ht="12" hidden="false" customHeight="true" outlineLevel="0" collapsed="false">
      <c r="A3499" s="6" t="s">
        <v>10456</v>
      </c>
      <c r="B3499" s="6" t="s">
        <v>38</v>
      </c>
      <c r="C3499" s="6" t="n">
        <v>2</v>
      </c>
      <c r="D3499" s="6" t="s">
        <v>10955</v>
      </c>
      <c r="E3499" s="6" t="n">
        <v>8954201</v>
      </c>
      <c r="F3499" s="6" t="s">
        <v>10956</v>
      </c>
      <c r="G3499" s="6" t="s">
        <v>10957</v>
      </c>
      <c r="H3499" s="6" t="n">
        <v>43935</v>
      </c>
      <c r="I3499" s="6" t="s">
        <v>498</v>
      </c>
      <c r="J3499" s="6" t="s">
        <v>78</v>
      </c>
      <c r="K3499" s="6" t="s">
        <v>58</v>
      </c>
      <c r="M3499" s="7" t="n">
        <v>44256</v>
      </c>
      <c r="N3499" s="8" t="n">
        <f aca="false">DATE(2021,3,DAY(M3499))</f>
        <v>44256</v>
      </c>
      <c r="O3499" s="9" t="n">
        <f aca="false">IF(ISBLANK(M3499),"",MONTH(M3499))</f>
        <v>3</v>
      </c>
      <c r="P3499" s="9" t="n">
        <f aca="false">IF(ISBLANK(M3499),"",YEAR(M3499))</f>
        <v>2021</v>
      </c>
    </row>
    <row r="3500" customFormat="false" ht="12" hidden="false" customHeight="true" outlineLevel="0" collapsed="false">
      <c r="A3500" s="6" t="s">
        <v>10456</v>
      </c>
      <c r="B3500" s="6" t="s">
        <v>68</v>
      </c>
      <c r="C3500" s="6" t="n">
        <v>2</v>
      </c>
      <c r="D3500" s="6" t="s">
        <v>10958</v>
      </c>
      <c r="E3500" s="6" t="n">
        <v>8941761</v>
      </c>
      <c r="F3500" s="6" t="s">
        <v>10959</v>
      </c>
      <c r="G3500" s="6" t="s">
        <v>10960</v>
      </c>
      <c r="H3500" s="6" t="n">
        <v>40803</v>
      </c>
      <c r="I3500" s="6" t="s">
        <v>104</v>
      </c>
      <c r="J3500" s="6" t="s">
        <v>73</v>
      </c>
      <c r="K3500" s="6" t="s">
        <v>23</v>
      </c>
      <c r="M3500" s="7" t="n">
        <v>44256</v>
      </c>
      <c r="N3500" s="8" t="n">
        <f aca="false">DATE(2021,3,DAY(M3500))</f>
        <v>44256</v>
      </c>
      <c r="O3500" s="9" t="n">
        <f aca="false">IF(ISBLANK(M3500),"",MONTH(M3500))</f>
        <v>3</v>
      </c>
      <c r="P3500" s="9" t="n">
        <f aca="false">IF(ISBLANK(M3500),"",YEAR(M3500))</f>
        <v>2021</v>
      </c>
    </row>
    <row r="3501" customFormat="false" ht="12" hidden="false" customHeight="true" outlineLevel="0" collapsed="false">
      <c r="A3501" s="6" t="s">
        <v>10456</v>
      </c>
      <c r="B3501" s="6" t="s">
        <v>38</v>
      </c>
      <c r="C3501" s="6" t="n">
        <v>2</v>
      </c>
      <c r="D3501" s="6" t="s">
        <v>10961</v>
      </c>
      <c r="E3501" s="6" t="n">
        <v>8918867</v>
      </c>
      <c r="F3501" s="6" t="s">
        <v>10962</v>
      </c>
      <c r="G3501" s="6" t="s">
        <v>10963</v>
      </c>
      <c r="H3501" s="6" t="n">
        <v>45512</v>
      </c>
      <c r="I3501" s="6" t="s">
        <v>448</v>
      </c>
      <c r="J3501" s="6" t="s">
        <v>9888</v>
      </c>
      <c r="K3501" s="6" t="s">
        <v>23</v>
      </c>
      <c r="M3501" s="7" t="n">
        <v>44256</v>
      </c>
      <c r="N3501" s="8" t="n">
        <f aca="false">DATE(2021,3,DAY(M3501))</f>
        <v>44256</v>
      </c>
      <c r="O3501" s="9" t="n">
        <f aca="false">IF(ISBLANK(M3501),"",MONTH(M3501))</f>
        <v>3</v>
      </c>
      <c r="P3501" s="9" t="n">
        <f aca="false">IF(ISBLANK(M3501),"",YEAR(M3501))</f>
        <v>2021</v>
      </c>
    </row>
    <row r="3502" customFormat="false" ht="12" hidden="false" customHeight="true" outlineLevel="0" collapsed="false">
      <c r="A3502" s="6" t="s">
        <v>10456</v>
      </c>
      <c r="B3502" s="6" t="s">
        <v>24</v>
      </c>
      <c r="C3502" s="6" t="n">
        <v>2</v>
      </c>
      <c r="D3502" s="6" t="s">
        <v>10964</v>
      </c>
      <c r="E3502" s="6" t="n">
        <v>8953179</v>
      </c>
      <c r="F3502" s="6" t="s">
        <v>10965</v>
      </c>
      <c r="G3502" s="6" t="s">
        <v>10966</v>
      </c>
      <c r="H3502" s="6" t="n">
        <v>43935</v>
      </c>
      <c r="I3502" s="6" t="s">
        <v>1372</v>
      </c>
      <c r="J3502" s="6" t="s">
        <v>125</v>
      </c>
      <c r="K3502" s="6" t="s">
        <v>58</v>
      </c>
      <c r="M3502" s="7" t="n">
        <v>44256</v>
      </c>
      <c r="N3502" s="8" t="n">
        <f aca="false">DATE(2021,3,DAY(M3502))</f>
        <v>44256</v>
      </c>
      <c r="O3502" s="9" t="n">
        <f aca="false">IF(ISBLANK(M3502),"",MONTH(M3502))</f>
        <v>3</v>
      </c>
      <c r="P3502" s="9" t="n">
        <f aca="false">IF(ISBLANK(M3502),"",YEAR(M3502))</f>
        <v>2021</v>
      </c>
    </row>
    <row r="3503" customFormat="false" ht="12" hidden="false" customHeight="true" outlineLevel="0" collapsed="false">
      <c r="A3503" s="6" t="s">
        <v>10456</v>
      </c>
      <c r="B3503" s="6" t="s">
        <v>68</v>
      </c>
      <c r="C3503" s="6" t="n">
        <v>2</v>
      </c>
      <c r="D3503" s="6" t="s">
        <v>10967</v>
      </c>
      <c r="E3503" s="6" t="n">
        <v>8920921</v>
      </c>
      <c r="F3503" s="6" t="s">
        <v>10968</v>
      </c>
      <c r="G3503" s="6" t="s">
        <v>10969</v>
      </c>
      <c r="H3503" s="6" t="n">
        <v>42668</v>
      </c>
      <c r="I3503" s="6" t="s">
        <v>403</v>
      </c>
      <c r="J3503" s="6" t="s">
        <v>233</v>
      </c>
      <c r="K3503" s="6" t="s">
        <v>23</v>
      </c>
      <c r="M3503" s="7" t="n">
        <v>44256</v>
      </c>
      <c r="N3503" s="8" t="n">
        <f aca="false">DATE(2021,3,DAY(M3503))</f>
        <v>44256</v>
      </c>
      <c r="O3503" s="9" t="n">
        <f aca="false">IF(ISBLANK(M3503),"",MONTH(M3503))</f>
        <v>3</v>
      </c>
      <c r="P3503" s="9" t="n">
        <f aca="false">IF(ISBLANK(M3503),"",YEAR(M3503))</f>
        <v>2021</v>
      </c>
    </row>
    <row r="3504" customFormat="false" ht="12" hidden="false" customHeight="true" outlineLevel="0" collapsed="false">
      <c r="A3504" s="6" t="s">
        <v>10456</v>
      </c>
      <c r="B3504" s="6" t="s">
        <v>17</v>
      </c>
      <c r="C3504" s="6" t="n">
        <v>2</v>
      </c>
      <c r="D3504" s="6" t="s">
        <v>10970</v>
      </c>
      <c r="E3504" s="6" t="n">
        <v>8933513</v>
      </c>
      <c r="F3504" s="6" t="s">
        <v>10971</v>
      </c>
      <c r="G3504" s="6" t="s">
        <v>10972</v>
      </c>
      <c r="H3504" s="6" t="n">
        <v>40803</v>
      </c>
      <c r="I3504" s="6" t="s">
        <v>164</v>
      </c>
      <c r="J3504" s="6" t="s">
        <v>22</v>
      </c>
      <c r="K3504" s="6" t="s">
        <v>23</v>
      </c>
      <c r="M3504" s="7" t="n">
        <v>44256</v>
      </c>
      <c r="N3504" s="8" t="n">
        <f aca="false">DATE(2021,3,DAY(M3504))</f>
        <v>44256</v>
      </c>
      <c r="O3504" s="9" t="n">
        <f aca="false">IF(ISBLANK(M3504),"",MONTH(M3504))</f>
        <v>3</v>
      </c>
      <c r="P3504" s="9" t="n">
        <f aca="false">IF(ISBLANK(M3504),"",YEAR(M3504))</f>
        <v>2021</v>
      </c>
    </row>
    <row r="3505" customFormat="false" ht="12" hidden="false" customHeight="true" outlineLevel="0" collapsed="false">
      <c r="A3505" s="6" t="s">
        <v>10456</v>
      </c>
      <c r="B3505" s="6" t="s">
        <v>38</v>
      </c>
      <c r="C3505" s="6" t="n">
        <v>2</v>
      </c>
      <c r="D3505" s="6" t="s">
        <v>10973</v>
      </c>
      <c r="E3505" s="6" t="n">
        <v>8942401</v>
      </c>
      <c r="F3505" s="6" t="s">
        <v>10974</v>
      </c>
      <c r="G3505" s="6" t="s">
        <v>10975</v>
      </c>
      <c r="H3505" s="6" t="n">
        <v>40803</v>
      </c>
      <c r="I3505" s="6" t="s">
        <v>448</v>
      </c>
      <c r="J3505" s="6" t="s">
        <v>9888</v>
      </c>
      <c r="K3505" s="6" t="s">
        <v>23</v>
      </c>
      <c r="M3505" s="7" t="n">
        <v>44256</v>
      </c>
      <c r="N3505" s="8" t="n">
        <f aca="false">DATE(2021,3,DAY(M3505))</f>
        <v>44256</v>
      </c>
      <c r="O3505" s="9" t="n">
        <f aca="false">IF(ISBLANK(M3505),"",MONTH(M3505))</f>
        <v>3</v>
      </c>
      <c r="P3505" s="9" t="n">
        <f aca="false">IF(ISBLANK(M3505),"",YEAR(M3505))</f>
        <v>2021</v>
      </c>
    </row>
    <row r="3506" customFormat="false" ht="12" hidden="false" customHeight="true" outlineLevel="0" collapsed="false">
      <c r="A3506" s="6" t="s">
        <v>10456</v>
      </c>
      <c r="B3506" s="6" t="s">
        <v>68</v>
      </c>
      <c r="C3506" s="6" t="n">
        <v>2</v>
      </c>
      <c r="D3506" s="6" t="s">
        <v>10976</v>
      </c>
      <c r="E3506" s="6" t="n">
        <v>8922489</v>
      </c>
      <c r="F3506" s="6" t="s">
        <v>10977</v>
      </c>
      <c r="G3506" s="6" t="s">
        <v>10978</v>
      </c>
      <c r="H3506" s="6" t="n">
        <v>51201</v>
      </c>
      <c r="I3506" s="6" t="s">
        <v>842</v>
      </c>
      <c r="J3506" s="6" t="s">
        <v>202</v>
      </c>
      <c r="K3506" s="6" t="s">
        <v>58</v>
      </c>
      <c r="M3506" s="7" t="n">
        <v>44256</v>
      </c>
      <c r="N3506" s="8" t="n">
        <f aca="false">DATE(2021,3,DAY(M3506))</f>
        <v>44256</v>
      </c>
      <c r="O3506" s="9" t="n">
        <f aca="false">IF(ISBLANK(M3506),"",MONTH(M3506))</f>
        <v>3</v>
      </c>
      <c r="P3506" s="9" t="n">
        <f aca="false">IF(ISBLANK(M3506),"",YEAR(M3506))</f>
        <v>2021</v>
      </c>
    </row>
    <row r="3507" customFormat="false" ht="12" hidden="false" customHeight="true" outlineLevel="0" collapsed="false">
      <c r="A3507" s="6" t="s">
        <v>10456</v>
      </c>
      <c r="B3507" s="6" t="s">
        <v>24</v>
      </c>
      <c r="C3507" s="6" t="n">
        <v>2</v>
      </c>
      <c r="D3507" s="6" t="s">
        <v>10979</v>
      </c>
      <c r="E3507" s="6" t="n">
        <v>8945310</v>
      </c>
      <c r="F3507" s="6" t="s">
        <v>10980</v>
      </c>
      <c r="G3507" s="6" t="n">
        <v>94981719474</v>
      </c>
      <c r="H3507" s="6" t="n">
        <v>40803</v>
      </c>
      <c r="I3507" s="6" t="s">
        <v>933</v>
      </c>
      <c r="J3507" s="6" t="s">
        <v>9983</v>
      </c>
      <c r="K3507" s="6" t="s">
        <v>58</v>
      </c>
      <c r="M3507" s="7" t="n">
        <v>44256</v>
      </c>
      <c r="N3507" s="8" t="n">
        <f aca="false">DATE(2021,3,DAY(M3507))</f>
        <v>44256</v>
      </c>
      <c r="O3507" s="9" t="n">
        <f aca="false">IF(ISBLANK(M3507),"",MONTH(M3507))</f>
        <v>3</v>
      </c>
      <c r="P3507" s="9" t="n">
        <f aca="false">IF(ISBLANK(M3507),"",YEAR(M3507))</f>
        <v>2021</v>
      </c>
    </row>
    <row r="3508" customFormat="false" ht="12" hidden="false" customHeight="true" outlineLevel="0" collapsed="false">
      <c r="A3508" s="6" t="s">
        <v>10456</v>
      </c>
      <c r="B3508" s="6" t="s">
        <v>68</v>
      </c>
      <c r="C3508" s="6" t="n">
        <v>2</v>
      </c>
      <c r="D3508" s="6" t="s">
        <v>10981</v>
      </c>
      <c r="E3508" s="6" t="n">
        <v>8947139</v>
      </c>
      <c r="F3508" s="6" t="s">
        <v>10982</v>
      </c>
      <c r="G3508" s="6" t="s">
        <v>10983</v>
      </c>
      <c r="H3508" s="6" t="n">
        <v>61551</v>
      </c>
      <c r="I3508" s="6" t="s">
        <v>10829</v>
      </c>
      <c r="J3508" s="6" t="s">
        <v>233</v>
      </c>
      <c r="K3508" s="6" t="s">
        <v>58</v>
      </c>
      <c r="M3508" s="7" t="n">
        <v>44256</v>
      </c>
      <c r="N3508" s="8" t="n">
        <f aca="false">DATE(2021,3,DAY(M3508))</f>
        <v>44256</v>
      </c>
      <c r="O3508" s="9" t="n">
        <f aca="false">IF(ISBLANK(M3508),"",MONTH(M3508))</f>
        <v>3</v>
      </c>
      <c r="P3508" s="9" t="n">
        <f aca="false">IF(ISBLANK(M3508),"",YEAR(M3508))</f>
        <v>2021</v>
      </c>
    </row>
    <row r="3509" customFormat="false" ht="12" hidden="false" customHeight="true" outlineLevel="0" collapsed="false">
      <c r="A3509" s="6" t="s">
        <v>10456</v>
      </c>
      <c r="B3509" s="6" t="s">
        <v>24</v>
      </c>
      <c r="C3509" s="6" t="n">
        <v>2</v>
      </c>
      <c r="D3509" s="6" t="s">
        <v>10984</v>
      </c>
      <c r="E3509" s="6" t="n">
        <v>8950196</v>
      </c>
      <c r="F3509" s="6" t="s">
        <v>10985</v>
      </c>
      <c r="G3509" s="6" t="s">
        <v>10986</v>
      </c>
      <c r="H3509" s="6" t="n">
        <v>52722</v>
      </c>
      <c r="I3509" s="6" t="s">
        <v>10987</v>
      </c>
      <c r="J3509" s="6" t="s">
        <v>182</v>
      </c>
      <c r="K3509" s="6" t="s">
        <v>23</v>
      </c>
      <c r="M3509" s="7" t="n">
        <v>44256</v>
      </c>
      <c r="N3509" s="8" t="n">
        <f aca="false">DATE(2021,3,DAY(M3509))</f>
        <v>44256</v>
      </c>
      <c r="O3509" s="9" t="n">
        <f aca="false">IF(ISBLANK(M3509),"",MONTH(M3509))</f>
        <v>3</v>
      </c>
      <c r="P3509" s="9" t="n">
        <f aca="false">IF(ISBLANK(M3509),"",YEAR(M3509))</f>
        <v>2021</v>
      </c>
    </row>
    <row r="3510" customFormat="false" ht="12" hidden="false" customHeight="true" outlineLevel="0" collapsed="false">
      <c r="A3510" s="6" t="s">
        <v>10456</v>
      </c>
      <c r="B3510" s="6" t="s">
        <v>32</v>
      </c>
      <c r="C3510" s="6" t="n">
        <v>2</v>
      </c>
      <c r="D3510" s="6" t="s">
        <v>10988</v>
      </c>
      <c r="E3510" s="6" t="n">
        <v>8914258</v>
      </c>
      <c r="F3510" s="6" t="s">
        <v>10989</v>
      </c>
      <c r="G3510" s="6" t="s">
        <v>10990</v>
      </c>
      <c r="H3510" s="6" t="n">
        <v>39823</v>
      </c>
      <c r="I3510" s="6" t="s">
        <v>53</v>
      </c>
      <c r="J3510" s="6" t="s">
        <v>36</v>
      </c>
      <c r="K3510" s="6" t="s">
        <v>23</v>
      </c>
      <c r="M3510" s="7" t="n">
        <v>44256</v>
      </c>
      <c r="N3510" s="8" t="n">
        <f aca="false">DATE(2021,3,DAY(M3510))</f>
        <v>44256</v>
      </c>
      <c r="O3510" s="9" t="n">
        <f aca="false">IF(ISBLANK(M3510),"",MONTH(M3510))</f>
        <v>3</v>
      </c>
      <c r="P3510" s="9" t="n">
        <f aca="false">IF(ISBLANK(M3510),"",YEAR(M3510))</f>
        <v>2021</v>
      </c>
    </row>
    <row r="3511" customFormat="false" ht="12" hidden="false" customHeight="true" outlineLevel="0" collapsed="false">
      <c r="A3511" s="6" t="s">
        <v>10456</v>
      </c>
      <c r="B3511" s="6" t="s">
        <v>68</v>
      </c>
      <c r="C3511" s="6" t="n">
        <v>2</v>
      </c>
      <c r="D3511" s="6" t="s">
        <v>10991</v>
      </c>
      <c r="E3511" s="6" t="n">
        <v>8950295</v>
      </c>
      <c r="F3511" s="6" t="s">
        <v>10992</v>
      </c>
      <c r="G3511" s="6" t="s">
        <v>10993</v>
      </c>
      <c r="H3511" s="6" t="n">
        <v>41006</v>
      </c>
      <c r="I3511" s="6" t="s">
        <v>10142</v>
      </c>
      <c r="J3511" s="6" t="s">
        <v>156</v>
      </c>
      <c r="K3511" s="6" t="s">
        <v>23</v>
      </c>
      <c r="M3511" s="7" t="n">
        <v>44256</v>
      </c>
      <c r="N3511" s="8" t="n">
        <f aca="false">DATE(2021,3,DAY(M3511))</f>
        <v>44256</v>
      </c>
      <c r="O3511" s="9" t="n">
        <f aca="false">IF(ISBLANK(M3511),"",MONTH(M3511))</f>
        <v>3</v>
      </c>
      <c r="P3511" s="9" t="n">
        <f aca="false">IF(ISBLANK(M3511),"",YEAR(M3511))</f>
        <v>2021</v>
      </c>
    </row>
    <row r="3512" customFormat="false" ht="12" hidden="false" customHeight="true" outlineLevel="0" collapsed="false">
      <c r="A3512" s="6" t="s">
        <v>10456</v>
      </c>
      <c r="B3512" s="6" t="s">
        <v>24</v>
      </c>
      <c r="C3512" s="6" t="n">
        <v>2</v>
      </c>
      <c r="D3512" s="6" t="s">
        <v>10994</v>
      </c>
      <c r="E3512" s="6" t="n">
        <v>8918538</v>
      </c>
      <c r="F3512" s="6" t="s">
        <v>10995</v>
      </c>
      <c r="G3512" s="6" t="s">
        <v>10996</v>
      </c>
      <c r="H3512" s="6" t="n">
        <v>39823</v>
      </c>
      <c r="I3512" s="6" t="s">
        <v>377</v>
      </c>
      <c r="J3512" s="6" t="s">
        <v>125</v>
      </c>
      <c r="K3512" s="6" t="s">
        <v>23</v>
      </c>
      <c r="M3512" s="7" t="n">
        <v>44256</v>
      </c>
      <c r="N3512" s="8" t="n">
        <f aca="false">DATE(2021,3,DAY(M3512))</f>
        <v>44256</v>
      </c>
      <c r="O3512" s="9" t="n">
        <f aca="false">IF(ISBLANK(M3512),"",MONTH(M3512))</f>
        <v>3</v>
      </c>
      <c r="P3512" s="9" t="n">
        <f aca="false">IF(ISBLANK(M3512),"",YEAR(M3512))</f>
        <v>2021</v>
      </c>
    </row>
    <row r="3513" customFormat="false" ht="12" hidden="false" customHeight="true" outlineLevel="0" collapsed="false">
      <c r="A3513" s="6" t="s">
        <v>10456</v>
      </c>
      <c r="B3513" s="6" t="s">
        <v>38</v>
      </c>
      <c r="C3513" s="6" t="n">
        <v>2</v>
      </c>
      <c r="D3513" s="6" t="s">
        <v>10997</v>
      </c>
      <c r="E3513" s="6" t="n">
        <v>8935041</v>
      </c>
      <c r="F3513" s="6" t="s">
        <v>10998</v>
      </c>
      <c r="G3513" s="6" t="s">
        <v>10999</v>
      </c>
      <c r="H3513" s="6" t="n">
        <v>40803</v>
      </c>
      <c r="I3513" s="6" t="s">
        <v>47</v>
      </c>
      <c r="J3513" s="6" t="s">
        <v>48</v>
      </c>
      <c r="K3513" s="6" t="s">
        <v>23</v>
      </c>
      <c r="M3513" s="7" t="n">
        <v>44256</v>
      </c>
      <c r="N3513" s="8" t="n">
        <f aca="false">DATE(2021,3,DAY(M3513))</f>
        <v>44256</v>
      </c>
      <c r="O3513" s="9" t="n">
        <f aca="false">IF(ISBLANK(M3513),"",MONTH(M3513))</f>
        <v>3</v>
      </c>
      <c r="P3513" s="9" t="n">
        <f aca="false">IF(ISBLANK(M3513),"",YEAR(M3513))</f>
        <v>2021</v>
      </c>
    </row>
    <row r="3514" customFormat="false" ht="12" hidden="false" customHeight="true" outlineLevel="0" collapsed="false">
      <c r="A3514" s="6" t="s">
        <v>10456</v>
      </c>
      <c r="B3514" s="6" t="s">
        <v>24</v>
      </c>
      <c r="C3514" s="6" t="n">
        <v>2</v>
      </c>
      <c r="D3514" s="6" t="s">
        <v>11000</v>
      </c>
      <c r="E3514" s="6" t="n">
        <v>8943197</v>
      </c>
      <c r="F3514" s="6" t="s">
        <v>11001</v>
      </c>
      <c r="G3514" s="6" t="n">
        <v>94992420595</v>
      </c>
      <c r="H3514" s="6" t="n">
        <v>40803</v>
      </c>
      <c r="I3514" s="6" t="s">
        <v>4034</v>
      </c>
      <c r="J3514" s="6" t="s">
        <v>125</v>
      </c>
      <c r="K3514" s="6" t="s">
        <v>23</v>
      </c>
      <c r="M3514" s="7" t="n">
        <v>44256</v>
      </c>
      <c r="N3514" s="8" t="n">
        <f aca="false">DATE(2021,3,DAY(M3514))</f>
        <v>44256</v>
      </c>
      <c r="O3514" s="9" t="n">
        <f aca="false">IF(ISBLANK(M3514),"",MONTH(M3514))</f>
        <v>3</v>
      </c>
      <c r="P3514" s="9" t="n">
        <f aca="false">IF(ISBLANK(M3514),"",YEAR(M3514))</f>
        <v>2021</v>
      </c>
    </row>
    <row r="3515" customFormat="false" ht="12" hidden="false" customHeight="true" outlineLevel="0" collapsed="false">
      <c r="A3515" s="6" t="s">
        <v>10456</v>
      </c>
      <c r="B3515" s="6" t="s">
        <v>17</v>
      </c>
      <c r="C3515" s="6" t="n">
        <v>2</v>
      </c>
      <c r="D3515" s="6" t="s">
        <v>11002</v>
      </c>
      <c r="E3515" s="6" t="n">
        <v>8952965</v>
      </c>
      <c r="F3515" s="6" t="s">
        <v>11003</v>
      </c>
      <c r="G3515" s="6" t="s">
        <v>11004</v>
      </c>
      <c r="H3515" s="6" t="n">
        <v>41006</v>
      </c>
      <c r="I3515" s="6" t="s">
        <v>130</v>
      </c>
      <c r="J3515" s="6" t="s">
        <v>131</v>
      </c>
      <c r="K3515" s="6" t="s">
        <v>23</v>
      </c>
      <c r="M3515" s="7" t="n">
        <v>44256</v>
      </c>
      <c r="N3515" s="8" t="n">
        <f aca="false">DATE(2021,3,DAY(M3515))</f>
        <v>44256</v>
      </c>
      <c r="O3515" s="9" t="n">
        <f aca="false">IF(ISBLANK(M3515),"",MONTH(M3515))</f>
        <v>3</v>
      </c>
      <c r="P3515" s="9" t="n">
        <f aca="false">IF(ISBLANK(M3515),"",YEAR(M3515))</f>
        <v>2021</v>
      </c>
    </row>
    <row r="3516" customFormat="false" ht="12" hidden="false" customHeight="true" outlineLevel="0" collapsed="false">
      <c r="A3516" s="6" t="s">
        <v>10456</v>
      </c>
      <c r="B3516" s="6" t="s">
        <v>68</v>
      </c>
      <c r="C3516" s="6" t="n">
        <v>2</v>
      </c>
      <c r="D3516" s="6" t="s">
        <v>11005</v>
      </c>
      <c r="E3516" s="6" t="n">
        <v>8950046</v>
      </c>
      <c r="F3516" s="6" t="s">
        <v>11006</v>
      </c>
      <c r="G3516" s="6" t="s">
        <v>11007</v>
      </c>
      <c r="H3516" s="6" t="n">
        <v>68390</v>
      </c>
      <c r="I3516" s="6" t="s">
        <v>826</v>
      </c>
      <c r="J3516" s="6" t="s">
        <v>233</v>
      </c>
      <c r="K3516" s="6" t="s">
        <v>23</v>
      </c>
      <c r="M3516" s="7" t="n">
        <v>44256</v>
      </c>
      <c r="N3516" s="8" t="n">
        <f aca="false">DATE(2021,3,DAY(M3516))</f>
        <v>44256</v>
      </c>
      <c r="O3516" s="9" t="n">
        <f aca="false">IF(ISBLANK(M3516),"",MONTH(M3516))</f>
        <v>3</v>
      </c>
      <c r="P3516" s="9" t="n">
        <f aca="false">IF(ISBLANK(M3516),"",YEAR(M3516))</f>
        <v>2021</v>
      </c>
    </row>
    <row r="3517" customFormat="false" ht="12" hidden="false" customHeight="true" outlineLevel="0" collapsed="false">
      <c r="A3517" s="6" t="s">
        <v>10456</v>
      </c>
      <c r="B3517" s="6" t="s">
        <v>38</v>
      </c>
      <c r="C3517" s="6" t="n">
        <v>2</v>
      </c>
      <c r="D3517" s="6" t="s">
        <v>11008</v>
      </c>
      <c r="E3517" s="6" t="n">
        <v>8940453</v>
      </c>
      <c r="F3517" s="6" t="s">
        <v>11009</v>
      </c>
      <c r="G3517" s="6" t="s">
        <v>11010</v>
      </c>
      <c r="H3517" s="6" t="n">
        <v>58290</v>
      </c>
      <c r="I3517" s="6" t="s">
        <v>2678</v>
      </c>
      <c r="J3517" s="6" t="s">
        <v>90</v>
      </c>
      <c r="K3517" s="6" t="s">
        <v>58</v>
      </c>
      <c r="M3517" s="7" t="n">
        <v>44256</v>
      </c>
      <c r="N3517" s="8" t="n">
        <f aca="false">DATE(2021,3,DAY(M3517))</f>
        <v>44256</v>
      </c>
      <c r="O3517" s="9" t="n">
        <f aca="false">IF(ISBLANK(M3517),"",MONTH(M3517))</f>
        <v>3</v>
      </c>
      <c r="P3517" s="9" t="n">
        <f aca="false">IF(ISBLANK(M3517),"",YEAR(M3517))</f>
        <v>2021</v>
      </c>
    </row>
    <row r="3518" customFormat="false" ht="12" hidden="false" customHeight="true" outlineLevel="0" collapsed="false">
      <c r="A3518" s="6" t="s">
        <v>10456</v>
      </c>
      <c r="B3518" s="6" t="s">
        <v>24</v>
      </c>
      <c r="C3518" s="6" t="n">
        <v>2</v>
      </c>
      <c r="D3518" s="6" t="s">
        <v>11011</v>
      </c>
      <c r="E3518" s="6" t="n">
        <v>8947159</v>
      </c>
      <c r="F3518" s="6" t="s">
        <v>11012</v>
      </c>
      <c r="G3518" s="6" t="s">
        <v>11013</v>
      </c>
      <c r="H3518" s="6" t="n">
        <v>40803</v>
      </c>
      <c r="I3518" s="6" t="s">
        <v>1694</v>
      </c>
      <c r="J3518" s="6" t="s">
        <v>9983</v>
      </c>
      <c r="K3518" s="6" t="s">
        <v>23</v>
      </c>
      <c r="M3518" s="7" t="n">
        <v>44256</v>
      </c>
      <c r="N3518" s="8" t="n">
        <f aca="false">DATE(2021,3,DAY(M3518))</f>
        <v>44256</v>
      </c>
      <c r="O3518" s="9" t="n">
        <f aca="false">IF(ISBLANK(M3518),"",MONTH(M3518))</f>
        <v>3</v>
      </c>
      <c r="P3518" s="9" t="n">
        <f aca="false">IF(ISBLANK(M3518),"",YEAR(M3518))</f>
        <v>2021</v>
      </c>
    </row>
    <row r="3519" customFormat="false" ht="12" hidden="false" customHeight="true" outlineLevel="0" collapsed="false">
      <c r="A3519" s="6" t="s">
        <v>10456</v>
      </c>
      <c r="B3519" s="6" t="s">
        <v>68</v>
      </c>
      <c r="C3519" s="6" t="n">
        <v>2</v>
      </c>
      <c r="D3519" s="6" t="s">
        <v>11014</v>
      </c>
      <c r="E3519" s="6" t="n">
        <v>8937696</v>
      </c>
      <c r="F3519" s="6" t="s">
        <v>11015</v>
      </c>
      <c r="G3519" s="6" t="s">
        <v>11016</v>
      </c>
      <c r="H3519" s="6" t="n">
        <v>40803</v>
      </c>
      <c r="I3519" s="6" t="s">
        <v>11017</v>
      </c>
      <c r="J3519" s="6" t="s">
        <v>156</v>
      </c>
      <c r="K3519" s="6" t="s">
        <v>23</v>
      </c>
      <c r="M3519" s="7" t="n">
        <v>44256</v>
      </c>
      <c r="N3519" s="8" t="n">
        <f aca="false">DATE(2021,3,DAY(M3519))</f>
        <v>44256</v>
      </c>
      <c r="O3519" s="9" t="n">
        <f aca="false">IF(ISBLANK(M3519),"",MONTH(M3519))</f>
        <v>3</v>
      </c>
      <c r="P3519" s="9" t="n">
        <f aca="false">IF(ISBLANK(M3519),"",YEAR(M3519))</f>
        <v>2021</v>
      </c>
    </row>
    <row r="3520" customFormat="false" ht="12" hidden="false" customHeight="true" outlineLevel="0" collapsed="false">
      <c r="A3520" s="6" t="s">
        <v>10456</v>
      </c>
      <c r="B3520" s="6" t="s">
        <v>38</v>
      </c>
      <c r="C3520" s="6" t="n">
        <v>2</v>
      </c>
      <c r="D3520" s="6" t="s">
        <v>11018</v>
      </c>
      <c r="E3520" s="6" t="n">
        <v>8942676</v>
      </c>
      <c r="F3520" s="6" t="s">
        <v>11019</v>
      </c>
      <c r="G3520" s="6" t="s">
        <v>11020</v>
      </c>
      <c r="H3520" s="6" t="n">
        <v>40803</v>
      </c>
      <c r="I3520" s="6" t="s">
        <v>448</v>
      </c>
      <c r="J3520" s="6" t="s">
        <v>9888</v>
      </c>
      <c r="K3520" s="6" t="s">
        <v>23</v>
      </c>
      <c r="M3520" s="7" t="n">
        <v>44256</v>
      </c>
      <c r="N3520" s="8" t="n">
        <f aca="false">DATE(2021,3,DAY(M3520))</f>
        <v>44256</v>
      </c>
      <c r="O3520" s="9" t="n">
        <f aca="false">IF(ISBLANK(M3520),"",MONTH(M3520))</f>
        <v>3</v>
      </c>
      <c r="P3520" s="9" t="n">
        <f aca="false">IF(ISBLANK(M3520),"",YEAR(M3520))</f>
        <v>2021</v>
      </c>
    </row>
    <row r="3521" customFormat="false" ht="12" hidden="false" customHeight="true" outlineLevel="0" collapsed="false">
      <c r="A3521" s="6" t="s">
        <v>10456</v>
      </c>
      <c r="B3521" s="6" t="s">
        <v>68</v>
      </c>
      <c r="C3521" s="6" t="n">
        <v>2</v>
      </c>
      <c r="D3521" s="6" t="s">
        <v>11021</v>
      </c>
      <c r="E3521" s="6" t="n">
        <v>8950068</v>
      </c>
      <c r="F3521" s="6" t="s">
        <v>11022</v>
      </c>
      <c r="G3521" s="6" t="s">
        <v>11023</v>
      </c>
      <c r="H3521" s="6" t="n">
        <v>41006</v>
      </c>
      <c r="I3521" s="6" t="s">
        <v>10829</v>
      </c>
      <c r="J3521" s="6" t="s">
        <v>233</v>
      </c>
      <c r="K3521" s="6" t="s">
        <v>23</v>
      </c>
      <c r="M3521" s="7" t="n">
        <v>44256</v>
      </c>
      <c r="N3521" s="8" t="n">
        <f aca="false">DATE(2021,3,DAY(M3521))</f>
        <v>44256</v>
      </c>
      <c r="O3521" s="9" t="n">
        <f aca="false">IF(ISBLANK(M3521),"",MONTH(M3521))</f>
        <v>3</v>
      </c>
      <c r="P3521" s="9" t="n">
        <f aca="false">IF(ISBLANK(M3521),"",YEAR(M3521))</f>
        <v>2021</v>
      </c>
    </row>
    <row r="3522" customFormat="false" ht="12" hidden="false" customHeight="true" outlineLevel="0" collapsed="false">
      <c r="A3522" s="6" t="s">
        <v>11024</v>
      </c>
      <c r="B3522" s="6" t="s">
        <v>38</v>
      </c>
      <c r="C3522" s="6" t="n">
        <v>2</v>
      </c>
      <c r="D3522" s="6" t="s">
        <v>11025</v>
      </c>
      <c r="E3522" s="6" t="n">
        <v>8943201</v>
      </c>
      <c r="F3522" s="6" t="s">
        <v>11026</v>
      </c>
      <c r="G3522" s="6" t="s">
        <v>11027</v>
      </c>
      <c r="H3522" s="6" t="n">
        <v>46632</v>
      </c>
      <c r="I3522" s="6" t="s">
        <v>448</v>
      </c>
      <c r="J3522" s="6" t="s">
        <v>9888</v>
      </c>
      <c r="K3522" s="6" t="s">
        <v>23</v>
      </c>
      <c r="M3522" s="7" t="n">
        <v>44256</v>
      </c>
      <c r="N3522" s="8" t="n">
        <f aca="false">DATE(2021,3,DAY(M3522))</f>
        <v>44256</v>
      </c>
      <c r="O3522" s="9" t="n">
        <f aca="false">IF(ISBLANK(M3522),"",MONTH(M3522))</f>
        <v>3</v>
      </c>
      <c r="P3522" s="9" t="n">
        <f aca="false">IF(ISBLANK(M3522),"",YEAR(M3522))</f>
        <v>2021</v>
      </c>
    </row>
    <row r="3523" customFormat="false" ht="12" hidden="false" customHeight="true" outlineLevel="0" collapsed="false">
      <c r="A3523" s="6" t="s">
        <v>11024</v>
      </c>
      <c r="B3523" s="6" t="s">
        <v>24</v>
      </c>
      <c r="C3523" s="6" t="n">
        <v>2</v>
      </c>
      <c r="D3523" s="6" t="s">
        <v>11028</v>
      </c>
      <c r="E3523" s="6" t="n">
        <v>8953522</v>
      </c>
      <c r="F3523" s="6" t="s">
        <v>11029</v>
      </c>
      <c r="G3523" s="6" t="s">
        <v>11030</v>
      </c>
      <c r="H3523" s="6" t="n">
        <v>87290</v>
      </c>
      <c r="I3523" s="6" t="s">
        <v>644</v>
      </c>
      <c r="J3523" s="6" t="s">
        <v>120</v>
      </c>
      <c r="K3523" s="6" t="s">
        <v>23</v>
      </c>
      <c r="M3523" s="7" t="n">
        <v>44256</v>
      </c>
      <c r="N3523" s="8" t="n">
        <f aca="false">DATE(2021,3,DAY(M3523))</f>
        <v>44256</v>
      </c>
      <c r="O3523" s="9" t="n">
        <f aca="false">IF(ISBLANK(M3523),"",MONTH(M3523))</f>
        <v>3</v>
      </c>
      <c r="P3523" s="9" t="n">
        <f aca="false">IF(ISBLANK(M3523),"",YEAR(M3523))</f>
        <v>2021</v>
      </c>
    </row>
    <row r="3524" customFormat="false" ht="12" hidden="false" customHeight="true" outlineLevel="0" collapsed="false">
      <c r="A3524" s="6" t="s">
        <v>11024</v>
      </c>
      <c r="B3524" s="6" t="s">
        <v>38</v>
      </c>
      <c r="C3524" s="6" t="n">
        <v>2</v>
      </c>
      <c r="D3524" s="6" t="s">
        <v>11031</v>
      </c>
      <c r="E3524" s="6" t="n">
        <v>8942620</v>
      </c>
      <c r="F3524" s="6" t="s">
        <v>11032</v>
      </c>
      <c r="G3524" s="6" t="s">
        <v>11033</v>
      </c>
      <c r="H3524" s="6" t="n">
        <v>43718</v>
      </c>
      <c r="I3524" s="6" t="s">
        <v>84</v>
      </c>
      <c r="J3524" s="6" t="s">
        <v>48</v>
      </c>
      <c r="K3524" s="6" t="s">
        <v>1652</v>
      </c>
      <c r="M3524" s="7" t="n">
        <v>44256</v>
      </c>
      <c r="N3524" s="8" t="n">
        <f aca="false">DATE(2021,3,DAY(M3524))</f>
        <v>44256</v>
      </c>
      <c r="O3524" s="9" t="n">
        <f aca="false">IF(ISBLANK(M3524),"",MONTH(M3524))</f>
        <v>3</v>
      </c>
      <c r="P3524" s="9" t="n">
        <f aca="false">IF(ISBLANK(M3524),"",YEAR(M3524))</f>
        <v>2021</v>
      </c>
    </row>
    <row r="3525" customFormat="false" ht="12" hidden="false" customHeight="true" outlineLevel="0" collapsed="false">
      <c r="A3525" s="6" t="s">
        <v>11024</v>
      </c>
      <c r="B3525" s="6" t="s">
        <v>68</v>
      </c>
      <c r="C3525" s="6" t="n">
        <v>2</v>
      </c>
      <c r="D3525" s="6" t="s">
        <v>11034</v>
      </c>
      <c r="E3525" s="6" t="n">
        <v>8945547</v>
      </c>
      <c r="F3525" s="6" t="s">
        <v>11035</v>
      </c>
      <c r="G3525" s="6" t="s">
        <v>11036</v>
      </c>
      <c r="H3525" s="6" t="n">
        <v>61551</v>
      </c>
      <c r="I3525" s="6" t="s">
        <v>9965</v>
      </c>
      <c r="J3525" s="6" t="s">
        <v>233</v>
      </c>
      <c r="K3525" s="6" t="s">
        <v>23</v>
      </c>
      <c r="M3525" s="7" t="n">
        <v>44256</v>
      </c>
      <c r="N3525" s="8" t="n">
        <f aca="false">DATE(2021,3,DAY(M3525))</f>
        <v>44256</v>
      </c>
      <c r="O3525" s="9" t="n">
        <f aca="false">IF(ISBLANK(M3525),"",MONTH(M3525))</f>
        <v>3</v>
      </c>
      <c r="P3525" s="9" t="n">
        <f aca="false">IF(ISBLANK(M3525),"",YEAR(M3525))</f>
        <v>2021</v>
      </c>
    </row>
    <row r="3526" customFormat="false" ht="12" hidden="false" customHeight="true" outlineLevel="0" collapsed="false">
      <c r="A3526" s="6" t="s">
        <v>11024</v>
      </c>
      <c r="B3526" s="6" t="s">
        <v>38</v>
      </c>
      <c r="C3526" s="6" t="n">
        <v>2</v>
      </c>
      <c r="D3526" s="6" t="s">
        <v>11037</v>
      </c>
      <c r="E3526" s="6" t="n">
        <v>8950970</v>
      </c>
      <c r="F3526" s="6" t="s">
        <v>11038</v>
      </c>
      <c r="G3526" s="6" t="s">
        <v>11039</v>
      </c>
      <c r="H3526" s="6" t="n">
        <v>43935</v>
      </c>
      <c r="I3526" s="6" t="s">
        <v>773</v>
      </c>
      <c r="J3526" s="6" t="s">
        <v>9888</v>
      </c>
      <c r="K3526" s="6" t="s">
        <v>23</v>
      </c>
      <c r="M3526" s="7" t="n">
        <v>44256</v>
      </c>
      <c r="N3526" s="8" t="n">
        <f aca="false">DATE(2021,3,DAY(M3526))</f>
        <v>44256</v>
      </c>
      <c r="O3526" s="9" t="n">
        <f aca="false">IF(ISBLANK(M3526),"",MONTH(M3526))</f>
        <v>3</v>
      </c>
      <c r="P3526" s="9" t="n">
        <f aca="false">IF(ISBLANK(M3526),"",YEAR(M3526))</f>
        <v>2021</v>
      </c>
    </row>
    <row r="3527" customFormat="false" ht="12" hidden="false" customHeight="true" outlineLevel="0" collapsed="false">
      <c r="A3527" s="6" t="s">
        <v>11024</v>
      </c>
      <c r="B3527" s="6" t="s">
        <v>24</v>
      </c>
      <c r="C3527" s="6" t="n">
        <v>2</v>
      </c>
      <c r="D3527" s="6" t="s">
        <v>11040</v>
      </c>
      <c r="E3527" s="6" t="n">
        <v>8949927</v>
      </c>
      <c r="F3527" s="6" t="s">
        <v>11041</v>
      </c>
      <c r="G3527" s="6" t="s">
        <v>11042</v>
      </c>
      <c r="H3527" s="6" t="n">
        <v>68390</v>
      </c>
      <c r="I3527" s="6" t="s">
        <v>10561</v>
      </c>
      <c r="J3527" s="6" t="s">
        <v>120</v>
      </c>
      <c r="K3527" s="6" t="s">
        <v>23</v>
      </c>
      <c r="M3527" s="7" t="n">
        <v>44256</v>
      </c>
      <c r="N3527" s="8" t="n">
        <f aca="false">DATE(2021,3,DAY(M3527))</f>
        <v>44256</v>
      </c>
      <c r="O3527" s="9" t="n">
        <f aca="false">IF(ISBLANK(M3527),"",MONTH(M3527))</f>
        <v>3</v>
      </c>
      <c r="P3527" s="9" t="n">
        <f aca="false">IF(ISBLANK(M3527),"",YEAR(M3527))</f>
        <v>2021</v>
      </c>
    </row>
    <row r="3528" customFormat="false" ht="12" hidden="false" customHeight="true" outlineLevel="0" collapsed="false">
      <c r="A3528" s="6" t="s">
        <v>11024</v>
      </c>
      <c r="B3528" s="6" t="s">
        <v>38</v>
      </c>
      <c r="C3528" s="6" t="n">
        <v>2</v>
      </c>
      <c r="D3528" s="6" t="s">
        <v>11043</v>
      </c>
      <c r="E3528" s="6" t="n">
        <v>8916754</v>
      </c>
      <c r="F3528" s="6" t="s">
        <v>11044</v>
      </c>
      <c r="G3528" s="6" t="s">
        <v>11045</v>
      </c>
      <c r="H3528" s="6" t="n">
        <v>39823</v>
      </c>
      <c r="I3528" s="6" t="s">
        <v>77</v>
      </c>
      <c r="J3528" s="6" t="s">
        <v>78</v>
      </c>
      <c r="K3528" s="6" t="s">
        <v>23</v>
      </c>
      <c r="M3528" s="7" t="n">
        <v>44256</v>
      </c>
      <c r="N3528" s="8" t="n">
        <f aca="false">DATE(2021,3,DAY(M3528))</f>
        <v>44256</v>
      </c>
      <c r="O3528" s="9" t="n">
        <f aca="false">IF(ISBLANK(M3528),"",MONTH(M3528))</f>
        <v>3</v>
      </c>
      <c r="P3528" s="9" t="n">
        <f aca="false">IF(ISBLANK(M3528),"",YEAR(M3528))</f>
        <v>2021</v>
      </c>
    </row>
    <row r="3529" customFormat="false" ht="12" hidden="false" customHeight="true" outlineLevel="0" collapsed="false">
      <c r="A3529" s="6" t="s">
        <v>11024</v>
      </c>
      <c r="B3529" s="6" t="s">
        <v>68</v>
      </c>
      <c r="C3529" s="6" t="n">
        <v>2</v>
      </c>
      <c r="D3529" s="6" t="s">
        <v>11046</v>
      </c>
      <c r="E3529" s="6" t="n">
        <v>8920100</v>
      </c>
      <c r="F3529" s="6" t="s">
        <v>11047</v>
      </c>
      <c r="G3529" s="6" t="s">
        <v>11048</v>
      </c>
      <c r="H3529" s="6" t="n">
        <v>68390</v>
      </c>
      <c r="I3529" s="6" t="s">
        <v>357</v>
      </c>
      <c r="J3529" s="6" t="s">
        <v>233</v>
      </c>
      <c r="K3529" s="6" t="s">
        <v>58</v>
      </c>
      <c r="M3529" s="7" t="n">
        <v>44256</v>
      </c>
      <c r="N3529" s="8" t="n">
        <f aca="false">DATE(2021,3,DAY(M3529))</f>
        <v>44256</v>
      </c>
      <c r="O3529" s="9" t="n">
        <f aca="false">IF(ISBLANK(M3529),"",MONTH(M3529))</f>
        <v>3</v>
      </c>
      <c r="P3529" s="9" t="n">
        <f aca="false">IF(ISBLANK(M3529),"",YEAR(M3529))</f>
        <v>2021</v>
      </c>
    </row>
    <row r="3530" customFormat="false" ht="12" hidden="false" customHeight="true" outlineLevel="0" collapsed="false">
      <c r="A3530" s="6" t="s">
        <v>11024</v>
      </c>
      <c r="B3530" s="6" t="s">
        <v>38</v>
      </c>
      <c r="C3530" s="6" t="n">
        <v>2</v>
      </c>
      <c r="D3530" s="6" t="s">
        <v>11049</v>
      </c>
      <c r="E3530" s="6" t="n">
        <v>8919418</v>
      </c>
      <c r="F3530" s="6" t="s">
        <v>11050</v>
      </c>
      <c r="G3530" s="6" t="s">
        <v>11051</v>
      </c>
      <c r="H3530" s="6" t="n">
        <v>39823</v>
      </c>
      <c r="I3530" s="6" t="s">
        <v>77</v>
      </c>
      <c r="J3530" s="6" t="s">
        <v>78</v>
      </c>
      <c r="K3530" s="6" t="s">
        <v>58</v>
      </c>
      <c r="M3530" s="7" t="n">
        <v>44256</v>
      </c>
      <c r="N3530" s="8" t="n">
        <f aca="false">DATE(2021,3,DAY(M3530))</f>
        <v>44256</v>
      </c>
      <c r="O3530" s="9" t="n">
        <f aca="false">IF(ISBLANK(M3530),"",MONTH(M3530))</f>
        <v>3</v>
      </c>
      <c r="P3530" s="9" t="n">
        <f aca="false">IF(ISBLANK(M3530),"",YEAR(M3530))</f>
        <v>2021</v>
      </c>
    </row>
    <row r="3531" customFormat="false" ht="12" hidden="false" customHeight="true" outlineLevel="0" collapsed="false">
      <c r="A3531" s="6" t="s">
        <v>11024</v>
      </c>
      <c r="B3531" s="6" t="s">
        <v>109</v>
      </c>
      <c r="C3531" s="6" t="n">
        <v>2</v>
      </c>
      <c r="D3531" s="6" t="s">
        <v>11052</v>
      </c>
      <c r="E3531" s="6" t="n">
        <v>8950685</v>
      </c>
      <c r="F3531" s="6" t="s">
        <v>11053</v>
      </c>
      <c r="G3531" s="6" t="s">
        <v>11054</v>
      </c>
      <c r="H3531" s="6" t="n">
        <v>41006</v>
      </c>
      <c r="I3531" s="6" t="s">
        <v>11055</v>
      </c>
      <c r="J3531" s="6" t="s">
        <v>9919</v>
      </c>
      <c r="K3531" s="6" t="s">
        <v>23</v>
      </c>
      <c r="M3531" s="7" t="n">
        <v>44256</v>
      </c>
      <c r="N3531" s="8" t="n">
        <f aca="false">DATE(2021,3,DAY(M3531))</f>
        <v>44256</v>
      </c>
      <c r="O3531" s="9" t="n">
        <f aca="false">IF(ISBLANK(M3531),"",MONTH(M3531))</f>
        <v>3</v>
      </c>
      <c r="P3531" s="9" t="n">
        <f aca="false">IF(ISBLANK(M3531),"",YEAR(M3531))</f>
        <v>2021</v>
      </c>
    </row>
    <row r="3532" customFormat="false" ht="12" hidden="false" customHeight="true" outlineLevel="0" collapsed="false">
      <c r="A3532" s="6" t="s">
        <v>11024</v>
      </c>
      <c r="B3532" s="6" t="s">
        <v>38</v>
      </c>
      <c r="C3532" s="6" t="n">
        <v>2</v>
      </c>
      <c r="D3532" s="6" t="s">
        <v>11056</v>
      </c>
      <c r="E3532" s="6" t="n">
        <v>8948534</v>
      </c>
      <c r="F3532" s="6" t="s">
        <v>11057</v>
      </c>
      <c r="G3532" s="6" t="s">
        <v>11058</v>
      </c>
      <c r="H3532" s="6" t="n">
        <v>40803</v>
      </c>
      <c r="I3532" s="6" t="s">
        <v>448</v>
      </c>
      <c r="J3532" s="6" t="s">
        <v>9888</v>
      </c>
      <c r="K3532" s="6" t="s">
        <v>23</v>
      </c>
      <c r="M3532" s="7" t="n">
        <v>44256</v>
      </c>
      <c r="N3532" s="8" t="n">
        <f aca="false">DATE(2021,3,DAY(M3532))</f>
        <v>44256</v>
      </c>
      <c r="O3532" s="9" t="n">
        <f aca="false">IF(ISBLANK(M3532),"",MONTH(M3532))</f>
        <v>3</v>
      </c>
      <c r="P3532" s="9" t="n">
        <f aca="false">IF(ISBLANK(M3532),"",YEAR(M3532))</f>
        <v>2021</v>
      </c>
    </row>
    <row r="3533" customFormat="false" ht="12" hidden="false" customHeight="true" outlineLevel="0" collapsed="false">
      <c r="A3533" s="6" t="s">
        <v>11024</v>
      </c>
      <c r="B3533" s="6" t="s">
        <v>68</v>
      </c>
      <c r="C3533" s="6" t="n">
        <v>2</v>
      </c>
      <c r="D3533" s="6" t="s">
        <v>11059</v>
      </c>
      <c r="E3533" s="6" t="n">
        <v>8943304</v>
      </c>
      <c r="F3533" s="6" t="s">
        <v>11060</v>
      </c>
      <c r="G3533" s="6" t="s">
        <v>11061</v>
      </c>
      <c r="H3533" s="6" t="n">
        <v>40803</v>
      </c>
      <c r="I3533" s="6" t="s">
        <v>11062</v>
      </c>
      <c r="J3533" s="6" t="s">
        <v>156</v>
      </c>
      <c r="K3533" s="6" t="s">
        <v>23</v>
      </c>
      <c r="M3533" s="7" t="n">
        <v>44256</v>
      </c>
      <c r="N3533" s="8" t="n">
        <f aca="false">DATE(2021,3,DAY(M3533))</f>
        <v>44256</v>
      </c>
      <c r="O3533" s="9" t="n">
        <f aca="false">IF(ISBLANK(M3533),"",MONTH(M3533))</f>
        <v>3</v>
      </c>
      <c r="P3533" s="9" t="n">
        <f aca="false">IF(ISBLANK(M3533),"",YEAR(M3533))</f>
        <v>2021</v>
      </c>
    </row>
    <row r="3534" customFormat="false" ht="12" hidden="false" customHeight="true" outlineLevel="0" collapsed="false">
      <c r="A3534" s="6" t="s">
        <v>11024</v>
      </c>
      <c r="B3534" s="6" t="s">
        <v>17</v>
      </c>
      <c r="C3534" s="6" t="n">
        <v>2</v>
      </c>
      <c r="D3534" s="6" t="s">
        <v>11063</v>
      </c>
      <c r="E3534" s="6" t="n">
        <v>8946363</v>
      </c>
      <c r="F3534" s="6" t="s">
        <v>11064</v>
      </c>
      <c r="G3534" s="6" t="s">
        <v>11065</v>
      </c>
      <c r="H3534" s="6" t="n">
        <v>68390</v>
      </c>
      <c r="I3534" s="6" t="s">
        <v>11066</v>
      </c>
      <c r="J3534" s="6" t="s">
        <v>22</v>
      </c>
      <c r="K3534" s="6" t="s">
        <v>23</v>
      </c>
      <c r="M3534" s="7" t="n">
        <v>44256</v>
      </c>
      <c r="N3534" s="8" t="n">
        <f aca="false">DATE(2021,3,DAY(M3534))</f>
        <v>44256</v>
      </c>
      <c r="O3534" s="9" t="n">
        <f aca="false">IF(ISBLANK(M3534),"",MONTH(M3534))</f>
        <v>3</v>
      </c>
      <c r="P3534" s="9" t="n">
        <f aca="false">IF(ISBLANK(M3534),"",YEAR(M3534))</f>
        <v>2021</v>
      </c>
    </row>
    <row r="3535" customFormat="false" ht="12" hidden="false" customHeight="true" outlineLevel="0" collapsed="false">
      <c r="A3535" s="6" t="s">
        <v>11024</v>
      </c>
      <c r="B3535" s="6" t="s">
        <v>68</v>
      </c>
      <c r="C3535" s="6" t="n">
        <v>2</v>
      </c>
      <c r="D3535" s="6" t="s">
        <v>11067</v>
      </c>
      <c r="E3535" s="6" t="n">
        <v>8939562</v>
      </c>
      <c r="F3535" s="6" t="s">
        <v>11068</v>
      </c>
      <c r="G3535" s="6" t="s">
        <v>11069</v>
      </c>
      <c r="H3535" s="6" t="n">
        <v>40803</v>
      </c>
      <c r="I3535" s="6" t="s">
        <v>1209</v>
      </c>
      <c r="J3535" s="6" t="s">
        <v>73</v>
      </c>
      <c r="K3535" s="6" t="s">
        <v>23</v>
      </c>
      <c r="M3535" s="7" t="n">
        <v>44256</v>
      </c>
      <c r="N3535" s="8" t="n">
        <f aca="false">DATE(2021,3,DAY(M3535))</f>
        <v>44256</v>
      </c>
      <c r="O3535" s="9" t="n">
        <f aca="false">IF(ISBLANK(M3535),"",MONTH(M3535))</f>
        <v>3</v>
      </c>
      <c r="P3535" s="9" t="n">
        <f aca="false">IF(ISBLANK(M3535),"",YEAR(M3535))</f>
        <v>2021</v>
      </c>
    </row>
    <row r="3536" customFormat="false" ht="12" hidden="false" customHeight="true" outlineLevel="0" collapsed="false">
      <c r="A3536" s="6" t="s">
        <v>11024</v>
      </c>
      <c r="B3536" s="6" t="s">
        <v>68</v>
      </c>
      <c r="C3536" s="6" t="n">
        <v>2</v>
      </c>
      <c r="D3536" s="6" t="s">
        <v>11070</v>
      </c>
      <c r="E3536" s="6" t="n">
        <v>8929867</v>
      </c>
      <c r="F3536" s="6" t="s">
        <v>11071</v>
      </c>
      <c r="G3536" s="6" t="s">
        <v>11072</v>
      </c>
      <c r="H3536" s="6" t="n">
        <v>39823</v>
      </c>
      <c r="I3536" s="6" t="s">
        <v>826</v>
      </c>
      <c r="J3536" s="6" t="s">
        <v>233</v>
      </c>
      <c r="K3536" s="6" t="s">
        <v>79</v>
      </c>
      <c r="M3536" s="7" t="n">
        <v>44256</v>
      </c>
      <c r="N3536" s="8" t="n">
        <f aca="false">DATE(2021,3,DAY(M3536))</f>
        <v>44256</v>
      </c>
      <c r="O3536" s="9" t="n">
        <f aca="false">IF(ISBLANK(M3536),"",MONTH(M3536))</f>
        <v>3</v>
      </c>
      <c r="P3536" s="9" t="n">
        <f aca="false">IF(ISBLANK(M3536),"",YEAR(M3536))</f>
        <v>2021</v>
      </c>
    </row>
    <row r="3537" customFormat="false" ht="12" hidden="false" customHeight="true" outlineLevel="0" collapsed="false">
      <c r="A3537" s="6" t="s">
        <v>11024</v>
      </c>
      <c r="B3537" s="6" t="s">
        <v>38</v>
      </c>
      <c r="C3537" s="6" t="n">
        <v>2</v>
      </c>
      <c r="D3537" s="6" t="s">
        <v>11073</v>
      </c>
      <c r="E3537" s="6" t="n">
        <v>8954022</v>
      </c>
      <c r="F3537" s="6" t="s">
        <v>11074</v>
      </c>
      <c r="G3537" s="6" t="s">
        <v>11075</v>
      </c>
      <c r="H3537" s="6" t="n">
        <v>41006</v>
      </c>
      <c r="I3537" s="6" t="s">
        <v>10273</v>
      </c>
      <c r="J3537" s="6" t="s">
        <v>9888</v>
      </c>
      <c r="K3537" s="6" t="s">
        <v>23</v>
      </c>
      <c r="M3537" s="7" t="n">
        <v>44256</v>
      </c>
      <c r="N3537" s="8" t="n">
        <f aca="false">DATE(2021,3,DAY(M3537))</f>
        <v>44256</v>
      </c>
      <c r="O3537" s="9" t="n">
        <f aca="false">IF(ISBLANK(M3537),"",MONTH(M3537))</f>
        <v>3</v>
      </c>
      <c r="P3537" s="9" t="n">
        <f aca="false">IF(ISBLANK(M3537),"",YEAR(M3537))</f>
        <v>2021</v>
      </c>
    </row>
    <row r="3538" customFormat="false" ht="12" hidden="false" customHeight="true" outlineLevel="0" collapsed="false">
      <c r="A3538" s="6" t="s">
        <v>11024</v>
      </c>
      <c r="B3538" s="6" t="s">
        <v>68</v>
      </c>
      <c r="C3538" s="6" t="n">
        <v>2</v>
      </c>
      <c r="D3538" s="6" t="s">
        <v>11076</v>
      </c>
      <c r="E3538" s="6" t="n">
        <v>8921991</v>
      </c>
      <c r="F3538" s="6" t="s">
        <v>11077</v>
      </c>
      <c r="G3538" s="6" t="s">
        <v>11078</v>
      </c>
      <c r="H3538" s="6" t="n">
        <v>68390</v>
      </c>
      <c r="I3538" s="6" t="s">
        <v>2374</v>
      </c>
      <c r="J3538" s="6" t="s">
        <v>233</v>
      </c>
      <c r="K3538" s="6" t="s">
        <v>23</v>
      </c>
      <c r="M3538" s="7" t="n">
        <v>44256</v>
      </c>
      <c r="N3538" s="8" t="n">
        <f aca="false">DATE(2021,3,DAY(M3538))</f>
        <v>44256</v>
      </c>
      <c r="O3538" s="9" t="n">
        <f aca="false">IF(ISBLANK(M3538),"",MONTH(M3538))</f>
        <v>3</v>
      </c>
      <c r="P3538" s="9" t="n">
        <f aca="false">IF(ISBLANK(M3538),"",YEAR(M3538))</f>
        <v>2021</v>
      </c>
    </row>
    <row r="3539" customFormat="false" ht="12" hidden="false" customHeight="true" outlineLevel="0" collapsed="false">
      <c r="A3539" s="6" t="s">
        <v>11024</v>
      </c>
      <c r="B3539" s="6" t="s">
        <v>17</v>
      </c>
      <c r="C3539" s="6" t="n">
        <v>2</v>
      </c>
      <c r="D3539" s="6" t="s">
        <v>11079</v>
      </c>
      <c r="E3539" s="6" t="n">
        <v>8952526</v>
      </c>
      <c r="F3539" s="6" t="s">
        <v>11080</v>
      </c>
      <c r="G3539" s="6" t="s">
        <v>11081</v>
      </c>
      <c r="H3539" s="6" t="n">
        <v>68390</v>
      </c>
      <c r="I3539" s="6" t="s">
        <v>11082</v>
      </c>
      <c r="J3539" s="6" t="s">
        <v>131</v>
      </c>
      <c r="K3539" s="6" t="s">
        <v>23</v>
      </c>
      <c r="M3539" s="7" t="n">
        <v>44256</v>
      </c>
      <c r="N3539" s="8" t="n">
        <f aca="false">DATE(2021,3,DAY(M3539))</f>
        <v>44256</v>
      </c>
      <c r="O3539" s="9" t="n">
        <f aca="false">IF(ISBLANK(M3539),"",MONTH(M3539))</f>
        <v>3</v>
      </c>
      <c r="P3539" s="9" t="n">
        <f aca="false">IF(ISBLANK(M3539),"",YEAR(M3539))</f>
        <v>2021</v>
      </c>
    </row>
    <row r="3540" customFormat="false" ht="12" hidden="false" customHeight="true" outlineLevel="0" collapsed="false">
      <c r="A3540" s="6" t="s">
        <v>11024</v>
      </c>
      <c r="B3540" s="6" t="s">
        <v>68</v>
      </c>
      <c r="C3540" s="6" t="n">
        <v>2</v>
      </c>
      <c r="D3540" s="6" t="s">
        <v>11083</v>
      </c>
      <c r="E3540" s="6" t="n">
        <v>8942474</v>
      </c>
      <c r="F3540" s="6" t="s">
        <v>11084</v>
      </c>
      <c r="G3540" s="6" t="s">
        <v>11085</v>
      </c>
      <c r="H3540" s="6" t="n">
        <v>68390</v>
      </c>
      <c r="I3540" s="6" t="s">
        <v>9883</v>
      </c>
      <c r="J3540" s="6" t="s">
        <v>9884</v>
      </c>
      <c r="K3540" s="6" t="s">
        <v>23</v>
      </c>
      <c r="M3540" s="7" t="n">
        <v>44256</v>
      </c>
      <c r="N3540" s="8" t="n">
        <f aca="false">DATE(2021,3,DAY(M3540))</f>
        <v>44256</v>
      </c>
      <c r="O3540" s="9" t="n">
        <f aca="false">IF(ISBLANK(M3540),"",MONTH(M3540))</f>
        <v>3</v>
      </c>
      <c r="P3540" s="9" t="n">
        <f aca="false">IF(ISBLANK(M3540),"",YEAR(M3540))</f>
        <v>2021</v>
      </c>
    </row>
    <row r="3541" customFormat="false" ht="12" hidden="false" customHeight="true" outlineLevel="0" collapsed="false">
      <c r="A3541" s="6" t="s">
        <v>11024</v>
      </c>
      <c r="B3541" s="6" t="s">
        <v>24</v>
      </c>
      <c r="C3541" s="6" t="n">
        <v>2</v>
      </c>
      <c r="D3541" s="6" t="s">
        <v>11086</v>
      </c>
      <c r="E3541" s="6" t="n">
        <v>8950715</v>
      </c>
      <c r="F3541" s="6" t="s">
        <v>11087</v>
      </c>
      <c r="G3541" s="6" t="s">
        <v>11088</v>
      </c>
      <c r="H3541" s="6" t="n">
        <v>41006</v>
      </c>
      <c r="I3541" s="6" t="s">
        <v>11089</v>
      </c>
      <c r="J3541" s="6" t="s">
        <v>182</v>
      </c>
      <c r="K3541" s="6" t="s">
        <v>58</v>
      </c>
      <c r="M3541" s="7" t="n">
        <v>44256</v>
      </c>
      <c r="N3541" s="8" t="n">
        <f aca="false">DATE(2021,3,DAY(M3541))</f>
        <v>44256</v>
      </c>
      <c r="O3541" s="9" t="n">
        <f aca="false">IF(ISBLANK(M3541),"",MONTH(M3541))</f>
        <v>3</v>
      </c>
      <c r="P3541" s="9" t="n">
        <f aca="false">IF(ISBLANK(M3541),"",YEAR(M3541))</f>
        <v>2021</v>
      </c>
    </row>
    <row r="3542" customFormat="false" ht="12" hidden="false" customHeight="true" outlineLevel="0" collapsed="false">
      <c r="A3542" s="6" t="s">
        <v>11024</v>
      </c>
      <c r="B3542" s="6" t="s">
        <v>109</v>
      </c>
      <c r="C3542" s="6" t="n">
        <v>2</v>
      </c>
      <c r="D3542" s="6" t="s">
        <v>11090</v>
      </c>
      <c r="E3542" s="6" t="n">
        <v>8940390</v>
      </c>
      <c r="F3542" s="6" t="s">
        <v>11091</v>
      </c>
      <c r="G3542" s="6" t="s">
        <v>11092</v>
      </c>
      <c r="H3542" s="6" t="n">
        <v>61551</v>
      </c>
      <c r="I3542" s="6" t="s">
        <v>746</v>
      </c>
      <c r="J3542" s="6" t="s">
        <v>9919</v>
      </c>
      <c r="K3542" s="6" t="s">
        <v>79</v>
      </c>
      <c r="M3542" s="7" t="n">
        <v>44256</v>
      </c>
      <c r="N3542" s="8" t="n">
        <f aca="false">DATE(2021,3,DAY(M3542))</f>
        <v>44256</v>
      </c>
      <c r="O3542" s="9" t="n">
        <f aca="false">IF(ISBLANK(M3542),"",MONTH(M3542))</f>
        <v>3</v>
      </c>
      <c r="P3542" s="9" t="n">
        <f aca="false">IF(ISBLANK(M3542),"",YEAR(M3542))</f>
        <v>2021</v>
      </c>
    </row>
    <row r="3543" customFormat="false" ht="12" hidden="false" customHeight="true" outlineLevel="0" collapsed="false">
      <c r="A3543" s="6" t="s">
        <v>11024</v>
      </c>
      <c r="B3543" s="6" t="s">
        <v>68</v>
      </c>
      <c r="C3543" s="6" t="n">
        <v>2</v>
      </c>
      <c r="D3543" s="6" t="s">
        <v>11093</v>
      </c>
      <c r="E3543" s="6" t="n">
        <v>8949692</v>
      </c>
      <c r="F3543" s="6" t="s">
        <v>11094</v>
      </c>
      <c r="G3543" s="6" t="s">
        <v>11095</v>
      </c>
      <c r="H3543" s="6" t="n">
        <v>68390</v>
      </c>
      <c r="I3543" s="6" t="s">
        <v>10423</v>
      </c>
      <c r="J3543" s="6" t="s">
        <v>233</v>
      </c>
      <c r="K3543" s="6" t="s">
        <v>23</v>
      </c>
      <c r="M3543" s="7" t="n">
        <v>44256</v>
      </c>
      <c r="N3543" s="8" t="n">
        <f aca="false">DATE(2021,3,DAY(M3543))</f>
        <v>44256</v>
      </c>
      <c r="O3543" s="9" t="n">
        <f aca="false">IF(ISBLANK(M3543),"",MONTH(M3543))</f>
        <v>3</v>
      </c>
      <c r="P3543" s="9" t="n">
        <f aca="false">IF(ISBLANK(M3543),"",YEAR(M3543))</f>
        <v>2021</v>
      </c>
    </row>
    <row r="3544" customFormat="false" ht="12" hidden="false" customHeight="true" outlineLevel="0" collapsed="false">
      <c r="A3544" s="6" t="s">
        <v>11024</v>
      </c>
      <c r="B3544" s="6" t="s">
        <v>24</v>
      </c>
      <c r="C3544" s="6" t="n">
        <v>2</v>
      </c>
      <c r="D3544" s="6" t="s">
        <v>11096</v>
      </c>
      <c r="E3544" s="6" t="n">
        <v>8941044</v>
      </c>
      <c r="F3544" s="6" t="s">
        <v>11097</v>
      </c>
      <c r="G3544" s="6" t="s">
        <v>11098</v>
      </c>
      <c r="H3544" s="6" t="n">
        <v>40803</v>
      </c>
      <c r="I3544" s="6" t="s">
        <v>10833</v>
      </c>
      <c r="J3544" s="6" t="s">
        <v>9983</v>
      </c>
      <c r="K3544" s="6" t="s">
        <v>58</v>
      </c>
      <c r="M3544" s="7" t="n">
        <v>44256</v>
      </c>
      <c r="N3544" s="8" t="n">
        <f aca="false">DATE(2021,3,DAY(M3544))</f>
        <v>44256</v>
      </c>
      <c r="O3544" s="9" t="n">
        <f aca="false">IF(ISBLANK(M3544),"",MONTH(M3544))</f>
        <v>3</v>
      </c>
      <c r="P3544" s="9" t="n">
        <f aca="false">IF(ISBLANK(M3544),"",YEAR(M3544))</f>
        <v>2021</v>
      </c>
    </row>
    <row r="3545" customFormat="false" ht="12" hidden="false" customHeight="true" outlineLevel="0" collapsed="false">
      <c r="A3545" s="6" t="s">
        <v>11024</v>
      </c>
      <c r="B3545" s="6" t="s">
        <v>24</v>
      </c>
      <c r="C3545" s="6" t="n">
        <v>2</v>
      </c>
      <c r="D3545" s="6" t="s">
        <v>11099</v>
      </c>
      <c r="E3545" s="6" t="n">
        <v>8935193</v>
      </c>
      <c r="F3545" s="6" t="s">
        <v>11100</v>
      </c>
      <c r="G3545" s="6" t="s">
        <v>11101</v>
      </c>
      <c r="H3545" s="6" t="n">
        <v>43718</v>
      </c>
      <c r="I3545" s="6" t="s">
        <v>142</v>
      </c>
      <c r="J3545" s="6" t="s">
        <v>125</v>
      </c>
      <c r="K3545" s="6" t="s">
        <v>23</v>
      </c>
      <c r="M3545" s="7" t="n">
        <v>44256</v>
      </c>
      <c r="N3545" s="8" t="n">
        <f aca="false">DATE(2021,3,DAY(M3545))</f>
        <v>44256</v>
      </c>
      <c r="O3545" s="9" t="n">
        <f aca="false">IF(ISBLANK(M3545),"",MONTH(M3545))</f>
        <v>3</v>
      </c>
      <c r="P3545" s="9" t="n">
        <f aca="false">IF(ISBLANK(M3545),"",YEAR(M3545))</f>
        <v>2021</v>
      </c>
    </row>
    <row r="3546" customFormat="false" ht="12" hidden="false" customHeight="true" outlineLevel="0" collapsed="false">
      <c r="A3546" s="6" t="s">
        <v>11024</v>
      </c>
      <c r="B3546" s="6" t="s">
        <v>68</v>
      </c>
      <c r="C3546" s="6" t="n">
        <v>2</v>
      </c>
      <c r="D3546" s="6" t="s">
        <v>11102</v>
      </c>
      <c r="E3546" s="6" t="n">
        <v>8951770</v>
      </c>
      <c r="F3546" s="6" t="s">
        <v>11103</v>
      </c>
      <c r="G3546" s="6" t="s">
        <v>11104</v>
      </c>
      <c r="H3546" s="6" t="n">
        <v>41006</v>
      </c>
      <c r="I3546" s="6" t="s">
        <v>72</v>
      </c>
      <c r="J3546" s="6" t="s">
        <v>73</v>
      </c>
      <c r="K3546" s="6" t="s">
        <v>23</v>
      </c>
      <c r="M3546" s="7" t="n">
        <v>44256</v>
      </c>
      <c r="N3546" s="8" t="n">
        <f aca="false">DATE(2021,3,DAY(M3546))</f>
        <v>44256</v>
      </c>
      <c r="O3546" s="9" t="n">
        <f aca="false">IF(ISBLANK(M3546),"",MONTH(M3546))</f>
        <v>3</v>
      </c>
      <c r="P3546" s="9" t="n">
        <f aca="false">IF(ISBLANK(M3546),"",YEAR(M3546))</f>
        <v>2021</v>
      </c>
    </row>
    <row r="3547" customFormat="false" ht="12" hidden="false" customHeight="true" outlineLevel="0" collapsed="false">
      <c r="A3547" s="6" t="s">
        <v>11024</v>
      </c>
      <c r="B3547" s="6" t="s">
        <v>68</v>
      </c>
      <c r="C3547" s="6" t="n">
        <v>2</v>
      </c>
      <c r="D3547" s="6" t="s">
        <v>11105</v>
      </c>
      <c r="E3547" s="6" t="n">
        <v>8935049</v>
      </c>
      <c r="F3547" s="6" t="s">
        <v>11106</v>
      </c>
      <c r="G3547" s="6" t="s">
        <v>11107</v>
      </c>
      <c r="H3547" s="6" t="n">
        <v>46632</v>
      </c>
      <c r="I3547" s="6" t="s">
        <v>842</v>
      </c>
      <c r="J3547" s="6" t="s">
        <v>202</v>
      </c>
      <c r="K3547" s="6" t="s">
        <v>79</v>
      </c>
      <c r="M3547" s="7" t="n">
        <v>44256</v>
      </c>
      <c r="N3547" s="8" t="n">
        <f aca="false">DATE(2021,3,DAY(M3547))</f>
        <v>44256</v>
      </c>
      <c r="O3547" s="9" t="n">
        <f aca="false">IF(ISBLANK(M3547),"",MONTH(M3547))</f>
        <v>3</v>
      </c>
      <c r="P3547" s="9" t="n">
        <f aca="false">IF(ISBLANK(M3547),"",YEAR(M3547))</f>
        <v>2021</v>
      </c>
    </row>
    <row r="3548" customFormat="false" ht="12" hidden="false" customHeight="true" outlineLevel="0" collapsed="false">
      <c r="A3548" s="6" t="s">
        <v>11024</v>
      </c>
      <c r="B3548" s="6" t="s">
        <v>17</v>
      </c>
      <c r="C3548" s="6" t="n">
        <v>2</v>
      </c>
      <c r="D3548" s="6" t="s">
        <v>11108</v>
      </c>
      <c r="E3548" s="6" t="n">
        <v>8955599</v>
      </c>
      <c r="F3548" s="6" t="s">
        <v>11109</v>
      </c>
      <c r="G3548" s="6" t="s">
        <v>11110</v>
      </c>
      <c r="H3548" s="6" t="n">
        <v>46864</v>
      </c>
      <c r="I3548" s="6" t="s">
        <v>11111</v>
      </c>
      <c r="J3548" s="6" t="s">
        <v>131</v>
      </c>
      <c r="K3548" s="6" t="s">
        <v>23</v>
      </c>
      <c r="M3548" s="7" t="n">
        <v>44256</v>
      </c>
      <c r="N3548" s="8" t="n">
        <f aca="false">DATE(2021,3,DAY(M3548))</f>
        <v>44256</v>
      </c>
      <c r="O3548" s="9" t="n">
        <f aca="false">IF(ISBLANK(M3548),"",MONTH(M3548))</f>
        <v>3</v>
      </c>
      <c r="P3548" s="9" t="n">
        <f aca="false">IF(ISBLANK(M3548),"",YEAR(M3548))</f>
        <v>2021</v>
      </c>
    </row>
    <row r="3549" customFormat="false" ht="12" hidden="false" customHeight="true" outlineLevel="0" collapsed="false">
      <c r="A3549" s="6" t="s">
        <v>11024</v>
      </c>
      <c r="B3549" s="6" t="s">
        <v>38</v>
      </c>
      <c r="C3549" s="6" t="n">
        <v>2</v>
      </c>
      <c r="D3549" s="6" t="s">
        <v>11112</v>
      </c>
      <c r="E3549" s="6" t="n">
        <v>8922799</v>
      </c>
      <c r="F3549" s="6" t="s">
        <v>11113</v>
      </c>
      <c r="G3549" s="6" t="s">
        <v>11114</v>
      </c>
      <c r="H3549" s="6" t="n">
        <v>39823</v>
      </c>
      <c r="I3549" s="6" t="s">
        <v>784</v>
      </c>
      <c r="J3549" s="6" t="s">
        <v>758</v>
      </c>
      <c r="K3549" s="6" t="s">
        <v>58</v>
      </c>
      <c r="M3549" s="7" t="n">
        <v>44256</v>
      </c>
      <c r="N3549" s="8" t="n">
        <f aca="false">DATE(2021,3,DAY(M3549))</f>
        <v>44256</v>
      </c>
      <c r="O3549" s="9" t="n">
        <f aca="false">IF(ISBLANK(M3549),"",MONTH(M3549))</f>
        <v>3</v>
      </c>
      <c r="P3549" s="9" t="n">
        <f aca="false">IF(ISBLANK(M3549),"",YEAR(M3549))</f>
        <v>2021</v>
      </c>
    </row>
    <row r="3550" customFormat="false" ht="12" hidden="false" customHeight="true" outlineLevel="0" collapsed="false">
      <c r="A3550" s="6" t="s">
        <v>11024</v>
      </c>
      <c r="B3550" s="6" t="s">
        <v>68</v>
      </c>
      <c r="C3550" s="6" t="n">
        <v>2</v>
      </c>
      <c r="D3550" s="6" t="s">
        <v>11115</v>
      </c>
      <c r="E3550" s="6" t="n">
        <v>8940862</v>
      </c>
      <c r="F3550" s="6" t="s">
        <v>11116</v>
      </c>
      <c r="G3550" s="6" t="s">
        <v>11117</v>
      </c>
      <c r="H3550" s="6" t="n">
        <v>46632</v>
      </c>
      <c r="I3550" s="6" t="s">
        <v>562</v>
      </c>
      <c r="J3550" s="6" t="s">
        <v>202</v>
      </c>
      <c r="K3550" s="6" t="s">
        <v>23</v>
      </c>
      <c r="M3550" s="7" t="n">
        <v>44256</v>
      </c>
      <c r="N3550" s="8" t="n">
        <f aca="false">DATE(2021,3,DAY(M3550))</f>
        <v>44256</v>
      </c>
      <c r="O3550" s="9" t="n">
        <f aca="false">IF(ISBLANK(M3550),"",MONTH(M3550))</f>
        <v>3</v>
      </c>
      <c r="P3550" s="9" t="n">
        <f aca="false">IF(ISBLANK(M3550),"",YEAR(M3550))</f>
        <v>2021</v>
      </c>
    </row>
    <row r="3551" customFormat="false" ht="12" hidden="false" customHeight="true" outlineLevel="0" collapsed="false">
      <c r="A3551" s="6" t="s">
        <v>11024</v>
      </c>
      <c r="B3551" s="6" t="s">
        <v>68</v>
      </c>
      <c r="C3551" s="6" t="n">
        <v>2</v>
      </c>
      <c r="D3551" s="6" t="s">
        <v>11118</v>
      </c>
      <c r="E3551" s="6" t="n">
        <v>8939674</v>
      </c>
      <c r="F3551" s="6" t="s">
        <v>11119</v>
      </c>
      <c r="G3551" s="6" t="s">
        <v>11120</v>
      </c>
      <c r="H3551" s="6" t="n">
        <v>40803</v>
      </c>
      <c r="I3551" s="6" t="s">
        <v>842</v>
      </c>
      <c r="J3551" s="6" t="s">
        <v>202</v>
      </c>
      <c r="K3551" s="6" t="s">
        <v>23</v>
      </c>
      <c r="M3551" s="7" t="n">
        <v>44256</v>
      </c>
      <c r="N3551" s="8" t="n">
        <f aca="false">DATE(2021,3,DAY(M3551))</f>
        <v>44256</v>
      </c>
      <c r="O3551" s="9" t="n">
        <f aca="false">IF(ISBLANK(M3551),"",MONTH(M3551))</f>
        <v>3</v>
      </c>
      <c r="P3551" s="9" t="n">
        <f aca="false">IF(ISBLANK(M3551),"",YEAR(M3551))</f>
        <v>2021</v>
      </c>
    </row>
    <row r="3552" customFormat="false" ht="12" hidden="false" customHeight="true" outlineLevel="0" collapsed="false">
      <c r="A3552" s="6" t="s">
        <v>11024</v>
      </c>
      <c r="B3552" s="6" t="s">
        <v>38</v>
      </c>
      <c r="C3552" s="6" t="n">
        <v>2</v>
      </c>
      <c r="D3552" s="6" t="s">
        <v>11121</v>
      </c>
      <c r="E3552" s="6" t="n">
        <v>8946818</v>
      </c>
      <c r="F3552" s="6" t="s">
        <v>11122</v>
      </c>
      <c r="G3552" s="6" t="s">
        <v>11123</v>
      </c>
      <c r="H3552" s="6" t="n">
        <v>62590</v>
      </c>
      <c r="I3552" s="6" t="s">
        <v>10915</v>
      </c>
      <c r="J3552" s="6" t="s">
        <v>9888</v>
      </c>
      <c r="K3552" s="6" t="s">
        <v>58</v>
      </c>
      <c r="M3552" s="7" t="n">
        <v>44256</v>
      </c>
      <c r="N3552" s="8" t="n">
        <f aca="false">DATE(2021,3,DAY(M3552))</f>
        <v>44256</v>
      </c>
      <c r="O3552" s="9" t="n">
        <f aca="false">IF(ISBLANK(M3552),"",MONTH(M3552))</f>
        <v>3</v>
      </c>
      <c r="P3552" s="9" t="n">
        <f aca="false">IF(ISBLANK(M3552),"",YEAR(M3552))</f>
        <v>2021</v>
      </c>
    </row>
    <row r="3553" customFormat="false" ht="12" hidden="false" customHeight="true" outlineLevel="0" collapsed="false">
      <c r="A3553" s="6" t="s">
        <v>11024</v>
      </c>
      <c r="B3553" s="6" t="s">
        <v>24</v>
      </c>
      <c r="C3553" s="6" t="n">
        <v>2</v>
      </c>
      <c r="D3553" s="6" t="s">
        <v>11124</v>
      </c>
      <c r="E3553" s="6" t="n">
        <v>8944901</v>
      </c>
      <c r="F3553" s="6" t="s">
        <v>11125</v>
      </c>
      <c r="G3553" s="6" t="s">
        <v>11126</v>
      </c>
      <c r="H3553" s="6" t="n">
        <v>40803</v>
      </c>
      <c r="I3553" s="6" t="s">
        <v>182</v>
      </c>
      <c r="J3553" s="6" t="s">
        <v>9983</v>
      </c>
      <c r="K3553" s="6" t="s">
        <v>58</v>
      </c>
      <c r="M3553" s="7" t="n">
        <v>44256</v>
      </c>
      <c r="N3553" s="8" t="n">
        <f aca="false">DATE(2021,3,DAY(M3553))</f>
        <v>44256</v>
      </c>
      <c r="O3553" s="9" t="n">
        <f aca="false">IF(ISBLANK(M3553),"",MONTH(M3553))</f>
        <v>3</v>
      </c>
      <c r="P3553" s="9" t="n">
        <f aca="false">IF(ISBLANK(M3553),"",YEAR(M3553))</f>
        <v>2021</v>
      </c>
    </row>
    <row r="3554" customFormat="false" ht="12" hidden="false" customHeight="true" outlineLevel="0" collapsed="false">
      <c r="A3554" s="6" t="s">
        <v>11024</v>
      </c>
      <c r="B3554" s="6" t="s">
        <v>68</v>
      </c>
      <c r="C3554" s="6" t="n">
        <v>2</v>
      </c>
      <c r="D3554" s="6" t="s">
        <v>11127</v>
      </c>
      <c r="E3554" s="6" t="n">
        <v>8920941</v>
      </c>
      <c r="F3554" s="6" t="s">
        <v>11128</v>
      </c>
      <c r="G3554" s="6" t="s">
        <v>11129</v>
      </c>
      <c r="H3554" s="6" t="n">
        <v>39823</v>
      </c>
      <c r="I3554" s="6" t="s">
        <v>72</v>
      </c>
      <c r="J3554" s="6" t="s">
        <v>73</v>
      </c>
      <c r="K3554" s="6" t="s">
        <v>23</v>
      </c>
      <c r="M3554" s="7" t="n">
        <v>44256</v>
      </c>
      <c r="N3554" s="8" t="n">
        <f aca="false">DATE(2021,3,DAY(M3554))</f>
        <v>44256</v>
      </c>
      <c r="O3554" s="9" t="n">
        <f aca="false">IF(ISBLANK(M3554),"",MONTH(M3554))</f>
        <v>3</v>
      </c>
      <c r="P3554" s="9" t="n">
        <f aca="false">IF(ISBLANK(M3554),"",YEAR(M3554))</f>
        <v>2021</v>
      </c>
    </row>
    <row r="3555" customFormat="false" ht="12" hidden="false" customHeight="true" outlineLevel="0" collapsed="false">
      <c r="A3555" s="6" t="s">
        <v>11024</v>
      </c>
      <c r="B3555" s="6" t="s">
        <v>24</v>
      </c>
      <c r="C3555" s="6" t="n">
        <v>2</v>
      </c>
      <c r="D3555" s="6" t="s">
        <v>11130</v>
      </c>
      <c r="E3555" s="6" t="n">
        <v>8947207</v>
      </c>
      <c r="F3555" s="6" t="s">
        <v>11131</v>
      </c>
      <c r="G3555" s="6" t="s">
        <v>11132</v>
      </c>
      <c r="H3555" s="6" t="n">
        <v>40803</v>
      </c>
      <c r="I3555" s="6" t="s">
        <v>1145</v>
      </c>
      <c r="J3555" s="6" t="s">
        <v>120</v>
      </c>
      <c r="K3555" s="6" t="s">
        <v>58</v>
      </c>
      <c r="M3555" s="7" t="n">
        <v>44256</v>
      </c>
      <c r="N3555" s="8" t="n">
        <f aca="false">DATE(2021,3,DAY(M3555))</f>
        <v>44256</v>
      </c>
      <c r="O3555" s="9" t="n">
        <f aca="false">IF(ISBLANK(M3555),"",MONTH(M3555))</f>
        <v>3</v>
      </c>
      <c r="P3555" s="9" t="n">
        <f aca="false">IF(ISBLANK(M3555),"",YEAR(M3555))</f>
        <v>2021</v>
      </c>
    </row>
    <row r="3556" customFormat="false" ht="12" hidden="false" customHeight="true" outlineLevel="0" collapsed="false">
      <c r="A3556" s="6" t="s">
        <v>11024</v>
      </c>
      <c r="B3556" s="6" t="s">
        <v>24</v>
      </c>
      <c r="C3556" s="6" t="n">
        <v>2</v>
      </c>
      <c r="D3556" s="6" t="s">
        <v>11133</v>
      </c>
      <c r="E3556" s="6" t="n">
        <v>8929389</v>
      </c>
      <c r="F3556" s="6" t="s">
        <v>11134</v>
      </c>
      <c r="G3556" s="6" t="s">
        <v>11135</v>
      </c>
      <c r="H3556" s="6" t="n">
        <v>51201</v>
      </c>
      <c r="I3556" s="6" t="s">
        <v>124</v>
      </c>
      <c r="J3556" s="6" t="s">
        <v>125</v>
      </c>
      <c r="K3556" s="6" t="s">
        <v>23</v>
      </c>
      <c r="M3556" s="7" t="n">
        <v>44256</v>
      </c>
      <c r="N3556" s="8" t="n">
        <f aca="false">DATE(2021,3,DAY(M3556))</f>
        <v>44256</v>
      </c>
      <c r="O3556" s="9" t="n">
        <f aca="false">IF(ISBLANK(M3556),"",MONTH(M3556))</f>
        <v>3</v>
      </c>
      <c r="P3556" s="9" t="n">
        <f aca="false">IF(ISBLANK(M3556),"",YEAR(M3556))</f>
        <v>2021</v>
      </c>
    </row>
    <row r="3557" customFormat="false" ht="12" hidden="false" customHeight="true" outlineLevel="0" collapsed="false">
      <c r="A3557" s="6" t="s">
        <v>11024</v>
      </c>
      <c r="B3557" s="6" t="s">
        <v>38</v>
      </c>
      <c r="C3557" s="6" t="n">
        <v>2</v>
      </c>
      <c r="D3557" s="6" t="s">
        <v>11136</v>
      </c>
      <c r="E3557" s="6" t="n">
        <v>8955663</v>
      </c>
      <c r="F3557" s="6" t="s">
        <v>11137</v>
      </c>
      <c r="G3557" s="6" t="s">
        <v>11138</v>
      </c>
      <c r="H3557" s="6" t="n">
        <v>43935</v>
      </c>
      <c r="I3557" s="6" t="s">
        <v>10470</v>
      </c>
      <c r="J3557" s="6" t="s">
        <v>48</v>
      </c>
      <c r="K3557" s="6" t="s">
        <v>23</v>
      </c>
      <c r="M3557" s="7" t="n">
        <v>44256</v>
      </c>
      <c r="N3557" s="8" t="n">
        <f aca="false">DATE(2021,3,DAY(M3557))</f>
        <v>44256</v>
      </c>
      <c r="O3557" s="9" t="n">
        <f aca="false">IF(ISBLANK(M3557),"",MONTH(M3557))</f>
        <v>3</v>
      </c>
      <c r="P3557" s="9" t="n">
        <f aca="false">IF(ISBLANK(M3557),"",YEAR(M3557))</f>
        <v>2021</v>
      </c>
    </row>
    <row r="3558" customFormat="false" ht="12" hidden="false" customHeight="true" outlineLevel="0" collapsed="false">
      <c r="A3558" s="6" t="s">
        <v>11024</v>
      </c>
      <c r="B3558" s="6" t="s">
        <v>68</v>
      </c>
      <c r="C3558" s="6" t="n">
        <v>2</v>
      </c>
      <c r="D3558" s="6" t="s">
        <v>11139</v>
      </c>
      <c r="E3558" s="6" t="n">
        <v>8941700</v>
      </c>
      <c r="F3558" s="6" t="s">
        <v>11140</v>
      </c>
      <c r="G3558" s="6" t="s">
        <v>11141</v>
      </c>
      <c r="H3558" s="6" t="n">
        <v>40803</v>
      </c>
      <c r="I3558" s="6" t="s">
        <v>160</v>
      </c>
      <c r="J3558" s="6" t="s">
        <v>73</v>
      </c>
      <c r="K3558" s="6" t="s">
        <v>58</v>
      </c>
      <c r="M3558" s="7" t="n">
        <v>44256</v>
      </c>
      <c r="N3558" s="8" t="n">
        <f aca="false">DATE(2021,3,DAY(M3558))</f>
        <v>44256</v>
      </c>
      <c r="O3558" s="9" t="n">
        <f aca="false">IF(ISBLANK(M3558),"",MONTH(M3558))</f>
        <v>3</v>
      </c>
      <c r="P3558" s="9" t="n">
        <f aca="false">IF(ISBLANK(M3558),"",YEAR(M3558))</f>
        <v>2021</v>
      </c>
    </row>
    <row r="3559" customFormat="false" ht="12" hidden="false" customHeight="true" outlineLevel="0" collapsed="false">
      <c r="A3559" s="6" t="s">
        <v>11024</v>
      </c>
      <c r="B3559" s="6" t="s">
        <v>17</v>
      </c>
      <c r="C3559" s="6" t="n">
        <v>2</v>
      </c>
      <c r="D3559" s="6" t="s">
        <v>11142</v>
      </c>
      <c r="E3559" s="6" t="n">
        <v>8947055</v>
      </c>
      <c r="F3559" s="6" t="s">
        <v>11143</v>
      </c>
      <c r="G3559" s="6" t="s">
        <v>11144</v>
      </c>
      <c r="H3559" s="6" t="n">
        <v>43718</v>
      </c>
      <c r="I3559" s="6" t="s">
        <v>108</v>
      </c>
      <c r="J3559" s="6" t="s">
        <v>22</v>
      </c>
      <c r="K3559" s="6" t="s">
        <v>23</v>
      </c>
      <c r="M3559" s="7" t="n">
        <v>44256</v>
      </c>
      <c r="N3559" s="8" t="n">
        <f aca="false">DATE(2021,3,DAY(M3559))</f>
        <v>44256</v>
      </c>
      <c r="O3559" s="9" t="n">
        <f aca="false">IF(ISBLANK(M3559),"",MONTH(M3559))</f>
        <v>3</v>
      </c>
      <c r="P3559" s="9" t="n">
        <f aca="false">IF(ISBLANK(M3559),"",YEAR(M3559))</f>
        <v>2021</v>
      </c>
    </row>
    <row r="3560" customFormat="false" ht="12" hidden="false" customHeight="true" outlineLevel="0" collapsed="false">
      <c r="A3560" s="6" t="s">
        <v>11024</v>
      </c>
      <c r="B3560" s="6" t="s">
        <v>32</v>
      </c>
      <c r="C3560" s="6" t="n">
        <v>2</v>
      </c>
      <c r="D3560" s="6" t="s">
        <v>11145</v>
      </c>
      <c r="E3560" s="6" t="n">
        <v>8937091</v>
      </c>
      <c r="F3560" s="6" t="s">
        <v>11146</v>
      </c>
      <c r="G3560" s="6" t="s">
        <v>11147</v>
      </c>
      <c r="H3560" s="6" t="n">
        <v>36140</v>
      </c>
      <c r="I3560" s="6" t="s">
        <v>53</v>
      </c>
      <c r="J3560" s="6" t="s">
        <v>36</v>
      </c>
      <c r="K3560" s="6" t="s">
        <v>23</v>
      </c>
      <c r="M3560" s="7" t="n">
        <v>44256</v>
      </c>
      <c r="N3560" s="8" t="n">
        <f aca="false">DATE(2021,3,DAY(M3560))</f>
        <v>44256</v>
      </c>
      <c r="O3560" s="9" t="n">
        <f aca="false">IF(ISBLANK(M3560),"",MONTH(M3560))</f>
        <v>3</v>
      </c>
      <c r="P3560" s="9" t="n">
        <f aca="false">IF(ISBLANK(M3560),"",YEAR(M3560))</f>
        <v>2021</v>
      </c>
    </row>
    <row r="3561" customFormat="false" ht="12" hidden="false" customHeight="true" outlineLevel="0" collapsed="false">
      <c r="A3561" s="6" t="s">
        <v>11024</v>
      </c>
      <c r="B3561" s="6" t="s">
        <v>38</v>
      </c>
      <c r="C3561" s="6" t="n">
        <v>2</v>
      </c>
      <c r="D3561" s="6" t="s">
        <v>11148</v>
      </c>
      <c r="E3561" s="6" t="n">
        <v>8941137</v>
      </c>
      <c r="F3561" s="6" t="s">
        <v>11149</v>
      </c>
      <c r="G3561" s="6" t="s">
        <v>11150</v>
      </c>
      <c r="H3561" s="6" t="n">
        <v>40803</v>
      </c>
      <c r="I3561" s="6" t="s">
        <v>498</v>
      </c>
      <c r="J3561" s="6" t="s">
        <v>78</v>
      </c>
      <c r="K3561" s="6" t="s">
        <v>58</v>
      </c>
      <c r="M3561" s="7" t="n">
        <v>44256</v>
      </c>
      <c r="N3561" s="8" t="n">
        <f aca="false">DATE(2021,3,DAY(M3561))</f>
        <v>44256</v>
      </c>
      <c r="O3561" s="9" t="n">
        <f aca="false">IF(ISBLANK(M3561),"",MONTH(M3561))</f>
        <v>3</v>
      </c>
      <c r="P3561" s="9" t="n">
        <f aca="false">IF(ISBLANK(M3561),"",YEAR(M3561))</f>
        <v>2021</v>
      </c>
    </row>
    <row r="3562" customFormat="false" ht="12" hidden="false" customHeight="true" outlineLevel="0" collapsed="false">
      <c r="A3562" s="6" t="s">
        <v>11024</v>
      </c>
      <c r="B3562" s="6" t="s">
        <v>68</v>
      </c>
      <c r="C3562" s="6" t="n">
        <v>2</v>
      </c>
      <c r="D3562" s="6" t="s">
        <v>11151</v>
      </c>
      <c r="E3562" s="6" t="n">
        <v>8938010</v>
      </c>
      <c r="F3562" s="6" t="s">
        <v>11152</v>
      </c>
      <c r="G3562" s="6" t="s">
        <v>11153</v>
      </c>
      <c r="H3562" s="6" t="n">
        <v>52461</v>
      </c>
      <c r="I3562" s="6" t="s">
        <v>11154</v>
      </c>
      <c r="J3562" s="6" t="s">
        <v>9884</v>
      </c>
      <c r="K3562" s="6" t="s">
        <v>23</v>
      </c>
      <c r="M3562" s="7" t="n">
        <v>44256</v>
      </c>
      <c r="N3562" s="8" t="n">
        <f aca="false">DATE(2021,3,DAY(M3562))</f>
        <v>44256</v>
      </c>
      <c r="O3562" s="9" t="n">
        <f aca="false">IF(ISBLANK(M3562),"",MONTH(M3562))</f>
        <v>3</v>
      </c>
      <c r="P3562" s="9" t="n">
        <f aca="false">IF(ISBLANK(M3562),"",YEAR(M3562))</f>
        <v>2021</v>
      </c>
    </row>
    <row r="3563" customFormat="false" ht="12" hidden="false" customHeight="true" outlineLevel="0" collapsed="false">
      <c r="A3563" s="6" t="s">
        <v>11024</v>
      </c>
      <c r="B3563" s="6" t="s">
        <v>24</v>
      </c>
      <c r="C3563" s="6" t="n">
        <v>2</v>
      </c>
      <c r="D3563" s="6" t="s">
        <v>11155</v>
      </c>
      <c r="E3563" s="6" t="n">
        <v>8942623</v>
      </c>
      <c r="F3563" s="6" t="s">
        <v>11156</v>
      </c>
      <c r="G3563" s="6" t="s">
        <v>11157</v>
      </c>
      <c r="H3563" s="6" t="n">
        <v>40803</v>
      </c>
      <c r="I3563" s="6" t="s">
        <v>4034</v>
      </c>
      <c r="J3563" s="6" t="s">
        <v>125</v>
      </c>
      <c r="K3563" s="6" t="s">
        <v>23</v>
      </c>
      <c r="M3563" s="7" t="n">
        <v>44256</v>
      </c>
      <c r="N3563" s="8" t="n">
        <f aca="false">DATE(2021,3,DAY(M3563))</f>
        <v>44256</v>
      </c>
      <c r="O3563" s="9" t="n">
        <f aca="false">IF(ISBLANK(M3563),"",MONTH(M3563))</f>
        <v>3</v>
      </c>
      <c r="P3563" s="9" t="n">
        <f aca="false">IF(ISBLANK(M3563),"",YEAR(M3563))</f>
        <v>2021</v>
      </c>
    </row>
    <row r="3564" customFormat="false" ht="12" hidden="false" customHeight="true" outlineLevel="0" collapsed="false">
      <c r="A3564" s="6" t="s">
        <v>11024</v>
      </c>
      <c r="B3564" s="6" t="s">
        <v>17</v>
      </c>
      <c r="C3564" s="6" t="n">
        <v>2</v>
      </c>
      <c r="D3564" s="6" t="s">
        <v>11158</v>
      </c>
      <c r="E3564" s="6" t="n">
        <v>8954751</v>
      </c>
      <c r="F3564" s="6" t="s">
        <v>11159</v>
      </c>
      <c r="G3564" s="6" t="s">
        <v>11160</v>
      </c>
      <c r="H3564" s="6" t="n">
        <v>71390</v>
      </c>
      <c r="I3564" s="6" t="s">
        <v>11161</v>
      </c>
      <c r="J3564" s="6" t="s">
        <v>131</v>
      </c>
      <c r="K3564" s="6" t="s">
        <v>23</v>
      </c>
      <c r="M3564" s="7" t="n">
        <v>44256</v>
      </c>
      <c r="N3564" s="8" t="n">
        <f aca="false">DATE(2021,3,DAY(M3564))</f>
        <v>44256</v>
      </c>
      <c r="O3564" s="9" t="n">
        <f aca="false">IF(ISBLANK(M3564),"",MONTH(M3564))</f>
        <v>3</v>
      </c>
      <c r="P3564" s="9" t="n">
        <f aca="false">IF(ISBLANK(M3564),"",YEAR(M3564))</f>
        <v>2021</v>
      </c>
    </row>
    <row r="3565" customFormat="false" ht="12" hidden="false" customHeight="true" outlineLevel="0" collapsed="false">
      <c r="A3565" s="6" t="s">
        <v>11024</v>
      </c>
      <c r="B3565" s="6" t="s">
        <v>68</v>
      </c>
      <c r="C3565" s="6" t="n">
        <v>2</v>
      </c>
      <c r="D3565" s="6" t="s">
        <v>11162</v>
      </c>
      <c r="E3565" s="6" t="n">
        <v>8952442</v>
      </c>
      <c r="F3565" s="6" t="s">
        <v>11163</v>
      </c>
      <c r="G3565" s="6" t="s">
        <v>11164</v>
      </c>
      <c r="H3565" s="6" t="n">
        <v>68390</v>
      </c>
      <c r="I3565" s="6" t="s">
        <v>104</v>
      </c>
      <c r="J3565" s="6" t="s">
        <v>73</v>
      </c>
      <c r="K3565" s="6" t="s">
        <v>23</v>
      </c>
      <c r="M3565" s="7" t="n">
        <v>44256</v>
      </c>
      <c r="N3565" s="8" t="n">
        <f aca="false">DATE(2021,3,DAY(M3565))</f>
        <v>44256</v>
      </c>
      <c r="O3565" s="9" t="n">
        <f aca="false">IF(ISBLANK(M3565),"",MONTH(M3565))</f>
        <v>3</v>
      </c>
      <c r="P3565" s="9" t="n">
        <f aca="false">IF(ISBLANK(M3565),"",YEAR(M3565))</f>
        <v>2021</v>
      </c>
    </row>
    <row r="3566" customFormat="false" ht="12" hidden="false" customHeight="true" outlineLevel="0" collapsed="false">
      <c r="A3566" s="6" t="s">
        <v>11024</v>
      </c>
      <c r="B3566" s="6" t="s">
        <v>24</v>
      </c>
      <c r="C3566" s="6" t="n">
        <v>2</v>
      </c>
      <c r="D3566" s="6" t="s">
        <v>11165</v>
      </c>
      <c r="E3566" s="6" t="n">
        <v>8934987</v>
      </c>
      <c r="F3566" s="6" t="s">
        <v>11166</v>
      </c>
      <c r="G3566" s="6" t="s">
        <v>11167</v>
      </c>
      <c r="H3566" s="6" t="n">
        <v>52461</v>
      </c>
      <c r="I3566" s="6" t="s">
        <v>4034</v>
      </c>
      <c r="J3566" s="6" t="s">
        <v>125</v>
      </c>
      <c r="K3566" s="6" t="s">
        <v>23</v>
      </c>
      <c r="M3566" s="7" t="n">
        <v>44256</v>
      </c>
      <c r="N3566" s="8" t="n">
        <f aca="false">DATE(2021,3,DAY(M3566))</f>
        <v>44256</v>
      </c>
      <c r="O3566" s="9" t="n">
        <f aca="false">IF(ISBLANK(M3566),"",MONTH(M3566))</f>
        <v>3</v>
      </c>
      <c r="P3566" s="9" t="n">
        <f aca="false">IF(ISBLANK(M3566),"",YEAR(M3566))</f>
        <v>2021</v>
      </c>
    </row>
    <row r="3567" customFormat="false" ht="12" hidden="false" customHeight="true" outlineLevel="0" collapsed="false">
      <c r="A3567" s="6" t="s">
        <v>11024</v>
      </c>
      <c r="B3567" s="6" t="s">
        <v>68</v>
      </c>
      <c r="C3567" s="6" t="n">
        <v>2</v>
      </c>
      <c r="D3567" s="6" t="s">
        <v>11168</v>
      </c>
      <c r="E3567" s="6" t="n">
        <v>8947079</v>
      </c>
      <c r="F3567" s="6" t="s">
        <v>11169</v>
      </c>
      <c r="G3567" s="6" t="s">
        <v>11170</v>
      </c>
      <c r="H3567" s="6" t="n">
        <v>40803</v>
      </c>
      <c r="I3567" s="6" t="s">
        <v>72</v>
      </c>
      <c r="J3567" s="6" t="s">
        <v>73</v>
      </c>
      <c r="K3567" s="6" t="s">
        <v>23</v>
      </c>
      <c r="M3567" s="7" t="n">
        <v>44256</v>
      </c>
      <c r="N3567" s="8" t="n">
        <f aca="false">DATE(2021,3,DAY(M3567))</f>
        <v>44256</v>
      </c>
      <c r="O3567" s="9" t="n">
        <f aca="false">IF(ISBLANK(M3567),"",MONTH(M3567))</f>
        <v>3</v>
      </c>
      <c r="P3567" s="9" t="n">
        <f aca="false">IF(ISBLANK(M3567),"",YEAR(M3567))</f>
        <v>2021</v>
      </c>
    </row>
    <row r="3568" customFormat="false" ht="12" hidden="false" customHeight="true" outlineLevel="0" collapsed="false">
      <c r="A3568" s="6" t="s">
        <v>11024</v>
      </c>
      <c r="B3568" s="6" t="s">
        <v>68</v>
      </c>
      <c r="C3568" s="6" t="n">
        <v>2</v>
      </c>
      <c r="D3568" s="6" t="s">
        <v>11171</v>
      </c>
      <c r="E3568" s="6" t="n">
        <v>8921706</v>
      </c>
      <c r="F3568" s="6" t="s">
        <v>11172</v>
      </c>
      <c r="G3568" s="6" t="s">
        <v>565</v>
      </c>
      <c r="H3568" s="6" t="n">
        <v>39823</v>
      </c>
      <c r="I3568" s="6" t="s">
        <v>566</v>
      </c>
      <c r="J3568" s="6" t="s">
        <v>156</v>
      </c>
      <c r="K3568" s="6" t="s">
        <v>23</v>
      </c>
      <c r="M3568" s="7" t="n">
        <v>44256</v>
      </c>
      <c r="N3568" s="8" t="n">
        <f aca="false">DATE(2021,3,DAY(M3568))</f>
        <v>44256</v>
      </c>
      <c r="O3568" s="9" t="n">
        <f aca="false">IF(ISBLANK(M3568),"",MONTH(M3568))</f>
        <v>3</v>
      </c>
      <c r="P3568" s="9" t="n">
        <f aca="false">IF(ISBLANK(M3568),"",YEAR(M3568))</f>
        <v>2021</v>
      </c>
    </row>
    <row r="3569" customFormat="false" ht="12" hidden="false" customHeight="true" outlineLevel="0" collapsed="false">
      <c r="A3569" s="6" t="s">
        <v>11024</v>
      </c>
      <c r="B3569" s="6" t="s">
        <v>24</v>
      </c>
      <c r="C3569" s="6" t="n">
        <v>2</v>
      </c>
      <c r="D3569" s="6" t="s">
        <v>11173</v>
      </c>
      <c r="E3569" s="6" t="n">
        <v>8942592</v>
      </c>
      <c r="F3569" s="6" t="s">
        <v>11174</v>
      </c>
      <c r="G3569" s="6" t="s">
        <v>11175</v>
      </c>
      <c r="H3569" s="6" t="n">
        <v>46632</v>
      </c>
      <c r="I3569" s="6" t="s">
        <v>377</v>
      </c>
      <c r="J3569" s="6" t="s">
        <v>125</v>
      </c>
      <c r="K3569" s="6" t="s">
        <v>23</v>
      </c>
      <c r="M3569" s="7" t="n">
        <v>44256</v>
      </c>
      <c r="N3569" s="8" t="n">
        <f aca="false">DATE(2021,3,DAY(M3569))</f>
        <v>44256</v>
      </c>
      <c r="O3569" s="9" t="n">
        <f aca="false">IF(ISBLANK(M3569),"",MONTH(M3569))</f>
        <v>3</v>
      </c>
      <c r="P3569" s="9" t="n">
        <f aca="false">IF(ISBLANK(M3569),"",YEAR(M3569))</f>
        <v>2021</v>
      </c>
    </row>
    <row r="3570" customFormat="false" ht="12" hidden="false" customHeight="true" outlineLevel="0" collapsed="false">
      <c r="A3570" s="6" t="s">
        <v>11024</v>
      </c>
      <c r="B3570" s="6" t="s">
        <v>68</v>
      </c>
      <c r="C3570" s="6" t="n">
        <v>2</v>
      </c>
      <c r="D3570" s="6" t="s">
        <v>11176</v>
      </c>
      <c r="E3570" s="6" t="n">
        <v>8948416</v>
      </c>
      <c r="F3570" s="6" t="s">
        <v>11177</v>
      </c>
      <c r="G3570" s="6" t="s">
        <v>11178</v>
      </c>
      <c r="H3570" s="6" t="n">
        <v>40803</v>
      </c>
      <c r="I3570" s="6" t="s">
        <v>104</v>
      </c>
      <c r="J3570" s="6" t="s">
        <v>73</v>
      </c>
      <c r="K3570" s="6" t="s">
        <v>23</v>
      </c>
      <c r="M3570" s="7" t="n">
        <v>44256</v>
      </c>
      <c r="N3570" s="8" t="n">
        <f aca="false">DATE(2021,3,DAY(M3570))</f>
        <v>44256</v>
      </c>
      <c r="O3570" s="9" t="n">
        <f aca="false">IF(ISBLANK(M3570),"",MONTH(M3570))</f>
        <v>3</v>
      </c>
      <c r="P3570" s="9" t="n">
        <f aca="false">IF(ISBLANK(M3570),"",YEAR(M3570))</f>
        <v>2021</v>
      </c>
    </row>
    <row r="3571" customFormat="false" ht="12" hidden="false" customHeight="true" outlineLevel="0" collapsed="false">
      <c r="A3571" s="6" t="s">
        <v>11024</v>
      </c>
      <c r="B3571" s="6" t="s">
        <v>38</v>
      </c>
      <c r="C3571" s="6" t="n">
        <v>2</v>
      </c>
      <c r="D3571" s="6" t="s">
        <v>11179</v>
      </c>
      <c r="E3571" s="6" t="n">
        <v>8950914</v>
      </c>
      <c r="F3571" s="6" t="s">
        <v>11180</v>
      </c>
      <c r="G3571" s="6" t="s">
        <v>11181</v>
      </c>
      <c r="H3571" s="6" t="n">
        <v>46864</v>
      </c>
      <c r="I3571" s="6" t="s">
        <v>11182</v>
      </c>
      <c r="J3571" s="6" t="s">
        <v>43</v>
      </c>
      <c r="K3571" s="6" t="s">
        <v>23</v>
      </c>
      <c r="M3571" s="7" t="n">
        <v>44256</v>
      </c>
      <c r="N3571" s="8" t="n">
        <f aca="false">DATE(2021,3,DAY(M3571))</f>
        <v>44256</v>
      </c>
      <c r="O3571" s="9" t="n">
        <f aca="false">IF(ISBLANK(M3571),"",MONTH(M3571))</f>
        <v>3</v>
      </c>
      <c r="P3571" s="9" t="n">
        <f aca="false">IF(ISBLANK(M3571),"",YEAR(M3571))</f>
        <v>2021</v>
      </c>
    </row>
    <row r="3572" customFormat="false" ht="12" hidden="false" customHeight="true" outlineLevel="0" collapsed="false">
      <c r="A3572" s="6" t="s">
        <v>11024</v>
      </c>
      <c r="B3572" s="6" t="s">
        <v>68</v>
      </c>
      <c r="C3572" s="6" t="n">
        <v>2</v>
      </c>
      <c r="D3572" s="6" t="s">
        <v>11183</v>
      </c>
      <c r="E3572" s="6" t="n">
        <v>8946926</v>
      </c>
      <c r="F3572" s="6" t="s">
        <v>11184</v>
      </c>
      <c r="G3572" s="6" t="s">
        <v>11185</v>
      </c>
      <c r="H3572" s="6" t="n">
        <v>46632</v>
      </c>
      <c r="I3572" s="6" t="s">
        <v>9965</v>
      </c>
      <c r="J3572" s="6" t="s">
        <v>233</v>
      </c>
      <c r="K3572" s="6" t="s">
        <v>58</v>
      </c>
      <c r="M3572" s="7" t="n">
        <v>44256</v>
      </c>
      <c r="N3572" s="8" t="n">
        <f aca="false">DATE(2021,3,DAY(M3572))</f>
        <v>44256</v>
      </c>
      <c r="O3572" s="9" t="n">
        <f aca="false">IF(ISBLANK(M3572),"",MONTH(M3572))</f>
        <v>3</v>
      </c>
      <c r="P3572" s="9" t="n">
        <f aca="false">IF(ISBLANK(M3572),"",YEAR(M3572))</f>
        <v>2021</v>
      </c>
    </row>
    <row r="3573" customFormat="false" ht="12" hidden="false" customHeight="true" outlineLevel="0" collapsed="false">
      <c r="A3573" s="6" t="s">
        <v>11024</v>
      </c>
      <c r="B3573" s="6" t="s">
        <v>24</v>
      </c>
      <c r="C3573" s="6" t="n">
        <v>2</v>
      </c>
      <c r="D3573" s="6" t="s">
        <v>11186</v>
      </c>
      <c r="E3573" s="6" t="n">
        <v>8954057</v>
      </c>
      <c r="F3573" s="6" t="s">
        <v>11187</v>
      </c>
      <c r="G3573" s="6" t="s">
        <v>11188</v>
      </c>
      <c r="H3573" s="6" t="n">
        <v>41006</v>
      </c>
      <c r="I3573" s="6" t="s">
        <v>11189</v>
      </c>
      <c r="J3573" s="6" t="s">
        <v>9983</v>
      </c>
      <c r="K3573" s="6" t="s">
        <v>58</v>
      </c>
      <c r="M3573" s="7" t="n">
        <v>44256</v>
      </c>
      <c r="N3573" s="8" t="n">
        <f aca="false">DATE(2021,3,DAY(M3573))</f>
        <v>44256</v>
      </c>
      <c r="O3573" s="9" t="n">
        <f aca="false">IF(ISBLANK(M3573),"",MONTH(M3573))</f>
        <v>3</v>
      </c>
      <c r="P3573" s="9" t="n">
        <f aca="false">IF(ISBLANK(M3573),"",YEAR(M3573))</f>
        <v>2021</v>
      </c>
    </row>
    <row r="3574" customFormat="false" ht="12" hidden="false" customHeight="true" outlineLevel="0" collapsed="false">
      <c r="A3574" s="6" t="s">
        <v>11024</v>
      </c>
      <c r="B3574" s="6" t="s">
        <v>24</v>
      </c>
      <c r="C3574" s="6" t="n">
        <v>2</v>
      </c>
      <c r="D3574" s="6" t="s">
        <v>11190</v>
      </c>
      <c r="E3574" s="6" t="n">
        <v>8922842</v>
      </c>
      <c r="F3574" s="6" t="s">
        <v>11191</v>
      </c>
      <c r="G3574" s="6" t="s">
        <v>11192</v>
      </c>
      <c r="H3574" s="6" t="n">
        <v>39823</v>
      </c>
      <c r="I3574" s="6" t="s">
        <v>1957</v>
      </c>
      <c r="J3574" s="6" t="s">
        <v>125</v>
      </c>
      <c r="K3574" s="6" t="s">
        <v>23</v>
      </c>
      <c r="M3574" s="7" t="n">
        <v>44256</v>
      </c>
      <c r="N3574" s="8" t="n">
        <f aca="false">DATE(2021,3,DAY(M3574))</f>
        <v>44256</v>
      </c>
      <c r="O3574" s="9" t="n">
        <f aca="false">IF(ISBLANK(M3574),"",MONTH(M3574))</f>
        <v>3</v>
      </c>
      <c r="P3574" s="9" t="n">
        <f aca="false">IF(ISBLANK(M3574),"",YEAR(M3574))</f>
        <v>2021</v>
      </c>
    </row>
    <row r="3575" customFormat="false" ht="12" hidden="false" customHeight="true" outlineLevel="0" collapsed="false">
      <c r="A3575" s="6" t="s">
        <v>11024</v>
      </c>
      <c r="B3575" s="6" t="s">
        <v>17</v>
      </c>
      <c r="C3575" s="6" t="n">
        <v>2</v>
      </c>
      <c r="D3575" s="6" t="s">
        <v>11193</v>
      </c>
      <c r="E3575" s="6" t="n">
        <v>8946232</v>
      </c>
      <c r="F3575" s="6" t="s">
        <v>11194</v>
      </c>
      <c r="G3575" s="6" t="s">
        <v>11195</v>
      </c>
      <c r="H3575" s="6" t="n">
        <v>40803</v>
      </c>
      <c r="I3575" s="6" t="s">
        <v>588</v>
      </c>
      <c r="J3575" s="6" t="s">
        <v>131</v>
      </c>
      <c r="K3575" s="6" t="s">
        <v>23</v>
      </c>
      <c r="M3575" s="7" t="n">
        <v>44256</v>
      </c>
      <c r="N3575" s="8" t="n">
        <f aca="false">DATE(2021,3,DAY(M3575))</f>
        <v>44256</v>
      </c>
      <c r="O3575" s="9" t="n">
        <f aca="false">IF(ISBLANK(M3575),"",MONTH(M3575))</f>
        <v>3</v>
      </c>
      <c r="P3575" s="9" t="n">
        <f aca="false">IF(ISBLANK(M3575),"",YEAR(M3575))</f>
        <v>2021</v>
      </c>
    </row>
    <row r="3576" customFormat="false" ht="12" hidden="false" customHeight="true" outlineLevel="0" collapsed="false">
      <c r="A3576" s="6" t="s">
        <v>11024</v>
      </c>
      <c r="B3576" s="6" t="s">
        <v>38</v>
      </c>
      <c r="C3576" s="6" t="n">
        <v>2</v>
      </c>
      <c r="D3576" s="6" t="s">
        <v>11196</v>
      </c>
      <c r="E3576" s="6" t="n">
        <v>8938851</v>
      </c>
      <c r="F3576" s="6" t="s">
        <v>11197</v>
      </c>
      <c r="G3576" s="6" t="s">
        <v>11198</v>
      </c>
      <c r="H3576" s="6" t="n">
        <v>43718</v>
      </c>
      <c r="I3576" s="6" t="s">
        <v>2155</v>
      </c>
      <c r="J3576" s="6" t="s">
        <v>9869</v>
      </c>
      <c r="K3576" s="6" t="s">
        <v>23</v>
      </c>
      <c r="M3576" s="7" t="n">
        <v>44256</v>
      </c>
      <c r="N3576" s="8" t="n">
        <f aca="false">DATE(2021,3,DAY(M3576))</f>
        <v>44256</v>
      </c>
      <c r="O3576" s="9" t="n">
        <f aca="false">IF(ISBLANK(M3576),"",MONTH(M3576))</f>
        <v>3</v>
      </c>
      <c r="P3576" s="9" t="n">
        <f aca="false">IF(ISBLANK(M3576),"",YEAR(M3576))</f>
        <v>2021</v>
      </c>
    </row>
    <row r="3577" customFormat="false" ht="12" hidden="false" customHeight="true" outlineLevel="0" collapsed="false">
      <c r="A3577" s="6" t="s">
        <v>11024</v>
      </c>
      <c r="B3577" s="6" t="s">
        <v>109</v>
      </c>
      <c r="C3577" s="6" t="n">
        <v>2</v>
      </c>
      <c r="D3577" s="6" t="s">
        <v>11199</v>
      </c>
      <c r="E3577" s="6" t="n">
        <v>8950015</v>
      </c>
      <c r="F3577" s="6" t="s">
        <v>11200</v>
      </c>
      <c r="G3577" s="6" t="s">
        <v>11201</v>
      </c>
      <c r="H3577" s="6" t="n">
        <v>40803</v>
      </c>
      <c r="I3577" s="6" t="s">
        <v>10315</v>
      </c>
      <c r="J3577" s="6" t="s">
        <v>10226</v>
      </c>
      <c r="K3577" s="6" t="s">
        <v>1652</v>
      </c>
      <c r="M3577" s="7" t="n">
        <v>44256</v>
      </c>
      <c r="N3577" s="8" t="n">
        <f aca="false">DATE(2021,3,DAY(M3577))</f>
        <v>44256</v>
      </c>
      <c r="O3577" s="9" t="n">
        <f aca="false">IF(ISBLANK(M3577),"",MONTH(M3577))</f>
        <v>3</v>
      </c>
      <c r="P3577" s="9" t="n">
        <f aca="false">IF(ISBLANK(M3577),"",YEAR(M3577))</f>
        <v>2021</v>
      </c>
    </row>
    <row r="3578" customFormat="false" ht="12" hidden="false" customHeight="true" outlineLevel="0" collapsed="false">
      <c r="A3578" s="6" t="s">
        <v>11024</v>
      </c>
      <c r="B3578" s="6" t="s">
        <v>38</v>
      </c>
      <c r="C3578" s="6" t="n">
        <v>2</v>
      </c>
      <c r="D3578" s="6" t="s">
        <v>11202</v>
      </c>
      <c r="E3578" s="6" t="n">
        <v>8918533</v>
      </c>
      <c r="F3578" s="6" t="s">
        <v>11203</v>
      </c>
      <c r="G3578" s="6" t="s">
        <v>11204</v>
      </c>
      <c r="H3578" s="6" t="n">
        <v>56890</v>
      </c>
      <c r="I3578" s="6" t="s">
        <v>710</v>
      </c>
      <c r="J3578" s="6" t="s">
        <v>90</v>
      </c>
      <c r="K3578" s="6" t="s">
        <v>23</v>
      </c>
      <c r="M3578" s="7" t="n">
        <v>44256</v>
      </c>
      <c r="N3578" s="8" t="n">
        <f aca="false">DATE(2021,3,DAY(M3578))</f>
        <v>44256</v>
      </c>
      <c r="O3578" s="9" t="n">
        <f aca="false">IF(ISBLANK(M3578),"",MONTH(M3578))</f>
        <v>3</v>
      </c>
      <c r="P3578" s="9" t="n">
        <f aca="false">IF(ISBLANK(M3578),"",YEAR(M3578))</f>
        <v>2021</v>
      </c>
    </row>
    <row r="3579" customFormat="false" ht="12" hidden="false" customHeight="true" outlineLevel="0" collapsed="false">
      <c r="A3579" s="6" t="s">
        <v>11024</v>
      </c>
      <c r="B3579" s="6" t="s">
        <v>24</v>
      </c>
      <c r="C3579" s="6" t="n">
        <v>2</v>
      </c>
      <c r="D3579" s="6" t="s">
        <v>11205</v>
      </c>
      <c r="E3579" s="6" t="n">
        <v>8944582</v>
      </c>
      <c r="F3579" s="6" t="s">
        <v>11206</v>
      </c>
      <c r="G3579" s="6" t="s">
        <v>11207</v>
      </c>
      <c r="H3579" s="6" t="n">
        <v>58290</v>
      </c>
      <c r="I3579" s="6" t="s">
        <v>644</v>
      </c>
      <c r="J3579" s="6" t="s">
        <v>120</v>
      </c>
      <c r="K3579" s="6" t="s">
        <v>23</v>
      </c>
      <c r="M3579" s="7" t="n">
        <v>44256</v>
      </c>
      <c r="N3579" s="8" t="n">
        <f aca="false">DATE(2021,3,DAY(M3579))</f>
        <v>44256</v>
      </c>
      <c r="O3579" s="9" t="n">
        <f aca="false">IF(ISBLANK(M3579),"",MONTH(M3579))</f>
        <v>3</v>
      </c>
      <c r="P3579" s="9" t="n">
        <f aca="false">IF(ISBLANK(M3579),"",YEAR(M3579))</f>
        <v>2021</v>
      </c>
    </row>
    <row r="3580" customFormat="false" ht="12" hidden="false" customHeight="true" outlineLevel="0" collapsed="false">
      <c r="A3580" s="6" t="s">
        <v>11024</v>
      </c>
      <c r="B3580" s="6" t="s">
        <v>68</v>
      </c>
      <c r="C3580" s="6" t="n">
        <v>2</v>
      </c>
      <c r="D3580" s="6" t="s">
        <v>11208</v>
      </c>
      <c r="E3580" s="6" t="n">
        <v>8916104</v>
      </c>
      <c r="F3580" s="6" t="s">
        <v>11209</v>
      </c>
      <c r="G3580" s="6" t="s">
        <v>11210</v>
      </c>
      <c r="H3580" s="6" t="n">
        <v>68390</v>
      </c>
      <c r="I3580" s="6" t="s">
        <v>160</v>
      </c>
      <c r="J3580" s="6" t="s">
        <v>73</v>
      </c>
      <c r="K3580" s="6" t="s">
        <v>23</v>
      </c>
      <c r="M3580" s="7" t="n">
        <v>44256</v>
      </c>
      <c r="N3580" s="8" t="n">
        <f aca="false">DATE(2021,3,DAY(M3580))</f>
        <v>44256</v>
      </c>
      <c r="O3580" s="9" t="n">
        <f aca="false">IF(ISBLANK(M3580),"",MONTH(M3580))</f>
        <v>3</v>
      </c>
      <c r="P3580" s="9" t="n">
        <f aca="false">IF(ISBLANK(M3580),"",YEAR(M3580))</f>
        <v>2021</v>
      </c>
    </row>
    <row r="3581" customFormat="false" ht="12" hidden="false" customHeight="true" outlineLevel="0" collapsed="false">
      <c r="A3581" s="6" t="s">
        <v>11024</v>
      </c>
      <c r="B3581" s="6" t="s">
        <v>24</v>
      </c>
      <c r="C3581" s="6" t="n">
        <v>2</v>
      </c>
      <c r="D3581" s="6" t="s">
        <v>11211</v>
      </c>
      <c r="E3581" s="6" t="n">
        <v>8919041</v>
      </c>
      <c r="F3581" s="6" t="s">
        <v>11212</v>
      </c>
      <c r="G3581" s="6" t="s">
        <v>11213</v>
      </c>
      <c r="H3581" s="6" t="n">
        <v>51201</v>
      </c>
      <c r="I3581" s="6" t="s">
        <v>28</v>
      </c>
      <c r="J3581" s="6" t="s">
        <v>120</v>
      </c>
      <c r="K3581" s="6" t="s">
        <v>23</v>
      </c>
      <c r="M3581" s="7" t="n">
        <v>44256</v>
      </c>
      <c r="N3581" s="8" t="n">
        <f aca="false">DATE(2021,3,DAY(M3581))</f>
        <v>44256</v>
      </c>
      <c r="O3581" s="9" t="n">
        <f aca="false">IF(ISBLANK(M3581),"",MONTH(M3581))</f>
        <v>3</v>
      </c>
      <c r="P3581" s="9" t="n">
        <f aca="false">IF(ISBLANK(M3581),"",YEAR(M3581))</f>
        <v>2021</v>
      </c>
    </row>
    <row r="3582" customFormat="false" ht="12" hidden="false" customHeight="true" outlineLevel="0" collapsed="false">
      <c r="A3582" s="6" t="s">
        <v>11024</v>
      </c>
      <c r="B3582" s="6" t="s">
        <v>68</v>
      </c>
      <c r="C3582" s="6" t="n">
        <v>2</v>
      </c>
      <c r="D3582" s="6" t="s">
        <v>11214</v>
      </c>
      <c r="E3582" s="6" t="n">
        <v>8922457</v>
      </c>
      <c r="F3582" s="6" t="s">
        <v>11215</v>
      </c>
      <c r="G3582" s="6" t="s">
        <v>11216</v>
      </c>
      <c r="H3582" s="6" t="n">
        <v>61551</v>
      </c>
      <c r="I3582" s="6" t="s">
        <v>1782</v>
      </c>
      <c r="J3582" s="6" t="s">
        <v>233</v>
      </c>
      <c r="K3582" s="6" t="s">
        <v>79</v>
      </c>
      <c r="M3582" s="7" t="n">
        <v>44256</v>
      </c>
      <c r="N3582" s="8" t="n">
        <f aca="false">DATE(2021,3,DAY(M3582))</f>
        <v>44256</v>
      </c>
      <c r="O3582" s="9" t="n">
        <f aca="false">IF(ISBLANK(M3582),"",MONTH(M3582))</f>
        <v>3</v>
      </c>
      <c r="P3582" s="9" t="n">
        <f aca="false">IF(ISBLANK(M3582),"",YEAR(M3582))</f>
        <v>2021</v>
      </c>
    </row>
    <row r="3583" customFormat="false" ht="12" hidden="false" customHeight="true" outlineLevel="0" collapsed="false">
      <c r="A3583" s="6" t="s">
        <v>11024</v>
      </c>
      <c r="B3583" s="6" t="s">
        <v>24</v>
      </c>
      <c r="C3583" s="6" t="n">
        <v>2</v>
      </c>
      <c r="D3583" s="6" t="s">
        <v>11217</v>
      </c>
      <c r="E3583" s="6" t="n">
        <v>8940825</v>
      </c>
      <c r="F3583" s="6" t="s">
        <v>11218</v>
      </c>
      <c r="G3583" s="6" t="s">
        <v>11219</v>
      </c>
      <c r="H3583" s="6" t="n">
        <v>40803</v>
      </c>
      <c r="I3583" s="6" t="s">
        <v>11220</v>
      </c>
      <c r="J3583" s="6" t="s">
        <v>125</v>
      </c>
      <c r="K3583" s="6" t="s">
        <v>23</v>
      </c>
      <c r="M3583" s="7" t="n">
        <v>44256</v>
      </c>
      <c r="N3583" s="8" t="n">
        <f aca="false">DATE(2021,3,DAY(M3583))</f>
        <v>44256</v>
      </c>
      <c r="O3583" s="9" t="n">
        <f aca="false">IF(ISBLANK(M3583),"",MONTH(M3583))</f>
        <v>3</v>
      </c>
      <c r="P3583" s="9" t="n">
        <f aca="false">IF(ISBLANK(M3583),"",YEAR(M3583))</f>
        <v>2021</v>
      </c>
    </row>
    <row r="3584" customFormat="false" ht="12" hidden="false" customHeight="true" outlineLevel="0" collapsed="false">
      <c r="A3584" s="6" t="s">
        <v>11024</v>
      </c>
      <c r="B3584" s="6" t="s">
        <v>24</v>
      </c>
      <c r="C3584" s="6" t="n">
        <v>2</v>
      </c>
      <c r="D3584" s="6" t="s">
        <v>11221</v>
      </c>
      <c r="E3584" s="6" t="n">
        <v>8950734</v>
      </c>
      <c r="F3584" s="6" t="s">
        <v>11222</v>
      </c>
      <c r="G3584" s="6" t="s">
        <v>11223</v>
      </c>
      <c r="H3584" s="6" t="n">
        <v>43935</v>
      </c>
      <c r="I3584" s="6" t="s">
        <v>142</v>
      </c>
      <c r="J3584" s="6" t="s">
        <v>125</v>
      </c>
      <c r="K3584" s="6" t="s">
        <v>58</v>
      </c>
      <c r="M3584" s="7" t="n">
        <v>44256</v>
      </c>
      <c r="N3584" s="8" t="n">
        <f aca="false">DATE(2021,3,DAY(M3584))</f>
        <v>44256</v>
      </c>
      <c r="O3584" s="9" t="n">
        <f aca="false">IF(ISBLANK(M3584),"",MONTH(M3584))</f>
        <v>3</v>
      </c>
      <c r="P3584" s="9" t="n">
        <f aca="false">IF(ISBLANK(M3584),"",YEAR(M3584))</f>
        <v>2021</v>
      </c>
    </row>
    <row r="3585" customFormat="false" ht="12" hidden="false" customHeight="true" outlineLevel="0" collapsed="false">
      <c r="A3585" s="6" t="s">
        <v>11024</v>
      </c>
      <c r="B3585" s="6" t="s">
        <v>38</v>
      </c>
      <c r="C3585" s="6" t="n">
        <v>2</v>
      </c>
      <c r="D3585" s="6" t="s">
        <v>10075</v>
      </c>
      <c r="E3585" s="6" t="n">
        <v>8919257</v>
      </c>
      <c r="F3585" s="6" t="s">
        <v>11224</v>
      </c>
      <c r="G3585" s="6" t="s">
        <v>10077</v>
      </c>
      <c r="H3585" s="6" t="n">
        <v>39823</v>
      </c>
      <c r="I3585" s="6" t="s">
        <v>468</v>
      </c>
      <c r="J3585" s="6" t="s">
        <v>758</v>
      </c>
      <c r="K3585" s="6" t="s">
        <v>23</v>
      </c>
      <c r="M3585" s="7" t="n">
        <v>44256</v>
      </c>
      <c r="N3585" s="8" t="n">
        <f aca="false">DATE(2021,3,DAY(M3585))</f>
        <v>44256</v>
      </c>
      <c r="O3585" s="9" t="n">
        <f aca="false">IF(ISBLANK(M3585),"",MONTH(M3585))</f>
        <v>3</v>
      </c>
      <c r="P3585" s="9" t="n">
        <f aca="false">IF(ISBLANK(M3585),"",YEAR(M3585))</f>
        <v>2021</v>
      </c>
    </row>
    <row r="3586" customFormat="false" ht="12" hidden="false" customHeight="true" outlineLevel="0" collapsed="false">
      <c r="A3586" s="6" t="s">
        <v>11024</v>
      </c>
      <c r="B3586" s="6" t="s">
        <v>24</v>
      </c>
      <c r="C3586" s="6" t="n">
        <v>2</v>
      </c>
      <c r="D3586" s="6" t="s">
        <v>11225</v>
      </c>
      <c r="E3586" s="6" t="n">
        <v>8949982</v>
      </c>
      <c r="F3586" s="6" t="s">
        <v>11226</v>
      </c>
      <c r="G3586" s="6" t="s">
        <v>11227</v>
      </c>
      <c r="H3586" s="6" t="n">
        <v>58290</v>
      </c>
      <c r="I3586" s="6" t="s">
        <v>10242</v>
      </c>
      <c r="J3586" s="6" t="s">
        <v>9983</v>
      </c>
      <c r="K3586" s="6" t="s">
        <v>58</v>
      </c>
      <c r="M3586" s="7" t="n">
        <v>44256</v>
      </c>
      <c r="N3586" s="8" t="n">
        <f aca="false">DATE(2021,3,DAY(M3586))</f>
        <v>44256</v>
      </c>
      <c r="O3586" s="9" t="n">
        <f aca="false">IF(ISBLANK(M3586),"",MONTH(M3586))</f>
        <v>3</v>
      </c>
      <c r="P3586" s="9" t="n">
        <f aca="false">IF(ISBLANK(M3586),"",YEAR(M3586))</f>
        <v>2021</v>
      </c>
    </row>
    <row r="3587" customFormat="false" ht="12" hidden="false" customHeight="true" outlineLevel="0" collapsed="false">
      <c r="A3587" s="6" t="s">
        <v>11024</v>
      </c>
      <c r="B3587" s="6" t="s">
        <v>68</v>
      </c>
      <c r="C3587" s="6" t="n">
        <v>2</v>
      </c>
      <c r="D3587" s="6" t="s">
        <v>11228</v>
      </c>
      <c r="E3587" s="6" t="n">
        <v>8946936</v>
      </c>
      <c r="F3587" s="6" t="s">
        <v>11229</v>
      </c>
      <c r="G3587" s="6" t="s">
        <v>11230</v>
      </c>
      <c r="H3587" s="6" t="n">
        <v>46632</v>
      </c>
      <c r="I3587" s="6" t="s">
        <v>9965</v>
      </c>
      <c r="J3587" s="6" t="s">
        <v>233</v>
      </c>
      <c r="K3587" s="6" t="s">
        <v>23</v>
      </c>
      <c r="M3587" s="7" t="n">
        <v>44256</v>
      </c>
      <c r="N3587" s="8" t="n">
        <f aca="false">DATE(2021,3,DAY(M3587))</f>
        <v>44256</v>
      </c>
      <c r="O3587" s="9" t="n">
        <f aca="false">IF(ISBLANK(M3587),"",MONTH(M3587))</f>
        <v>3</v>
      </c>
      <c r="P3587" s="9" t="n">
        <f aca="false">IF(ISBLANK(M3587),"",YEAR(M3587))</f>
        <v>2021</v>
      </c>
    </row>
    <row r="3588" customFormat="false" ht="12" hidden="false" customHeight="true" outlineLevel="0" collapsed="false">
      <c r="A3588" s="6" t="s">
        <v>11024</v>
      </c>
      <c r="B3588" s="6" t="s">
        <v>68</v>
      </c>
      <c r="C3588" s="6" t="n">
        <v>2</v>
      </c>
      <c r="D3588" s="6" t="s">
        <v>11231</v>
      </c>
      <c r="E3588" s="6" t="n">
        <v>8924237</v>
      </c>
      <c r="F3588" s="6" t="s">
        <v>11232</v>
      </c>
      <c r="G3588" s="6" t="s">
        <v>11233</v>
      </c>
      <c r="H3588" s="6" t="n">
        <v>45512</v>
      </c>
      <c r="I3588" s="6" t="s">
        <v>284</v>
      </c>
      <c r="J3588" s="6" t="s">
        <v>202</v>
      </c>
      <c r="K3588" s="6" t="s">
        <v>23</v>
      </c>
      <c r="M3588" s="7" t="n">
        <v>44256</v>
      </c>
      <c r="N3588" s="8" t="n">
        <f aca="false">DATE(2021,3,DAY(M3588))</f>
        <v>44256</v>
      </c>
      <c r="O3588" s="9" t="n">
        <f aca="false">IF(ISBLANK(M3588),"",MONTH(M3588))</f>
        <v>3</v>
      </c>
      <c r="P3588" s="9" t="n">
        <f aca="false">IF(ISBLANK(M3588),"",YEAR(M3588))</f>
        <v>2021</v>
      </c>
    </row>
    <row r="3589" customFormat="false" ht="12" hidden="false" customHeight="true" outlineLevel="0" collapsed="false">
      <c r="A3589" s="6" t="s">
        <v>11024</v>
      </c>
      <c r="B3589" s="6" t="s">
        <v>38</v>
      </c>
      <c r="C3589" s="6" t="n">
        <v>2</v>
      </c>
      <c r="D3589" s="6" t="s">
        <v>11234</v>
      </c>
      <c r="E3589" s="6" t="n">
        <v>8956054</v>
      </c>
      <c r="F3589" s="6" t="s">
        <v>11235</v>
      </c>
      <c r="G3589" s="6" t="s">
        <v>11236</v>
      </c>
      <c r="H3589" s="6" t="n">
        <v>43935</v>
      </c>
      <c r="I3589" s="6" t="s">
        <v>2266</v>
      </c>
      <c r="J3589" s="6" t="s">
        <v>9888</v>
      </c>
      <c r="K3589" s="6" t="s">
        <v>23</v>
      </c>
      <c r="M3589" s="7" t="n">
        <v>44256</v>
      </c>
      <c r="N3589" s="8" t="n">
        <f aca="false">DATE(2021,3,DAY(M3589))</f>
        <v>44256</v>
      </c>
      <c r="O3589" s="9" t="n">
        <f aca="false">IF(ISBLANK(M3589),"",MONTH(M3589))</f>
        <v>3</v>
      </c>
      <c r="P3589" s="9" t="n">
        <f aca="false">IF(ISBLANK(M3589),"",YEAR(M3589))</f>
        <v>2021</v>
      </c>
    </row>
    <row r="3590" customFormat="false" ht="12" hidden="false" customHeight="true" outlineLevel="0" collapsed="false">
      <c r="A3590" s="6" t="s">
        <v>11024</v>
      </c>
      <c r="B3590" s="6" t="s">
        <v>68</v>
      </c>
      <c r="C3590" s="6" t="n">
        <v>2</v>
      </c>
      <c r="D3590" s="6" t="s">
        <v>11237</v>
      </c>
      <c r="E3590" s="6" t="n">
        <v>8930568</v>
      </c>
      <c r="F3590" s="6" t="s">
        <v>11238</v>
      </c>
      <c r="G3590" s="6" t="s">
        <v>11239</v>
      </c>
      <c r="H3590" s="6" t="n">
        <v>61551</v>
      </c>
      <c r="I3590" s="6" t="s">
        <v>209</v>
      </c>
      <c r="J3590" s="6" t="s">
        <v>9884</v>
      </c>
      <c r="K3590" s="6" t="s">
        <v>58</v>
      </c>
      <c r="M3590" s="7" t="n">
        <v>44256</v>
      </c>
      <c r="N3590" s="8" t="n">
        <f aca="false">DATE(2021,3,DAY(M3590))</f>
        <v>44256</v>
      </c>
      <c r="O3590" s="9" t="n">
        <f aca="false">IF(ISBLANK(M3590),"",MONTH(M3590))</f>
        <v>3</v>
      </c>
      <c r="P3590" s="9" t="n">
        <f aca="false">IF(ISBLANK(M3590),"",YEAR(M3590))</f>
        <v>2021</v>
      </c>
    </row>
    <row r="3591" customFormat="false" ht="12" hidden="false" customHeight="true" outlineLevel="0" collapsed="false">
      <c r="A3591" s="6" t="s">
        <v>11024</v>
      </c>
      <c r="B3591" s="6" t="s">
        <v>24</v>
      </c>
      <c r="C3591" s="6" t="n">
        <v>2</v>
      </c>
      <c r="D3591" s="6" t="s">
        <v>11240</v>
      </c>
      <c r="E3591" s="6" t="n">
        <v>8947064</v>
      </c>
      <c r="F3591" s="6" t="s">
        <v>11241</v>
      </c>
      <c r="G3591" s="6" t="s">
        <v>11242</v>
      </c>
      <c r="H3591" s="6" t="n">
        <v>40803</v>
      </c>
      <c r="I3591" s="6" t="s">
        <v>142</v>
      </c>
      <c r="J3591" s="6" t="s">
        <v>125</v>
      </c>
      <c r="K3591" s="6" t="s">
        <v>58</v>
      </c>
      <c r="M3591" s="7" t="n">
        <v>44256</v>
      </c>
      <c r="N3591" s="8" t="n">
        <f aca="false">DATE(2021,3,DAY(M3591))</f>
        <v>44256</v>
      </c>
      <c r="O3591" s="9" t="n">
        <f aca="false">IF(ISBLANK(M3591),"",MONTH(M3591))</f>
        <v>3</v>
      </c>
      <c r="P3591" s="9" t="n">
        <f aca="false">IF(ISBLANK(M3591),"",YEAR(M3591))</f>
        <v>2021</v>
      </c>
    </row>
    <row r="3592" customFormat="false" ht="12" hidden="false" customHeight="true" outlineLevel="0" collapsed="false">
      <c r="A3592" s="6" t="s">
        <v>11024</v>
      </c>
      <c r="B3592" s="6" t="s">
        <v>109</v>
      </c>
      <c r="C3592" s="6" t="n">
        <v>2</v>
      </c>
      <c r="D3592" s="6" t="s">
        <v>11243</v>
      </c>
      <c r="E3592" s="6" t="n">
        <v>8939662</v>
      </c>
      <c r="F3592" s="6" t="s">
        <v>11244</v>
      </c>
      <c r="G3592" s="6" t="s">
        <v>11245</v>
      </c>
      <c r="H3592" s="6" t="n">
        <v>40803</v>
      </c>
      <c r="I3592" s="6" t="s">
        <v>11246</v>
      </c>
      <c r="J3592" s="6" t="s">
        <v>9902</v>
      </c>
      <c r="K3592" s="6" t="s">
        <v>23</v>
      </c>
      <c r="M3592" s="7" t="n">
        <v>44256</v>
      </c>
      <c r="N3592" s="8" t="n">
        <f aca="false">DATE(2021,3,DAY(M3592))</f>
        <v>44256</v>
      </c>
      <c r="O3592" s="9" t="n">
        <f aca="false">IF(ISBLANK(M3592),"",MONTH(M3592))</f>
        <v>3</v>
      </c>
      <c r="P3592" s="9" t="n">
        <f aca="false">IF(ISBLANK(M3592),"",YEAR(M3592))</f>
        <v>2021</v>
      </c>
    </row>
    <row r="3593" customFormat="false" ht="12" hidden="false" customHeight="true" outlineLevel="0" collapsed="false">
      <c r="A3593" s="6" t="s">
        <v>11024</v>
      </c>
      <c r="B3593" s="6" t="s">
        <v>38</v>
      </c>
      <c r="C3593" s="6" t="n">
        <v>2</v>
      </c>
      <c r="D3593" s="6" t="s">
        <v>11247</v>
      </c>
      <c r="E3593" s="6" t="n">
        <v>8940888</v>
      </c>
      <c r="F3593" s="6" t="s">
        <v>11248</v>
      </c>
      <c r="G3593" s="6" t="s">
        <v>11249</v>
      </c>
      <c r="H3593" s="6" t="n">
        <v>40803</v>
      </c>
      <c r="I3593" s="6" t="s">
        <v>11250</v>
      </c>
      <c r="J3593" s="6" t="s">
        <v>9888</v>
      </c>
      <c r="K3593" s="6" t="s">
        <v>23</v>
      </c>
      <c r="M3593" s="7" t="n">
        <v>44256</v>
      </c>
      <c r="N3593" s="8" t="n">
        <f aca="false">DATE(2021,3,DAY(M3593))</f>
        <v>44256</v>
      </c>
      <c r="O3593" s="9" t="n">
        <f aca="false">IF(ISBLANK(M3593),"",MONTH(M3593))</f>
        <v>3</v>
      </c>
      <c r="P3593" s="9" t="n">
        <f aca="false">IF(ISBLANK(M3593),"",YEAR(M3593))</f>
        <v>2021</v>
      </c>
    </row>
    <row r="3594" customFormat="false" ht="12" hidden="false" customHeight="true" outlineLevel="0" collapsed="false">
      <c r="A3594" s="6" t="s">
        <v>11024</v>
      </c>
      <c r="B3594" s="6" t="s">
        <v>17</v>
      </c>
      <c r="C3594" s="6" t="n">
        <v>2</v>
      </c>
      <c r="D3594" s="6" t="s">
        <v>11251</v>
      </c>
      <c r="E3594" s="6" t="n">
        <v>8953515</v>
      </c>
      <c r="F3594" s="6" t="s">
        <v>11252</v>
      </c>
      <c r="G3594" s="6" t="s">
        <v>11253</v>
      </c>
      <c r="H3594" s="6" t="n">
        <v>46864</v>
      </c>
      <c r="I3594" s="6" t="s">
        <v>11161</v>
      </c>
      <c r="J3594" s="6" t="s">
        <v>131</v>
      </c>
      <c r="K3594" s="6" t="s">
        <v>23</v>
      </c>
      <c r="M3594" s="7" t="n">
        <v>44256</v>
      </c>
      <c r="N3594" s="8" t="n">
        <f aca="false">DATE(2021,3,DAY(M3594))</f>
        <v>44256</v>
      </c>
      <c r="O3594" s="9" t="n">
        <f aca="false">IF(ISBLANK(M3594),"",MONTH(M3594))</f>
        <v>3</v>
      </c>
      <c r="P3594" s="9" t="n">
        <f aca="false">IF(ISBLANK(M3594),"",YEAR(M3594))</f>
        <v>2021</v>
      </c>
    </row>
    <row r="3595" customFormat="false" ht="12" hidden="false" customHeight="true" outlineLevel="0" collapsed="false">
      <c r="A3595" s="6" t="s">
        <v>11024</v>
      </c>
      <c r="B3595" s="6" t="s">
        <v>24</v>
      </c>
      <c r="C3595" s="6" t="n">
        <v>2</v>
      </c>
      <c r="D3595" s="6" t="s">
        <v>11254</v>
      </c>
      <c r="E3595" s="6" t="n">
        <v>8950866</v>
      </c>
      <c r="F3595" s="6" t="s">
        <v>11255</v>
      </c>
      <c r="G3595" s="6" t="s">
        <v>11256</v>
      </c>
      <c r="H3595" s="6" t="n">
        <v>43935</v>
      </c>
      <c r="I3595" s="6" t="s">
        <v>142</v>
      </c>
      <c r="J3595" s="6" t="s">
        <v>125</v>
      </c>
      <c r="K3595" s="6" t="s">
        <v>23</v>
      </c>
      <c r="M3595" s="7" t="n">
        <v>44256</v>
      </c>
      <c r="N3595" s="8" t="n">
        <f aca="false">DATE(2021,3,DAY(M3595))</f>
        <v>44256</v>
      </c>
      <c r="O3595" s="9" t="n">
        <f aca="false">IF(ISBLANK(M3595),"",MONTH(M3595))</f>
        <v>3</v>
      </c>
      <c r="P3595" s="9" t="n">
        <f aca="false">IF(ISBLANK(M3595),"",YEAR(M3595))</f>
        <v>2021</v>
      </c>
    </row>
    <row r="3596" customFormat="false" ht="12" hidden="false" customHeight="true" outlineLevel="0" collapsed="false">
      <c r="A3596" s="6" t="s">
        <v>11024</v>
      </c>
      <c r="B3596" s="6" t="s">
        <v>109</v>
      </c>
      <c r="C3596" s="6" t="n">
        <v>2</v>
      </c>
      <c r="D3596" s="6" t="s">
        <v>11257</v>
      </c>
      <c r="E3596" s="6" t="n">
        <v>8947450</v>
      </c>
      <c r="F3596" s="6" t="s">
        <v>11258</v>
      </c>
      <c r="G3596" s="6" t="s">
        <v>11259</v>
      </c>
      <c r="H3596" s="6" t="n">
        <v>68390</v>
      </c>
      <c r="I3596" s="6" t="s">
        <v>11260</v>
      </c>
      <c r="J3596" s="6" t="s">
        <v>10226</v>
      </c>
      <c r="K3596" s="6" t="s">
        <v>23</v>
      </c>
      <c r="M3596" s="7" t="n">
        <v>44256</v>
      </c>
      <c r="N3596" s="8" t="n">
        <f aca="false">DATE(2021,3,DAY(M3596))</f>
        <v>44256</v>
      </c>
      <c r="O3596" s="9" t="n">
        <f aca="false">IF(ISBLANK(M3596),"",MONTH(M3596))</f>
        <v>3</v>
      </c>
      <c r="P3596" s="9" t="n">
        <f aca="false">IF(ISBLANK(M3596),"",YEAR(M3596))</f>
        <v>2021</v>
      </c>
    </row>
    <row r="3597" customFormat="false" ht="12" hidden="false" customHeight="true" outlineLevel="0" collapsed="false">
      <c r="A3597" s="6" t="s">
        <v>11024</v>
      </c>
      <c r="B3597" s="6" t="s">
        <v>68</v>
      </c>
      <c r="C3597" s="6" t="n">
        <v>2</v>
      </c>
      <c r="D3597" s="6" t="s">
        <v>11261</v>
      </c>
      <c r="E3597" s="6" t="n">
        <v>8943972</v>
      </c>
      <c r="F3597" s="6" t="s">
        <v>11262</v>
      </c>
      <c r="G3597" s="6" t="s">
        <v>11263</v>
      </c>
      <c r="H3597" s="6" t="n">
        <v>40803</v>
      </c>
      <c r="I3597" s="6" t="s">
        <v>562</v>
      </c>
      <c r="J3597" s="6" t="s">
        <v>202</v>
      </c>
      <c r="K3597" s="6" t="s">
        <v>23</v>
      </c>
      <c r="M3597" s="7" t="n">
        <v>44256</v>
      </c>
      <c r="N3597" s="8" t="n">
        <f aca="false">DATE(2021,3,DAY(M3597))</f>
        <v>44256</v>
      </c>
      <c r="O3597" s="9" t="n">
        <f aca="false">IF(ISBLANK(M3597),"",MONTH(M3597))</f>
        <v>3</v>
      </c>
      <c r="P3597" s="9" t="n">
        <f aca="false">IF(ISBLANK(M3597),"",YEAR(M3597))</f>
        <v>2021</v>
      </c>
    </row>
    <row r="3598" customFormat="false" ht="12" hidden="false" customHeight="true" outlineLevel="0" collapsed="false">
      <c r="A3598" s="6" t="s">
        <v>11024</v>
      </c>
      <c r="B3598" s="6" t="s">
        <v>17</v>
      </c>
      <c r="C3598" s="6" t="n">
        <v>2</v>
      </c>
      <c r="D3598" s="6" t="s">
        <v>11264</v>
      </c>
      <c r="E3598" s="6" t="n">
        <v>8944621</v>
      </c>
      <c r="F3598" s="6" t="s">
        <v>11265</v>
      </c>
      <c r="G3598" s="6" t="s">
        <v>11266</v>
      </c>
      <c r="H3598" s="6" t="n">
        <v>40803</v>
      </c>
      <c r="I3598" s="6" t="s">
        <v>588</v>
      </c>
      <c r="J3598" s="6" t="s">
        <v>131</v>
      </c>
      <c r="K3598" s="6" t="s">
        <v>23</v>
      </c>
      <c r="M3598" s="7" t="n">
        <v>44256</v>
      </c>
      <c r="N3598" s="8" t="n">
        <f aca="false">DATE(2021,3,DAY(M3598))</f>
        <v>44256</v>
      </c>
      <c r="O3598" s="9" t="n">
        <f aca="false">IF(ISBLANK(M3598),"",MONTH(M3598))</f>
        <v>3</v>
      </c>
      <c r="P3598" s="9" t="n">
        <f aca="false">IF(ISBLANK(M3598),"",YEAR(M3598))</f>
        <v>2021</v>
      </c>
    </row>
    <row r="3599" customFormat="false" ht="12" hidden="false" customHeight="true" outlineLevel="0" collapsed="false">
      <c r="A3599" s="6" t="s">
        <v>11024</v>
      </c>
      <c r="B3599" s="6" t="s">
        <v>68</v>
      </c>
      <c r="C3599" s="6" t="n">
        <v>2</v>
      </c>
      <c r="D3599" s="6" t="s">
        <v>11267</v>
      </c>
      <c r="E3599" s="6" t="n">
        <v>8918546</v>
      </c>
      <c r="F3599" s="6" t="s">
        <v>11268</v>
      </c>
      <c r="G3599" s="6" t="s">
        <v>11269</v>
      </c>
      <c r="H3599" s="6" t="n">
        <v>39823</v>
      </c>
      <c r="I3599" s="6" t="s">
        <v>1754</v>
      </c>
      <c r="J3599" s="6" t="s">
        <v>73</v>
      </c>
      <c r="K3599" s="6" t="s">
        <v>23</v>
      </c>
      <c r="M3599" s="7" t="n">
        <v>44256</v>
      </c>
      <c r="N3599" s="8" t="n">
        <f aca="false">DATE(2021,3,DAY(M3599))</f>
        <v>44256</v>
      </c>
      <c r="O3599" s="9" t="n">
        <f aca="false">IF(ISBLANK(M3599),"",MONTH(M3599))</f>
        <v>3</v>
      </c>
      <c r="P3599" s="9" t="n">
        <f aca="false">IF(ISBLANK(M3599),"",YEAR(M3599))</f>
        <v>2021</v>
      </c>
    </row>
    <row r="3600" customFormat="false" ht="12" hidden="false" customHeight="true" outlineLevel="0" collapsed="false">
      <c r="A3600" s="6" t="s">
        <v>11024</v>
      </c>
      <c r="B3600" s="6" t="s">
        <v>24</v>
      </c>
      <c r="C3600" s="6" t="n">
        <v>2</v>
      </c>
      <c r="D3600" s="6" t="s">
        <v>11270</v>
      </c>
      <c r="E3600" s="6" t="n">
        <v>8946383</v>
      </c>
      <c r="F3600" s="6" t="s">
        <v>11271</v>
      </c>
      <c r="G3600" s="6" t="s">
        <v>11272</v>
      </c>
      <c r="H3600" s="6" t="n">
        <v>68390</v>
      </c>
      <c r="I3600" s="6" t="s">
        <v>1694</v>
      </c>
      <c r="J3600" s="6" t="s">
        <v>9983</v>
      </c>
      <c r="K3600" s="6" t="s">
        <v>58</v>
      </c>
      <c r="M3600" s="7" t="n">
        <v>44256</v>
      </c>
      <c r="N3600" s="8" t="n">
        <f aca="false">DATE(2021,3,DAY(M3600))</f>
        <v>44256</v>
      </c>
      <c r="O3600" s="9" t="n">
        <f aca="false">IF(ISBLANK(M3600),"",MONTH(M3600))</f>
        <v>3</v>
      </c>
      <c r="P3600" s="9" t="n">
        <f aca="false">IF(ISBLANK(M3600),"",YEAR(M3600))</f>
        <v>2021</v>
      </c>
    </row>
    <row r="3601" customFormat="false" ht="12" hidden="false" customHeight="true" outlineLevel="0" collapsed="false">
      <c r="A3601" s="6" t="s">
        <v>11024</v>
      </c>
      <c r="B3601" s="6" t="s">
        <v>68</v>
      </c>
      <c r="C3601" s="6" t="n">
        <v>2</v>
      </c>
      <c r="D3601" s="6" t="s">
        <v>11273</v>
      </c>
      <c r="E3601" s="6" t="n">
        <v>8918246</v>
      </c>
      <c r="F3601" s="6" t="s">
        <v>11274</v>
      </c>
      <c r="G3601" s="6" t="s">
        <v>11275</v>
      </c>
      <c r="H3601" s="6" t="n">
        <v>56890</v>
      </c>
      <c r="I3601" s="6" t="s">
        <v>201</v>
      </c>
      <c r="J3601" s="6" t="s">
        <v>202</v>
      </c>
      <c r="K3601" s="6" t="s">
        <v>23</v>
      </c>
      <c r="M3601" s="7" t="n">
        <v>44256</v>
      </c>
      <c r="N3601" s="8" t="n">
        <f aca="false">DATE(2021,3,DAY(M3601))</f>
        <v>44256</v>
      </c>
      <c r="O3601" s="9" t="n">
        <f aca="false">IF(ISBLANK(M3601),"",MONTH(M3601))</f>
        <v>3</v>
      </c>
      <c r="P3601" s="9" t="n">
        <f aca="false">IF(ISBLANK(M3601),"",YEAR(M3601))</f>
        <v>2021</v>
      </c>
    </row>
    <row r="3602" customFormat="false" ht="12" hidden="false" customHeight="true" outlineLevel="0" collapsed="false">
      <c r="A3602" s="6" t="s">
        <v>11024</v>
      </c>
      <c r="B3602" s="6" t="s">
        <v>38</v>
      </c>
      <c r="C3602" s="6" t="n">
        <v>2</v>
      </c>
      <c r="D3602" s="6" t="s">
        <v>11276</v>
      </c>
      <c r="E3602" s="6" t="n">
        <v>8917587</v>
      </c>
      <c r="F3602" s="6" t="s">
        <v>11277</v>
      </c>
      <c r="G3602" s="6" t="s">
        <v>11278</v>
      </c>
      <c r="H3602" s="6" t="n">
        <v>39823</v>
      </c>
      <c r="I3602" s="6" t="s">
        <v>77</v>
      </c>
      <c r="J3602" s="6" t="s">
        <v>78</v>
      </c>
      <c r="K3602" s="6" t="s">
        <v>23</v>
      </c>
      <c r="M3602" s="7" t="n">
        <v>44256</v>
      </c>
      <c r="N3602" s="8" t="n">
        <f aca="false">DATE(2021,3,DAY(M3602))</f>
        <v>44256</v>
      </c>
      <c r="O3602" s="9" t="n">
        <f aca="false">IF(ISBLANK(M3602),"",MONTH(M3602))</f>
        <v>3</v>
      </c>
      <c r="P3602" s="9" t="n">
        <f aca="false">IF(ISBLANK(M3602),"",YEAR(M3602))</f>
        <v>2021</v>
      </c>
    </row>
    <row r="3603" customFormat="false" ht="12" hidden="false" customHeight="true" outlineLevel="0" collapsed="false">
      <c r="A3603" s="6" t="s">
        <v>11024</v>
      </c>
      <c r="B3603" s="6" t="s">
        <v>68</v>
      </c>
      <c r="C3603" s="6" t="n">
        <v>2</v>
      </c>
      <c r="D3603" s="6" t="s">
        <v>11279</v>
      </c>
      <c r="E3603" s="6" t="n">
        <v>8942650</v>
      </c>
      <c r="F3603" s="6" t="s">
        <v>11280</v>
      </c>
      <c r="G3603" s="6" t="s">
        <v>11281</v>
      </c>
      <c r="H3603" s="6" t="n">
        <v>61551</v>
      </c>
      <c r="I3603" s="6" t="s">
        <v>937</v>
      </c>
      <c r="J3603" s="6" t="s">
        <v>233</v>
      </c>
      <c r="K3603" s="6" t="s">
        <v>23</v>
      </c>
      <c r="M3603" s="7" t="n">
        <v>44256</v>
      </c>
      <c r="N3603" s="8" t="n">
        <f aca="false">DATE(2021,3,DAY(M3603))</f>
        <v>44256</v>
      </c>
      <c r="O3603" s="9" t="n">
        <f aca="false">IF(ISBLANK(M3603),"",MONTH(M3603))</f>
        <v>3</v>
      </c>
      <c r="P3603" s="9" t="n">
        <f aca="false">IF(ISBLANK(M3603),"",YEAR(M3603))</f>
        <v>2021</v>
      </c>
    </row>
    <row r="3604" customFormat="false" ht="12" hidden="false" customHeight="true" outlineLevel="0" collapsed="false">
      <c r="A3604" s="6" t="s">
        <v>11024</v>
      </c>
      <c r="B3604" s="6" t="s">
        <v>24</v>
      </c>
      <c r="C3604" s="6" t="n">
        <v>2</v>
      </c>
      <c r="D3604" s="6" t="s">
        <v>11282</v>
      </c>
      <c r="E3604" s="6" t="n">
        <v>8942839</v>
      </c>
      <c r="F3604" s="6" t="s">
        <v>11283</v>
      </c>
      <c r="G3604" s="6" t="s">
        <v>11284</v>
      </c>
      <c r="H3604" s="6" t="n">
        <v>34974</v>
      </c>
      <c r="I3604" s="6" t="s">
        <v>644</v>
      </c>
      <c r="J3604" s="6" t="s">
        <v>120</v>
      </c>
      <c r="K3604" s="6" t="s">
        <v>23</v>
      </c>
      <c r="M3604" s="7" t="n">
        <v>44256</v>
      </c>
      <c r="N3604" s="8" t="n">
        <f aca="false">DATE(2021,3,DAY(M3604))</f>
        <v>44256</v>
      </c>
      <c r="O3604" s="9" t="n">
        <f aca="false">IF(ISBLANK(M3604),"",MONTH(M3604))</f>
        <v>3</v>
      </c>
      <c r="P3604" s="9" t="n">
        <f aca="false">IF(ISBLANK(M3604),"",YEAR(M3604))</f>
        <v>2021</v>
      </c>
    </row>
    <row r="3605" customFormat="false" ht="12" hidden="false" customHeight="true" outlineLevel="0" collapsed="false">
      <c r="A3605" s="6" t="s">
        <v>11024</v>
      </c>
      <c r="B3605" s="6" t="s">
        <v>17</v>
      </c>
      <c r="C3605" s="6" t="n">
        <v>2</v>
      </c>
      <c r="D3605" s="6" t="s">
        <v>11285</v>
      </c>
      <c r="E3605" s="6" t="n">
        <v>8938505</v>
      </c>
      <c r="F3605" s="6" t="s">
        <v>11286</v>
      </c>
      <c r="G3605" s="6" t="s">
        <v>11287</v>
      </c>
      <c r="H3605" s="6" t="n">
        <v>40803</v>
      </c>
      <c r="I3605" s="6" t="s">
        <v>588</v>
      </c>
      <c r="J3605" s="6" t="s">
        <v>131</v>
      </c>
      <c r="K3605" s="6" t="s">
        <v>23</v>
      </c>
      <c r="M3605" s="7" t="n">
        <v>44256</v>
      </c>
      <c r="N3605" s="8" t="n">
        <f aca="false">DATE(2021,3,DAY(M3605))</f>
        <v>44256</v>
      </c>
      <c r="O3605" s="9" t="n">
        <f aca="false">IF(ISBLANK(M3605),"",MONTH(M3605))</f>
        <v>3</v>
      </c>
      <c r="P3605" s="9" t="n">
        <f aca="false">IF(ISBLANK(M3605),"",YEAR(M3605))</f>
        <v>2021</v>
      </c>
    </row>
    <row r="3606" customFormat="false" ht="12" hidden="false" customHeight="true" outlineLevel="0" collapsed="false">
      <c r="A3606" s="6" t="s">
        <v>11024</v>
      </c>
      <c r="B3606" s="6" t="s">
        <v>68</v>
      </c>
      <c r="C3606" s="6" t="n">
        <v>2</v>
      </c>
      <c r="D3606" s="6" t="s">
        <v>11288</v>
      </c>
      <c r="E3606" s="6" t="n">
        <v>8939847</v>
      </c>
      <c r="F3606" s="6" t="s">
        <v>11289</v>
      </c>
      <c r="G3606" s="6" t="s">
        <v>11290</v>
      </c>
      <c r="H3606" s="6" t="n">
        <v>40803</v>
      </c>
      <c r="I3606" s="6" t="s">
        <v>11017</v>
      </c>
      <c r="J3606" s="6" t="s">
        <v>156</v>
      </c>
      <c r="K3606" s="6" t="s">
        <v>23</v>
      </c>
      <c r="M3606" s="7" t="n">
        <v>44256</v>
      </c>
      <c r="N3606" s="8" t="n">
        <f aca="false">DATE(2021,3,DAY(M3606))</f>
        <v>44256</v>
      </c>
      <c r="O3606" s="9" t="n">
        <f aca="false">IF(ISBLANK(M3606),"",MONTH(M3606))</f>
        <v>3</v>
      </c>
      <c r="P3606" s="9" t="n">
        <f aca="false">IF(ISBLANK(M3606),"",YEAR(M3606))</f>
        <v>2021</v>
      </c>
    </row>
    <row r="3607" customFormat="false" ht="12" hidden="false" customHeight="true" outlineLevel="0" collapsed="false">
      <c r="A3607" s="6" t="s">
        <v>11024</v>
      </c>
      <c r="B3607" s="6" t="s">
        <v>17</v>
      </c>
      <c r="C3607" s="6" t="n">
        <v>2</v>
      </c>
      <c r="D3607" s="6" t="s">
        <v>11291</v>
      </c>
      <c r="E3607" s="6" t="n">
        <v>8931030</v>
      </c>
      <c r="F3607" s="6" t="s">
        <v>11292</v>
      </c>
      <c r="G3607" s="6" t="s">
        <v>11293</v>
      </c>
      <c r="H3607" s="6" t="n">
        <v>39823</v>
      </c>
      <c r="I3607" s="6" t="s">
        <v>11294</v>
      </c>
      <c r="J3607" s="6" t="s">
        <v>131</v>
      </c>
      <c r="K3607" s="6" t="s">
        <v>58</v>
      </c>
      <c r="M3607" s="7" t="n">
        <v>44256</v>
      </c>
      <c r="N3607" s="8" t="n">
        <f aca="false">DATE(2021,3,DAY(M3607))</f>
        <v>44256</v>
      </c>
      <c r="O3607" s="9" t="n">
        <f aca="false">IF(ISBLANK(M3607),"",MONTH(M3607))</f>
        <v>3</v>
      </c>
      <c r="P3607" s="9" t="n">
        <f aca="false">IF(ISBLANK(M3607),"",YEAR(M3607))</f>
        <v>2021</v>
      </c>
    </row>
    <row r="3608" customFormat="false" ht="12" hidden="false" customHeight="true" outlineLevel="0" collapsed="false">
      <c r="A3608" s="6" t="s">
        <v>11024</v>
      </c>
      <c r="B3608" s="6" t="s">
        <v>68</v>
      </c>
      <c r="C3608" s="6" t="n">
        <v>2</v>
      </c>
      <c r="D3608" s="6" t="s">
        <v>11295</v>
      </c>
      <c r="E3608" s="6" t="n">
        <v>8947102</v>
      </c>
      <c r="F3608" s="6" t="s">
        <v>11296</v>
      </c>
      <c r="G3608" s="6" t="s">
        <v>11297</v>
      </c>
      <c r="H3608" s="6" t="n">
        <v>68390</v>
      </c>
      <c r="I3608" s="6" t="s">
        <v>842</v>
      </c>
      <c r="J3608" s="6" t="s">
        <v>202</v>
      </c>
      <c r="K3608" s="6" t="s">
        <v>23</v>
      </c>
      <c r="M3608" s="7" t="n">
        <v>44256</v>
      </c>
      <c r="N3608" s="8" t="n">
        <f aca="false">DATE(2021,3,DAY(M3608))</f>
        <v>44256</v>
      </c>
      <c r="O3608" s="9" t="n">
        <f aca="false">IF(ISBLANK(M3608),"",MONTH(M3608))</f>
        <v>3</v>
      </c>
      <c r="P3608" s="9" t="n">
        <f aca="false">IF(ISBLANK(M3608),"",YEAR(M3608))</f>
        <v>2021</v>
      </c>
    </row>
    <row r="3609" customFormat="false" ht="12" hidden="false" customHeight="true" outlineLevel="0" collapsed="false">
      <c r="A3609" s="6" t="s">
        <v>11024</v>
      </c>
      <c r="B3609" s="6" t="s">
        <v>109</v>
      </c>
      <c r="C3609" s="6" t="n">
        <v>2</v>
      </c>
      <c r="D3609" s="6" t="s">
        <v>11298</v>
      </c>
      <c r="E3609" s="6" t="n">
        <v>8947265</v>
      </c>
      <c r="F3609" s="6" t="s">
        <v>11299</v>
      </c>
      <c r="G3609" s="6" t="s">
        <v>11300</v>
      </c>
      <c r="H3609" s="6" t="n">
        <v>46632</v>
      </c>
      <c r="I3609" s="6" t="s">
        <v>10446</v>
      </c>
      <c r="J3609" s="6" t="s">
        <v>9902</v>
      </c>
      <c r="K3609" s="6" t="s">
        <v>58</v>
      </c>
      <c r="M3609" s="7" t="n">
        <v>44256</v>
      </c>
      <c r="N3609" s="8" t="n">
        <f aca="false">DATE(2021,3,DAY(M3609))</f>
        <v>44256</v>
      </c>
      <c r="O3609" s="9" t="n">
        <f aca="false">IF(ISBLANK(M3609),"",MONTH(M3609))</f>
        <v>3</v>
      </c>
      <c r="P3609" s="9" t="n">
        <f aca="false">IF(ISBLANK(M3609),"",YEAR(M3609))</f>
        <v>2021</v>
      </c>
    </row>
    <row r="3610" customFormat="false" ht="12" hidden="false" customHeight="true" outlineLevel="0" collapsed="false">
      <c r="A3610" s="6" t="s">
        <v>11024</v>
      </c>
      <c r="B3610" s="6" t="s">
        <v>68</v>
      </c>
      <c r="C3610" s="6" t="n">
        <v>2</v>
      </c>
      <c r="D3610" s="6" t="s">
        <v>11301</v>
      </c>
      <c r="E3610" s="6" t="n">
        <v>8947099</v>
      </c>
      <c r="F3610" s="6" t="s">
        <v>11302</v>
      </c>
      <c r="G3610" s="6" t="s">
        <v>11303</v>
      </c>
      <c r="H3610" s="6" t="n">
        <v>40803</v>
      </c>
      <c r="I3610" s="6" t="s">
        <v>562</v>
      </c>
      <c r="J3610" s="6" t="s">
        <v>202</v>
      </c>
      <c r="K3610" s="6" t="s">
        <v>23</v>
      </c>
      <c r="M3610" s="7" t="n">
        <v>44256</v>
      </c>
      <c r="N3610" s="8" t="n">
        <f aca="false">DATE(2021,3,DAY(M3610))</f>
        <v>44256</v>
      </c>
      <c r="O3610" s="9" t="n">
        <f aca="false">IF(ISBLANK(M3610),"",MONTH(M3610))</f>
        <v>3</v>
      </c>
      <c r="P3610" s="9" t="n">
        <f aca="false">IF(ISBLANK(M3610),"",YEAR(M3610))</f>
        <v>2021</v>
      </c>
    </row>
    <row r="3611" customFormat="false" ht="12" hidden="false" customHeight="true" outlineLevel="0" collapsed="false">
      <c r="A3611" s="6" t="s">
        <v>11024</v>
      </c>
      <c r="B3611" s="6" t="s">
        <v>17</v>
      </c>
      <c r="C3611" s="6" t="n">
        <v>2</v>
      </c>
      <c r="D3611" s="6" t="s">
        <v>11304</v>
      </c>
      <c r="E3611" s="6" t="n">
        <v>8923526</v>
      </c>
      <c r="F3611" s="6" t="s">
        <v>11305</v>
      </c>
      <c r="G3611" s="6" t="s">
        <v>11306</v>
      </c>
      <c r="H3611" s="6" t="n">
        <v>42668</v>
      </c>
      <c r="I3611" s="6" t="s">
        <v>108</v>
      </c>
      <c r="J3611" s="6" t="s">
        <v>22</v>
      </c>
      <c r="K3611" s="6" t="s">
        <v>23</v>
      </c>
      <c r="M3611" s="7" t="n">
        <v>44256</v>
      </c>
      <c r="N3611" s="8" t="n">
        <f aca="false">DATE(2021,3,DAY(M3611))</f>
        <v>44256</v>
      </c>
      <c r="O3611" s="9" t="n">
        <f aca="false">IF(ISBLANK(M3611),"",MONTH(M3611))</f>
        <v>3</v>
      </c>
      <c r="P3611" s="9" t="n">
        <f aca="false">IF(ISBLANK(M3611),"",YEAR(M3611))</f>
        <v>2021</v>
      </c>
    </row>
    <row r="3612" customFormat="false" ht="12" hidden="false" customHeight="true" outlineLevel="0" collapsed="false">
      <c r="A3612" s="6" t="s">
        <v>11024</v>
      </c>
      <c r="B3612" s="6" t="s">
        <v>38</v>
      </c>
      <c r="C3612" s="6" t="n">
        <v>2</v>
      </c>
      <c r="D3612" s="6" t="s">
        <v>11307</v>
      </c>
      <c r="E3612" s="6" t="n">
        <v>8935023</v>
      </c>
      <c r="F3612" s="6" t="s">
        <v>11308</v>
      </c>
      <c r="G3612" s="6" t="s">
        <v>11309</v>
      </c>
      <c r="H3612" s="6" t="n">
        <v>43718</v>
      </c>
      <c r="I3612" s="6" t="s">
        <v>1310</v>
      </c>
      <c r="J3612" s="6" t="s">
        <v>43</v>
      </c>
      <c r="K3612" s="6" t="s">
        <v>23</v>
      </c>
      <c r="M3612" s="7" t="n">
        <v>44256</v>
      </c>
      <c r="N3612" s="8" t="n">
        <f aca="false">DATE(2021,3,DAY(M3612))</f>
        <v>44256</v>
      </c>
      <c r="O3612" s="9" t="n">
        <f aca="false">IF(ISBLANK(M3612),"",MONTH(M3612))</f>
        <v>3</v>
      </c>
      <c r="P3612" s="9" t="n">
        <f aca="false">IF(ISBLANK(M3612),"",YEAR(M3612))</f>
        <v>2021</v>
      </c>
    </row>
    <row r="3613" customFormat="false" ht="12" hidden="false" customHeight="true" outlineLevel="0" collapsed="false">
      <c r="A3613" s="6" t="s">
        <v>11024</v>
      </c>
      <c r="B3613" s="6" t="s">
        <v>68</v>
      </c>
      <c r="C3613" s="6" t="n">
        <v>2</v>
      </c>
      <c r="D3613" s="6" t="s">
        <v>11310</v>
      </c>
      <c r="E3613" s="6" t="n">
        <v>8950356</v>
      </c>
      <c r="F3613" s="6" t="s">
        <v>11311</v>
      </c>
      <c r="G3613" s="6" t="s">
        <v>11312</v>
      </c>
      <c r="H3613" s="6" t="n">
        <v>41006</v>
      </c>
      <c r="I3613" s="6" t="s">
        <v>9965</v>
      </c>
      <c r="J3613" s="6" t="s">
        <v>233</v>
      </c>
      <c r="K3613" s="6" t="s">
        <v>58</v>
      </c>
      <c r="M3613" s="7" t="n">
        <v>44256</v>
      </c>
      <c r="N3613" s="8" t="n">
        <f aca="false">DATE(2021,3,DAY(M3613))</f>
        <v>44256</v>
      </c>
      <c r="O3613" s="9" t="n">
        <f aca="false">IF(ISBLANK(M3613),"",MONTH(M3613))</f>
        <v>3</v>
      </c>
      <c r="P3613" s="9" t="n">
        <f aca="false">IF(ISBLANK(M3613),"",YEAR(M3613))</f>
        <v>2021</v>
      </c>
    </row>
    <row r="3614" customFormat="false" ht="12" hidden="false" customHeight="true" outlineLevel="0" collapsed="false">
      <c r="A3614" s="6" t="s">
        <v>11024</v>
      </c>
      <c r="B3614" s="6" t="s">
        <v>17</v>
      </c>
      <c r="C3614" s="6" t="n">
        <v>2</v>
      </c>
      <c r="D3614" s="6" t="s">
        <v>11313</v>
      </c>
      <c r="E3614" s="6" t="n">
        <v>8952469</v>
      </c>
      <c r="F3614" s="6" t="s">
        <v>11314</v>
      </c>
      <c r="G3614" s="6" t="s">
        <v>11315</v>
      </c>
      <c r="H3614" s="6" t="n">
        <v>41006</v>
      </c>
      <c r="I3614" s="6" t="s">
        <v>108</v>
      </c>
      <c r="J3614" s="6" t="s">
        <v>22</v>
      </c>
      <c r="K3614" s="6" t="s">
        <v>23</v>
      </c>
      <c r="M3614" s="7" t="n">
        <v>44256</v>
      </c>
      <c r="N3614" s="8" t="n">
        <f aca="false">DATE(2021,3,DAY(M3614))</f>
        <v>44256</v>
      </c>
      <c r="O3614" s="9" t="n">
        <f aca="false">IF(ISBLANK(M3614),"",MONTH(M3614))</f>
        <v>3</v>
      </c>
      <c r="P3614" s="9" t="n">
        <f aca="false">IF(ISBLANK(M3614),"",YEAR(M3614))</f>
        <v>2021</v>
      </c>
    </row>
    <row r="3615" customFormat="false" ht="12" hidden="false" customHeight="true" outlineLevel="0" collapsed="false">
      <c r="A3615" s="6" t="s">
        <v>11024</v>
      </c>
      <c r="B3615" s="6" t="s">
        <v>32</v>
      </c>
      <c r="C3615" s="6" t="n">
        <v>2</v>
      </c>
      <c r="D3615" s="6" t="s">
        <v>11316</v>
      </c>
      <c r="E3615" s="6" t="n">
        <v>8914105</v>
      </c>
      <c r="F3615" s="6" t="s">
        <v>11317</v>
      </c>
      <c r="G3615" s="6" t="s">
        <v>11318</v>
      </c>
      <c r="H3615" s="6" t="n">
        <v>39823</v>
      </c>
      <c r="I3615" s="6" t="s">
        <v>53</v>
      </c>
      <c r="J3615" s="6" t="s">
        <v>36</v>
      </c>
      <c r="K3615" s="6" t="s">
        <v>58</v>
      </c>
      <c r="M3615" s="7" t="n">
        <v>44256</v>
      </c>
      <c r="N3615" s="8" t="n">
        <f aca="false">DATE(2021,3,DAY(M3615))</f>
        <v>44256</v>
      </c>
      <c r="O3615" s="9" t="n">
        <f aca="false">IF(ISBLANK(M3615),"",MONTH(M3615))</f>
        <v>3</v>
      </c>
      <c r="P3615" s="9" t="n">
        <f aca="false">IF(ISBLANK(M3615),"",YEAR(M3615))</f>
        <v>2021</v>
      </c>
    </row>
    <row r="3616" customFormat="false" ht="12" hidden="false" customHeight="true" outlineLevel="0" collapsed="false">
      <c r="A3616" s="6" t="s">
        <v>11024</v>
      </c>
      <c r="B3616" s="6" t="s">
        <v>38</v>
      </c>
      <c r="C3616" s="6" t="n">
        <v>2</v>
      </c>
      <c r="D3616" s="6" t="s">
        <v>11319</v>
      </c>
      <c r="E3616" s="6" t="n">
        <v>8934059</v>
      </c>
      <c r="F3616" s="6" t="s">
        <v>11320</v>
      </c>
      <c r="G3616" s="6" t="s">
        <v>11321</v>
      </c>
      <c r="H3616" s="6" t="n">
        <v>40803</v>
      </c>
      <c r="I3616" s="6" t="s">
        <v>448</v>
      </c>
      <c r="J3616" s="6" t="s">
        <v>9888</v>
      </c>
      <c r="K3616" s="6" t="s">
        <v>58</v>
      </c>
      <c r="M3616" s="7" t="n">
        <v>44256</v>
      </c>
      <c r="N3616" s="8" t="n">
        <f aca="false">DATE(2021,3,DAY(M3616))</f>
        <v>44256</v>
      </c>
      <c r="O3616" s="9" t="n">
        <f aca="false">IF(ISBLANK(M3616),"",MONTH(M3616))</f>
        <v>3</v>
      </c>
      <c r="P3616" s="9" t="n">
        <f aca="false">IF(ISBLANK(M3616),"",YEAR(M3616))</f>
        <v>2021</v>
      </c>
    </row>
    <row r="3617" customFormat="false" ht="12" hidden="false" customHeight="true" outlineLevel="0" collapsed="false">
      <c r="A3617" s="6" t="s">
        <v>11024</v>
      </c>
      <c r="B3617" s="6" t="s">
        <v>17</v>
      </c>
      <c r="C3617" s="6" t="n">
        <v>2</v>
      </c>
      <c r="D3617" s="6" t="s">
        <v>11322</v>
      </c>
      <c r="E3617" s="6" t="n">
        <v>8922893</v>
      </c>
      <c r="F3617" s="6" t="s">
        <v>11323</v>
      </c>
      <c r="G3617" s="6" t="s">
        <v>11324</v>
      </c>
      <c r="H3617" s="6" t="n">
        <v>39823</v>
      </c>
      <c r="I3617" s="6" t="s">
        <v>381</v>
      </c>
      <c r="J3617" s="6" t="s">
        <v>22</v>
      </c>
      <c r="K3617" s="6" t="s">
        <v>58</v>
      </c>
      <c r="M3617" s="7" t="n">
        <v>44256</v>
      </c>
      <c r="N3617" s="8" t="n">
        <f aca="false">DATE(2021,3,DAY(M3617))</f>
        <v>44256</v>
      </c>
      <c r="O3617" s="9" t="n">
        <f aca="false">IF(ISBLANK(M3617),"",MONTH(M3617))</f>
        <v>3</v>
      </c>
      <c r="P3617" s="9" t="n">
        <f aca="false">IF(ISBLANK(M3617),"",YEAR(M3617))</f>
        <v>2021</v>
      </c>
    </row>
    <row r="3618" customFormat="false" ht="12" hidden="false" customHeight="true" outlineLevel="0" collapsed="false">
      <c r="A3618" s="6" t="s">
        <v>11024</v>
      </c>
      <c r="B3618" s="6" t="s">
        <v>68</v>
      </c>
      <c r="C3618" s="6" t="n">
        <v>2</v>
      </c>
      <c r="D3618" s="6" t="s">
        <v>11325</v>
      </c>
      <c r="E3618" s="6" t="n">
        <v>8948483</v>
      </c>
      <c r="F3618" s="6" t="s">
        <v>11326</v>
      </c>
      <c r="G3618" s="6" t="s">
        <v>11327</v>
      </c>
      <c r="H3618" s="6" t="n">
        <v>43718</v>
      </c>
      <c r="I3618" s="6" t="s">
        <v>9965</v>
      </c>
      <c r="J3618" s="6" t="s">
        <v>233</v>
      </c>
      <c r="K3618" s="6" t="s">
        <v>79</v>
      </c>
      <c r="M3618" s="7" t="n">
        <v>44256</v>
      </c>
      <c r="N3618" s="8" t="n">
        <f aca="false">DATE(2021,3,DAY(M3618))</f>
        <v>44256</v>
      </c>
      <c r="O3618" s="9" t="n">
        <f aca="false">IF(ISBLANK(M3618),"",MONTH(M3618))</f>
        <v>3</v>
      </c>
      <c r="P3618" s="9" t="n">
        <f aca="false">IF(ISBLANK(M3618),"",YEAR(M3618))</f>
        <v>2021</v>
      </c>
    </row>
    <row r="3619" customFormat="false" ht="12" hidden="false" customHeight="true" outlineLevel="0" collapsed="false">
      <c r="A3619" s="6" t="s">
        <v>11024</v>
      </c>
      <c r="B3619" s="6" t="s">
        <v>68</v>
      </c>
      <c r="C3619" s="6" t="n">
        <v>2</v>
      </c>
      <c r="D3619" s="6" t="s">
        <v>11328</v>
      </c>
      <c r="E3619" s="6" t="n">
        <v>8930147</v>
      </c>
      <c r="F3619" s="6" t="s">
        <v>11329</v>
      </c>
      <c r="G3619" s="6" t="s">
        <v>11330</v>
      </c>
      <c r="H3619" s="6" t="n">
        <v>39823</v>
      </c>
      <c r="I3619" s="6" t="s">
        <v>201</v>
      </c>
      <c r="J3619" s="6" t="s">
        <v>202</v>
      </c>
      <c r="K3619" s="6" t="s">
        <v>58</v>
      </c>
      <c r="M3619" s="7" t="n">
        <v>44256</v>
      </c>
      <c r="N3619" s="8" t="n">
        <f aca="false">DATE(2021,3,DAY(M3619))</f>
        <v>44256</v>
      </c>
      <c r="O3619" s="9" t="n">
        <f aca="false">IF(ISBLANK(M3619),"",MONTH(M3619))</f>
        <v>3</v>
      </c>
      <c r="P3619" s="9" t="n">
        <f aca="false">IF(ISBLANK(M3619),"",YEAR(M3619))</f>
        <v>2021</v>
      </c>
    </row>
    <row r="3620" customFormat="false" ht="12" hidden="false" customHeight="true" outlineLevel="0" collapsed="false">
      <c r="A3620" s="6" t="s">
        <v>11024</v>
      </c>
      <c r="B3620" s="6" t="s">
        <v>109</v>
      </c>
      <c r="C3620" s="6" t="n">
        <v>2</v>
      </c>
      <c r="D3620" s="6" t="s">
        <v>11331</v>
      </c>
      <c r="E3620" s="6" t="n">
        <v>8921256</v>
      </c>
      <c r="F3620" s="6" t="s">
        <v>11332</v>
      </c>
      <c r="G3620" s="6" t="s">
        <v>11333</v>
      </c>
      <c r="H3620" s="6" t="n">
        <v>39823</v>
      </c>
      <c r="I3620" s="6" t="s">
        <v>172</v>
      </c>
      <c r="J3620" s="6" t="s">
        <v>9902</v>
      </c>
      <c r="K3620" s="6" t="s">
        <v>58</v>
      </c>
      <c r="M3620" s="7" t="n">
        <v>44256</v>
      </c>
      <c r="N3620" s="8" t="n">
        <f aca="false">DATE(2021,3,DAY(M3620))</f>
        <v>44256</v>
      </c>
      <c r="O3620" s="9" t="n">
        <f aca="false">IF(ISBLANK(M3620),"",MONTH(M3620))</f>
        <v>3</v>
      </c>
      <c r="P3620" s="9" t="n">
        <f aca="false">IF(ISBLANK(M3620),"",YEAR(M3620))</f>
        <v>2021</v>
      </c>
    </row>
    <row r="3621" customFormat="false" ht="12" hidden="false" customHeight="true" outlineLevel="0" collapsed="false">
      <c r="A3621" s="6" t="s">
        <v>11024</v>
      </c>
      <c r="B3621" s="6" t="s">
        <v>24</v>
      </c>
      <c r="C3621" s="6" t="n">
        <v>2</v>
      </c>
      <c r="D3621" s="6" t="s">
        <v>11334</v>
      </c>
      <c r="E3621" s="6" t="n">
        <v>8929948</v>
      </c>
      <c r="F3621" s="6" t="s">
        <v>11335</v>
      </c>
      <c r="G3621" s="6" t="s">
        <v>11336</v>
      </c>
      <c r="H3621" s="6" t="n">
        <v>39823</v>
      </c>
      <c r="I3621" s="6" t="s">
        <v>182</v>
      </c>
      <c r="J3621" s="6" t="s">
        <v>9983</v>
      </c>
      <c r="K3621" s="6" t="s">
        <v>23</v>
      </c>
      <c r="M3621" s="7" t="n">
        <v>44256</v>
      </c>
      <c r="N3621" s="8" t="n">
        <f aca="false">DATE(2021,3,DAY(M3621))</f>
        <v>44256</v>
      </c>
      <c r="O3621" s="9" t="n">
        <f aca="false">IF(ISBLANK(M3621),"",MONTH(M3621))</f>
        <v>3</v>
      </c>
      <c r="P3621" s="9" t="n">
        <f aca="false">IF(ISBLANK(M3621),"",YEAR(M3621))</f>
        <v>2021</v>
      </c>
    </row>
    <row r="3622" customFormat="false" ht="12" hidden="false" customHeight="true" outlineLevel="0" collapsed="false">
      <c r="A3622" s="6" t="s">
        <v>11024</v>
      </c>
      <c r="B3622" s="6" t="s">
        <v>68</v>
      </c>
      <c r="C3622" s="6" t="n">
        <v>2</v>
      </c>
      <c r="D3622" s="6" t="s">
        <v>11337</v>
      </c>
      <c r="E3622" s="6" t="n">
        <v>8938723</v>
      </c>
      <c r="F3622" s="6" t="s">
        <v>11338</v>
      </c>
      <c r="G3622" s="6" t="s">
        <v>11339</v>
      </c>
      <c r="H3622" s="6" t="n">
        <v>43718</v>
      </c>
      <c r="I3622" s="6" t="s">
        <v>562</v>
      </c>
      <c r="J3622" s="6" t="s">
        <v>202</v>
      </c>
      <c r="K3622" s="6" t="s">
        <v>23</v>
      </c>
      <c r="M3622" s="7" t="n">
        <v>44256</v>
      </c>
      <c r="N3622" s="8" t="n">
        <f aca="false">DATE(2021,3,DAY(M3622))</f>
        <v>44256</v>
      </c>
      <c r="O3622" s="9" t="n">
        <f aca="false">IF(ISBLANK(M3622),"",MONTH(M3622))</f>
        <v>3</v>
      </c>
      <c r="P3622" s="9" t="n">
        <f aca="false">IF(ISBLANK(M3622),"",YEAR(M3622))</f>
        <v>2021</v>
      </c>
    </row>
    <row r="3623" customFormat="false" ht="12" hidden="false" customHeight="true" outlineLevel="0" collapsed="false">
      <c r="A3623" s="6" t="s">
        <v>11024</v>
      </c>
      <c r="B3623" s="6" t="s">
        <v>17</v>
      </c>
      <c r="C3623" s="6" t="n">
        <v>2</v>
      </c>
      <c r="D3623" s="6" t="s">
        <v>11340</v>
      </c>
      <c r="E3623" s="6" t="n">
        <v>8947126</v>
      </c>
      <c r="F3623" s="6" t="s">
        <v>11341</v>
      </c>
      <c r="G3623" s="6" t="s">
        <v>11342</v>
      </c>
      <c r="H3623" s="6" t="n">
        <v>40803</v>
      </c>
      <c r="I3623" s="6" t="s">
        <v>130</v>
      </c>
      <c r="J3623" s="6" t="s">
        <v>131</v>
      </c>
      <c r="K3623" s="6" t="s">
        <v>23</v>
      </c>
      <c r="M3623" s="7" t="n">
        <v>44256</v>
      </c>
      <c r="N3623" s="8" t="n">
        <f aca="false">DATE(2021,3,DAY(M3623))</f>
        <v>44256</v>
      </c>
      <c r="O3623" s="9" t="n">
        <f aca="false">IF(ISBLANK(M3623),"",MONTH(M3623))</f>
        <v>3</v>
      </c>
      <c r="P3623" s="9" t="n">
        <f aca="false">IF(ISBLANK(M3623),"",YEAR(M3623))</f>
        <v>2021</v>
      </c>
    </row>
    <row r="3624" customFormat="false" ht="12" hidden="false" customHeight="true" outlineLevel="0" collapsed="false">
      <c r="A3624" s="6" t="s">
        <v>11024</v>
      </c>
      <c r="B3624" s="6" t="s">
        <v>17</v>
      </c>
      <c r="C3624" s="6" t="n">
        <v>2</v>
      </c>
      <c r="D3624" s="6" t="s">
        <v>11343</v>
      </c>
      <c r="E3624" s="6" t="n">
        <v>8946542</v>
      </c>
      <c r="F3624" s="6" t="s">
        <v>11344</v>
      </c>
      <c r="G3624" s="6" t="s">
        <v>11345</v>
      </c>
      <c r="H3624" s="6" t="n">
        <v>40803</v>
      </c>
      <c r="I3624" s="6" t="s">
        <v>656</v>
      </c>
      <c r="J3624" s="6" t="s">
        <v>147</v>
      </c>
      <c r="K3624" s="6" t="s">
        <v>23</v>
      </c>
      <c r="M3624" s="7" t="n">
        <v>44256</v>
      </c>
      <c r="N3624" s="8" t="n">
        <f aca="false">DATE(2021,3,DAY(M3624))</f>
        <v>44256</v>
      </c>
      <c r="O3624" s="9" t="n">
        <f aca="false">IF(ISBLANK(M3624),"",MONTH(M3624))</f>
        <v>3</v>
      </c>
      <c r="P3624" s="9" t="n">
        <f aca="false">IF(ISBLANK(M3624),"",YEAR(M3624))</f>
        <v>2021</v>
      </c>
    </row>
    <row r="3625" customFormat="false" ht="12" hidden="false" customHeight="true" outlineLevel="0" collapsed="false">
      <c r="A3625" s="6" t="s">
        <v>11024</v>
      </c>
      <c r="B3625" s="6" t="s">
        <v>38</v>
      </c>
      <c r="C3625" s="6" t="n">
        <v>2</v>
      </c>
      <c r="D3625" s="6" t="s">
        <v>11346</v>
      </c>
      <c r="E3625" s="6" t="n">
        <v>8938903</v>
      </c>
      <c r="F3625" s="6" t="s">
        <v>11347</v>
      </c>
      <c r="G3625" s="6" t="s">
        <v>11348</v>
      </c>
      <c r="H3625" s="6" t="n">
        <v>43718</v>
      </c>
      <c r="I3625" s="6" t="s">
        <v>1029</v>
      </c>
      <c r="J3625" s="6" t="s">
        <v>9976</v>
      </c>
      <c r="K3625" s="6" t="s">
        <v>23</v>
      </c>
      <c r="M3625" s="7" t="n">
        <v>44256</v>
      </c>
      <c r="N3625" s="8" t="n">
        <f aca="false">DATE(2021,3,DAY(M3625))</f>
        <v>44256</v>
      </c>
      <c r="O3625" s="9" t="n">
        <f aca="false">IF(ISBLANK(M3625),"",MONTH(M3625))</f>
        <v>3</v>
      </c>
      <c r="P3625" s="9" t="n">
        <f aca="false">IF(ISBLANK(M3625),"",YEAR(M3625))</f>
        <v>2021</v>
      </c>
    </row>
    <row r="3626" customFormat="false" ht="12" hidden="false" customHeight="true" outlineLevel="0" collapsed="false">
      <c r="A3626" s="6" t="s">
        <v>11024</v>
      </c>
      <c r="B3626" s="6" t="s">
        <v>109</v>
      </c>
      <c r="C3626" s="6" t="n">
        <v>2</v>
      </c>
      <c r="D3626" s="6" t="s">
        <v>11349</v>
      </c>
      <c r="E3626" s="6" t="n">
        <v>8915894</v>
      </c>
      <c r="F3626" s="6" t="s">
        <v>11350</v>
      </c>
      <c r="G3626" s="6" t="s">
        <v>11351</v>
      </c>
      <c r="H3626" s="6" t="n">
        <v>39823</v>
      </c>
      <c r="I3626" s="6" t="s">
        <v>172</v>
      </c>
      <c r="J3626" s="6" t="s">
        <v>9902</v>
      </c>
      <c r="K3626" s="6" t="s">
        <v>58</v>
      </c>
      <c r="M3626" s="7" t="n">
        <v>44256</v>
      </c>
      <c r="N3626" s="8" t="n">
        <f aca="false">DATE(2021,3,DAY(M3626))</f>
        <v>44256</v>
      </c>
      <c r="O3626" s="9" t="n">
        <f aca="false">IF(ISBLANK(M3626),"",MONTH(M3626))</f>
        <v>3</v>
      </c>
      <c r="P3626" s="9" t="n">
        <f aca="false">IF(ISBLANK(M3626),"",YEAR(M3626))</f>
        <v>2021</v>
      </c>
    </row>
    <row r="3627" customFormat="false" ht="12" hidden="false" customHeight="true" outlineLevel="0" collapsed="false">
      <c r="A3627" s="6" t="s">
        <v>11024</v>
      </c>
      <c r="B3627" s="6" t="s">
        <v>68</v>
      </c>
      <c r="C3627" s="6" t="n">
        <v>2</v>
      </c>
      <c r="D3627" s="6" t="s">
        <v>10198</v>
      </c>
      <c r="E3627" s="6" t="n">
        <v>8946958</v>
      </c>
      <c r="F3627" s="6" t="s">
        <v>11352</v>
      </c>
      <c r="G3627" s="6" t="s">
        <v>10200</v>
      </c>
      <c r="H3627" s="6" t="n">
        <v>43718</v>
      </c>
      <c r="I3627" s="6" t="s">
        <v>842</v>
      </c>
      <c r="J3627" s="6" t="s">
        <v>202</v>
      </c>
      <c r="K3627" s="6" t="s">
        <v>23</v>
      </c>
      <c r="M3627" s="7" t="n">
        <v>44256</v>
      </c>
      <c r="N3627" s="8" t="n">
        <f aca="false">DATE(2021,3,DAY(M3627))</f>
        <v>44256</v>
      </c>
      <c r="O3627" s="9" t="n">
        <f aca="false">IF(ISBLANK(M3627),"",MONTH(M3627))</f>
        <v>3</v>
      </c>
      <c r="P3627" s="9" t="n">
        <f aca="false">IF(ISBLANK(M3627),"",YEAR(M3627))</f>
        <v>2021</v>
      </c>
    </row>
    <row r="3628" customFormat="false" ht="12" hidden="false" customHeight="true" outlineLevel="0" collapsed="false">
      <c r="A3628" s="6" t="s">
        <v>11024</v>
      </c>
      <c r="B3628" s="6" t="s">
        <v>68</v>
      </c>
      <c r="C3628" s="6" t="n">
        <v>2</v>
      </c>
      <c r="D3628" s="6" t="s">
        <v>11353</v>
      </c>
      <c r="E3628" s="6" t="n">
        <v>8924112</v>
      </c>
      <c r="F3628" s="6" t="s">
        <v>11354</v>
      </c>
      <c r="G3628" s="6" t="s">
        <v>11355</v>
      </c>
      <c r="H3628" s="6" t="n">
        <v>56890</v>
      </c>
      <c r="I3628" s="6" t="s">
        <v>403</v>
      </c>
      <c r="J3628" s="6" t="s">
        <v>233</v>
      </c>
      <c r="K3628" s="6" t="s">
        <v>23</v>
      </c>
      <c r="M3628" s="7" t="n">
        <v>44256</v>
      </c>
      <c r="N3628" s="8" t="n">
        <f aca="false">DATE(2021,3,DAY(M3628))</f>
        <v>44256</v>
      </c>
      <c r="O3628" s="9" t="n">
        <f aca="false">IF(ISBLANK(M3628),"",MONTH(M3628))</f>
        <v>3</v>
      </c>
      <c r="P3628" s="9" t="n">
        <f aca="false">IF(ISBLANK(M3628),"",YEAR(M3628))</f>
        <v>2021</v>
      </c>
    </row>
    <row r="3629" customFormat="false" ht="12" hidden="false" customHeight="true" outlineLevel="0" collapsed="false">
      <c r="A3629" s="6" t="s">
        <v>11024</v>
      </c>
      <c r="B3629" s="6" t="s">
        <v>24</v>
      </c>
      <c r="C3629" s="6" t="n">
        <v>2</v>
      </c>
      <c r="D3629" s="6" t="s">
        <v>11356</v>
      </c>
      <c r="E3629" s="6" t="n">
        <v>8954659</v>
      </c>
      <c r="F3629" s="6" t="s">
        <v>11357</v>
      </c>
      <c r="G3629" s="6" t="s">
        <v>11358</v>
      </c>
      <c r="H3629" s="6" t="n">
        <v>87290</v>
      </c>
      <c r="I3629" s="6" t="s">
        <v>11359</v>
      </c>
      <c r="J3629" s="6" t="s">
        <v>182</v>
      </c>
      <c r="K3629" s="6" t="s">
        <v>58</v>
      </c>
      <c r="M3629" s="7" t="n">
        <v>44256</v>
      </c>
      <c r="N3629" s="8" t="n">
        <f aca="false">DATE(2021,3,DAY(M3629))</f>
        <v>44256</v>
      </c>
      <c r="O3629" s="9" t="n">
        <f aca="false">IF(ISBLANK(M3629),"",MONTH(M3629))</f>
        <v>3</v>
      </c>
      <c r="P3629" s="9" t="n">
        <f aca="false">IF(ISBLANK(M3629),"",YEAR(M3629))</f>
        <v>2021</v>
      </c>
    </row>
    <row r="3630" customFormat="false" ht="12" hidden="false" customHeight="true" outlineLevel="0" collapsed="false">
      <c r="A3630" s="6" t="s">
        <v>11024</v>
      </c>
      <c r="B3630" s="6" t="s">
        <v>38</v>
      </c>
      <c r="C3630" s="6" t="n">
        <v>2</v>
      </c>
      <c r="D3630" s="6" t="s">
        <v>11360</v>
      </c>
      <c r="E3630" s="6" t="n">
        <v>8922798</v>
      </c>
      <c r="F3630" s="6" t="s">
        <v>11361</v>
      </c>
      <c r="G3630" s="6" t="s">
        <v>11362</v>
      </c>
      <c r="H3630" s="6" t="n">
        <v>39823</v>
      </c>
      <c r="I3630" s="6" t="s">
        <v>784</v>
      </c>
      <c r="J3630" s="6" t="s">
        <v>758</v>
      </c>
      <c r="K3630" s="6" t="s">
        <v>58</v>
      </c>
      <c r="M3630" s="7" t="n">
        <v>44256</v>
      </c>
      <c r="N3630" s="8" t="n">
        <f aca="false">DATE(2021,3,DAY(M3630))</f>
        <v>44256</v>
      </c>
      <c r="O3630" s="9" t="n">
        <f aca="false">IF(ISBLANK(M3630),"",MONTH(M3630))</f>
        <v>3</v>
      </c>
      <c r="P3630" s="9" t="n">
        <f aca="false">IF(ISBLANK(M3630),"",YEAR(M3630))</f>
        <v>2021</v>
      </c>
    </row>
    <row r="3631" customFormat="false" ht="12" hidden="false" customHeight="true" outlineLevel="0" collapsed="false">
      <c r="A3631" s="6" t="s">
        <v>11024</v>
      </c>
      <c r="B3631" s="6" t="s">
        <v>68</v>
      </c>
      <c r="C3631" s="6" t="n">
        <v>2</v>
      </c>
      <c r="D3631" s="6" t="s">
        <v>11363</v>
      </c>
      <c r="E3631" s="6" t="n">
        <v>8950953</v>
      </c>
      <c r="F3631" s="6" t="s">
        <v>11364</v>
      </c>
      <c r="G3631" s="6" t="s">
        <v>11365</v>
      </c>
      <c r="H3631" s="6" t="n">
        <v>41006</v>
      </c>
      <c r="I3631" s="6" t="s">
        <v>1132</v>
      </c>
      <c r="J3631" s="6" t="s">
        <v>9884</v>
      </c>
      <c r="K3631" s="6" t="s">
        <v>58</v>
      </c>
      <c r="M3631" s="7" t="n">
        <v>44256</v>
      </c>
      <c r="N3631" s="8" t="n">
        <f aca="false">DATE(2021,3,DAY(M3631))</f>
        <v>44256</v>
      </c>
      <c r="O3631" s="9" t="n">
        <f aca="false">IF(ISBLANK(M3631),"",MONTH(M3631))</f>
        <v>3</v>
      </c>
      <c r="P3631" s="9" t="n">
        <f aca="false">IF(ISBLANK(M3631),"",YEAR(M3631))</f>
        <v>2021</v>
      </c>
    </row>
    <row r="3632" customFormat="false" ht="12" hidden="false" customHeight="true" outlineLevel="0" collapsed="false">
      <c r="A3632" s="6" t="s">
        <v>11024</v>
      </c>
      <c r="B3632" s="6" t="s">
        <v>24</v>
      </c>
      <c r="C3632" s="6" t="n">
        <v>2</v>
      </c>
      <c r="D3632" s="6" t="s">
        <v>11366</v>
      </c>
      <c r="E3632" s="6" t="n">
        <v>8943289</v>
      </c>
      <c r="F3632" s="6" t="s">
        <v>11367</v>
      </c>
      <c r="G3632" s="6" t="s">
        <v>11368</v>
      </c>
      <c r="H3632" s="6" t="n">
        <v>40803</v>
      </c>
      <c r="I3632" s="6" t="s">
        <v>933</v>
      </c>
      <c r="J3632" s="6" t="s">
        <v>9983</v>
      </c>
      <c r="K3632" s="6" t="s">
        <v>23</v>
      </c>
      <c r="M3632" s="7" t="n">
        <v>44256</v>
      </c>
      <c r="N3632" s="8" t="n">
        <f aca="false">DATE(2021,3,DAY(M3632))</f>
        <v>44256</v>
      </c>
      <c r="O3632" s="9" t="n">
        <f aca="false">IF(ISBLANK(M3632),"",MONTH(M3632))</f>
        <v>3</v>
      </c>
      <c r="P3632" s="9" t="n">
        <f aca="false">IF(ISBLANK(M3632),"",YEAR(M3632))</f>
        <v>2021</v>
      </c>
    </row>
    <row r="3633" customFormat="false" ht="12" hidden="false" customHeight="true" outlineLevel="0" collapsed="false">
      <c r="A3633" s="6" t="s">
        <v>11024</v>
      </c>
      <c r="B3633" s="6" t="s">
        <v>38</v>
      </c>
      <c r="C3633" s="6" t="n">
        <v>2</v>
      </c>
      <c r="D3633" s="6" t="s">
        <v>11369</v>
      </c>
      <c r="E3633" s="6" t="n">
        <v>8943913</v>
      </c>
      <c r="F3633" s="6" t="s">
        <v>11370</v>
      </c>
      <c r="G3633" s="6" t="s">
        <v>11371</v>
      </c>
      <c r="H3633" s="6" t="n">
        <v>40803</v>
      </c>
      <c r="I3633" s="6" t="s">
        <v>448</v>
      </c>
      <c r="J3633" s="6" t="s">
        <v>9888</v>
      </c>
      <c r="K3633" s="6" t="s">
        <v>23</v>
      </c>
      <c r="M3633" s="7" t="n">
        <v>44256</v>
      </c>
      <c r="N3633" s="8" t="n">
        <f aca="false">DATE(2021,3,DAY(M3633))</f>
        <v>44256</v>
      </c>
      <c r="O3633" s="9" t="n">
        <f aca="false">IF(ISBLANK(M3633),"",MONTH(M3633))</f>
        <v>3</v>
      </c>
      <c r="P3633" s="9" t="n">
        <f aca="false">IF(ISBLANK(M3633),"",YEAR(M3633))</f>
        <v>2021</v>
      </c>
    </row>
    <row r="3634" customFormat="false" ht="12" hidden="false" customHeight="true" outlineLevel="0" collapsed="false">
      <c r="A3634" s="6" t="s">
        <v>11024</v>
      </c>
      <c r="B3634" s="6" t="s">
        <v>68</v>
      </c>
      <c r="C3634" s="6" t="n">
        <v>2</v>
      </c>
      <c r="D3634" s="6" t="s">
        <v>11372</v>
      </c>
      <c r="E3634" s="6" t="n">
        <v>8916025</v>
      </c>
      <c r="F3634" s="6" t="s">
        <v>11373</v>
      </c>
      <c r="G3634" s="6" t="s">
        <v>11374</v>
      </c>
      <c r="H3634" s="6" t="n">
        <v>61551</v>
      </c>
      <c r="I3634" s="6" t="s">
        <v>201</v>
      </c>
      <c r="J3634" s="6" t="s">
        <v>202</v>
      </c>
      <c r="K3634" s="6" t="s">
        <v>23</v>
      </c>
      <c r="M3634" s="7" t="n">
        <v>44256</v>
      </c>
      <c r="N3634" s="8" t="n">
        <f aca="false">DATE(2021,3,DAY(M3634))</f>
        <v>44256</v>
      </c>
      <c r="O3634" s="9" t="n">
        <f aca="false">IF(ISBLANK(M3634),"",MONTH(M3634))</f>
        <v>3</v>
      </c>
      <c r="P3634" s="9" t="n">
        <f aca="false">IF(ISBLANK(M3634),"",YEAR(M3634))</f>
        <v>2021</v>
      </c>
    </row>
    <row r="3635" customFormat="false" ht="12" hidden="false" customHeight="true" outlineLevel="0" collapsed="false">
      <c r="A3635" s="6" t="s">
        <v>11024</v>
      </c>
      <c r="B3635" s="6" t="s">
        <v>17</v>
      </c>
      <c r="C3635" s="6" t="n">
        <v>2</v>
      </c>
      <c r="D3635" s="6" t="s">
        <v>11375</v>
      </c>
      <c r="E3635" s="6" t="n">
        <v>8941133</v>
      </c>
      <c r="F3635" s="6" t="s">
        <v>11376</v>
      </c>
      <c r="G3635" s="6" t="s">
        <v>11377</v>
      </c>
      <c r="H3635" s="6" t="n">
        <v>40803</v>
      </c>
      <c r="I3635" s="6" t="s">
        <v>11378</v>
      </c>
      <c r="J3635" s="6" t="s">
        <v>131</v>
      </c>
      <c r="K3635" s="6" t="s">
        <v>23</v>
      </c>
      <c r="M3635" s="7" t="n">
        <v>44256</v>
      </c>
      <c r="N3635" s="8" t="n">
        <f aca="false">DATE(2021,3,DAY(M3635))</f>
        <v>44256</v>
      </c>
      <c r="O3635" s="9" t="n">
        <f aca="false">IF(ISBLANK(M3635),"",MONTH(M3635))</f>
        <v>3</v>
      </c>
      <c r="P3635" s="9" t="n">
        <f aca="false">IF(ISBLANK(M3635),"",YEAR(M3635))</f>
        <v>2021</v>
      </c>
    </row>
    <row r="3636" customFormat="false" ht="12" hidden="false" customHeight="true" outlineLevel="0" collapsed="false">
      <c r="A3636" s="6" t="s">
        <v>11024</v>
      </c>
      <c r="B3636" s="6" t="s">
        <v>38</v>
      </c>
      <c r="C3636" s="6" t="n">
        <v>2</v>
      </c>
      <c r="D3636" s="6" t="s">
        <v>11379</v>
      </c>
      <c r="E3636" s="6" t="n">
        <v>8918130</v>
      </c>
      <c r="F3636" s="6" t="s">
        <v>11380</v>
      </c>
      <c r="G3636" s="6" t="s">
        <v>11381</v>
      </c>
      <c r="H3636" s="6" t="n">
        <v>42668</v>
      </c>
      <c r="I3636" s="6" t="s">
        <v>2543</v>
      </c>
      <c r="J3636" s="6" t="s">
        <v>43</v>
      </c>
      <c r="K3636" s="6" t="s">
        <v>58</v>
      </c>
      <c r="M3636" s="7" t="n">
        <v>44256</v>
      </c>
      <c r="N3636" s="8" t="n">
        <f aca="false">DATE(2021,3,DAY(M3636))</f>
        <v>44256</v>
      </c>
      <c r="O3636" s="9" t="n">
        <f aca="false">IF(ISBLANK(M3636),"",MONTH(M3636))</f>
        <v>3</v>
      </c>
      <c r="P3636" s="9" t="n">
        <f aca="false">IF(ISBLANK(M3636),"",YEAR(M3636))</f>
        <v>2021</v>
      </c>
    </row>
    <row r="3637" customFormat="false" ht="12" hidden="false" customHeight="true" outlineLevel="0" collapsed="false">
      <c r="A3637" s="6" t="s">
        <v>11024</v>
      </c>
      <c r="B3637" s="6" t="s">
        <v>68</v>
      </c>
      <c r="C3637" s="6" t="n">
        <v>2</v>
      </c>
      <c r="D3637" s="6" t="s">
        <v>11382</v>
      </c>
      <c r="E3637" s="6" t="n">
        <v>8916551</v>
      </c>
      <c r="F3637" s="6" t="s">
        <v>11383</v>
      </c>
      <c r="G3637" s="6" t="s">
        <v>11384</v>
      </c>
      <c r="H3637" s="6" t="n">
        <v>42669</v>
      </c>
      <c r="I3637" s="6" t="s">
        <v>403</v>
      </c>
      <c r="J3637" s="6" t="s">
        <v>233</v>
      </c>
      <c r="K3637" s="6" t="s">
        <v>23</v>
      </c>
      <c r="M3637" s="7" t="n">
        <v>44256</v>
      </c>
      <c r="N3637" s="8" t="n">
        <f aca="false">DATE(2021,3,DAY(M3637))</f>
        <v>44256</v>
      </c>
      <c r="O3637" s="9" t="n">
        <f aca="false">IF(ISBLANK(M3637),"",MONTH(M3637))</f>
        <v>3</v>
      </c>
      <c r="P3637" s="9" t="n">
        <f aca="false">IF(ISBLANK(M3637),"",YEAR(M3637))</f>
        <v>2021</v>
      </c>
    </row>
    <row r="3638" customFormat="false" ht="12" hidden="false" customHeight="true" outlineLevel="0" collapsed="false">
      <c r="A3638" s="6" t="s">
        <v>11024</v>
      </c>
      <c r="B3638" s="6" t="s">
        <v>68</v>
      </c>
      <c r="C3638" s="6" t="n">
        <v>2</v>
      </c>
      <c r="D3638" s="6" t="s">
        <v>11385</v>
      </c>
      <c r="E3638" s="6" t="n">
        <v>8916787</v>
      </c>
      <c r="F3638" s="6" t="s">
        <v>11386</v>
      </c>
      <c r="G3638" s="6" t="s">
        <v>11387</v>
      </c>
      <c r="H3638" s="6" t="n">
        <v>39823</v>
      </c>
      <c r="I3638" s="6" t="s">
        <v>4316</v>
      </c>
      <c r="J3638" s="6" t="s">
        <v>73</v>
      </c>
      <c r="K3638" s="6" t="s">
        <v>58</v>
      </c>
      <c r="M3638" s="7" t="n">
        <v>44256</v>
      </c>
      <c r="N3638" s="8" t="n">
        <f aca="false">DATE(2021,3,DAY(M3638))</f>
        <v>44256</v>
      </c>
      <c r="O3638" s="9" t="n">
        <f aca="false">IF(ISBLANK(M3638),"",MONTH(M3638))</f>
        <v>3</v>
      </c>
      <c r="P3638" s="9" t="n">
        <f aca="false">IF(ISBLANK(M3638),"",YEAR(M3638))</f>
        <v>2021</v>
      </c>
    </row>
    <row r="3639" customFormat="false" ht="12" hidden="false" customHeight="true" outlineLevel="0" collapsed="false">
      <c r="A3639" s="6" t="s">
        <v>11024</v>
      </c>
      <c r="B3639" s="6" t="s">
        <v>38</v>
      </c>
      <c r="C3639" s="6" t="n">
        <v>2</v>
      </c>
      <c r="D3639" s="6" t="s">
        <v>11388</v>
      </c>
      <c r="E3639" s="6" t="n">
        <v>8934054</v>
      </c>
      <c r="F3639" s="6" t="s">
        <v>11389</v>
      </c>
      <c r="G3639" s="6" t="s">
        <v>11390</v>
      </c>
      <c r="H3639" s="6" t="n">
        <v>71590</v>
      </c>
      <c r="I3639" s="6" t="s">
        <v>3880</v>
      </c>
      <c r="J3639" s="6" t="s">
        <v>78</v>
      </c>
      <c r="K3639" s="6" t="s">
        <v>23</v>
      </c>
      <c r="M3639" s="7" t="n">
        <v>44256</v>
      </c>
      <c r="N3639" s="8" t="n">
        <f aca="false">DATE(2021,3,DAY(M3639))</f>
        <v>44256</v>
      </c>
      <c r="O3639" s="9" t="n">
        <f aca="false">IF(ISBLANK(M3639),"",MONTH(M3639))</f>
        <v>3</v>
      </c>
      <c r="P3639" s="9" t="n">
        <f aca="false">IF(ISBLANK(M3639),"",YEAR(M3639))</f>
        <v>2021</v>
      </c>
    </row>
    <row r="3640" customFormat="false" ht="12" hidden="false" customHeight="true" outlineLevel="0" collapsed="false">
      <c r="A3640" s="6" t="s">
        <v>11024</v>
      </c>
      <c r="B3640" s="6" t="s">
        <v>24</v>
      </c>
      <c r="C3640" s="6" t="n">
        <v>2</v>
      </c>
      <c r="D3640" s="6" t="s">
        <v>11391</v>
      </c>
      <c r="E3640" s="6" t="n">
        <v>8956050</v>
      </c>
      <c r="F3640" s="6" t="s">
        <v>11392</v>
      </c>
      <c r="G3640" s="6" t="s">
        <v>11393</v>
      </c>
      <c r="H3640" s="6" t="n">
        <v>41006</v>
      </c>
      <c r="I3640" s="6" t="s">
        <v>11394</v>
      </c>
      <c r="J3640" s="6" t="s">
        <v>182</v>
      </c>
      <c r="K3640" s="6" t="s">
        <v>23</v>
      </c>
      <c r="M3640" s="7" t="n">
        <v>44256</v>
      </c>
      <c r="N3640" s="8" t="n">
        <f aca="false">DATE(2021,3,DAY(M3640))</f>
        <v>44256</v>
      </c>
      <c r="O3640" s="9" t="n">
        <f aca="false">IF(ISBLANK(M3640),"",MONTH(M3640))</f>
        <v>3</v>
      </c>
      <c r="P3640" s="9" t="n">
        <f aca="false">IF(ISBLANK(M3640),"",YEAR(M3640))</f>
        <v>2021</v>
      </c>
    </row>
    <row r="3641" customFormat="false" ht="12" hidden="false" customHeight="true" outlineLevel="0" collapsed="false">
      <c r="A3641" s="6" t="s">
        <v>11024</v>
      </c>
      <c r="B3641" s="6" t="s">
        <v>38</v>
      </c>
      <c r="C3641" s="6" t="n">
        <v>2</v>
      </c>
      <c r="D3641" s="6" t="s">
        <v>11395</v>
      </c>
      <c r="E3641" s="6" t="n">
        <v>8946835</v>
      </c>
      <c r="F3641" s="6" t="s">
        <v>11396</v>
      </c>
      <c r="G3641" s="6" t="s">
        <v>11397</v>
      </c>
      <c r="H3641" s="6" t="n">
        <v>46632</v>
      </c>
      <c r="I3641" s="6" t="s">
        <v>1029</v>
      </c>
      <c r="J3641" s="6" t="s">
        <v>9976</v>
      </c>
      <c r="K3641" s="6" t="s">
        <v>58</v>
      </c>
      <c r="M3641" s="7" t="n">
        <v>44256</v>
      </c>
      <c r="N3641" s="8" t="n">
        <f aca="false">DATE(2021,3,DAY(M3641))</f>
        <v>44256</v>
      </c>
      <c r="O3641" s="9" t="n">
        <f aca="false">IF(ISBLANK(M3641),"",MONTH(M3641))</f>
        <v>3</v>
      </c>
      <c r="P3641" s="9" t="n">
        <f aca="false">IF(ISBLANK(M3641),"",YEAR(M3641))</f>
        <v>2021</v>
      </c>
    </row>
    <row r="3642" customFormat="false" ht="12" hidden="false" customHeight="true" outlineLevel="0" collapsed="false">
      <c r="A3642" s="6" t="s">
        <v>11024</v>
      </c>
      <c r="B3642" s="6" t="s">
        <v>68</v>
      </c>
      <c r="C3642" s="6" t="n">
        <v>2</v>
      </c>
      <c r="D3642" s="6" t="s">
        <v>11398</v>
      </c>
      <c r="E3642" s="6" t="n">
        <v>8938942</v>
      </c>
      <c r="F3642" s="6" t="s">
        <v>11399</v>
      </c>
      <c r="G3642" s="6" t="s">
        <v>11400</v>
      </c>
      <c r="H3642" s="6" t="n">
        <v>40803</v>
      </c>
      <c r="I3642" s="6" t="s">
        <v>201</v>
      </c>
      <c r="J3642" s="6" t="s">
        <v>202</v>
      </c>
      <c r="K3642" s="6" t="s">
        <v>23</v>
      </c>
      <c r="M3642" s="7" t="n">
        <v>44256</v>
      </c>
      <c r="N3642" s="8" t="n">
        <f aca="false">DATE(2021,3,DAY(M3642))</f>
        <v>44256</v>
      </c>
      <c r="O3642" s="9" t="n">
        <f aca="false">IF(ISBLANK(M3642),"",MONTH(M3642))</f>
        <v>3</v>
      </c>
      <c r="P3642" s="9" t="n">
        <f aca="false">IF(ISBLANK(M3642),"",YEAR(M3642))</f>
        <v>2021</v>
      </c>
    </row>
    <row r="3643" customFormat="false" ht="12" hidden="false" customHeight="true" outlineLevel="0" collapsed="false">
      <c r="A3643" s="6" t="s">
        <v>11024</v>
      </c>
      <c r="B3643" s="6" t="s">
        <v>109</v>
      </c>
      <c r="C3643" s="6" t="n">
        <v>2</v>
      </c>
      <c r="D3643" s="6" t="s">
        <v>11401</v>
      </c>
      <c r="E3643" s="6" t="n">
        <v>8950919</v>
      </c>
      <c r="F3643" s="6" t="s">
        <v>11402</v>
      </c>
      <c r="G3643" s="6" t="s">
        <v>11403</v>
      </c>
      <c r="H3643" s="6" t="n">
        <v>58580</v>
      </c>
      <c r="I3643" s="6" t="s">
        <v>10446</v>
      </c>
      <c r="J3643" s="6" t="s">
        <v>9902</v>
      </c>
      <c r="K3643" s="6" t="s">
        <v>58</v>
      </c>
      <c r="M3643" s="7" t="n">
        <v>44256</v>
      </c>
      <c r="N3643" s="8" t="n">
        <f aca="false">DATE(2021,3,DAY(M3643))</f>
        <v>44256</v>
      </c>
      <c r="O3643" s="9" t="n">
        <f aca="false">IF(ISBLANK(M3643),"",MONTH(M3643))</f>
        <v>3</v>
      </c>
      <c r="P3643" s="9" t="n">
        <f aca="false">IF(ISBLANK(M3643),"",YEAR(M3643))</f>
        <v>2021</v>
      </c>
    </row>
    <row r="3644" customFormat="false" ht="12" hidden="false" customHeight="true" outlineLevel="0" collapsed="false">
      <c r="A3644" s="6" t="s">
        <v>11024</v>
      </c>
      <c r="B3644" s="6" t="s">
        <v>24</v>
      </c>
      <c r="C3644" s="6" t="n">
        <v>2</v>
      </c>
      <c r="D3644" s="6" t="s">
        <v>11404</v>
      </c>
      <c r="E3644" s="6" t="n">
        <v>8941867</v>
      </c>
      <c r="F3644" s="6" t="s">
        <v>11405</v>
      </c>
      <c r="G3644" s="6" t="s">
        <v>11406</v>
      </c>
      <c r="H3644" s="6" t="n">
        <v>40803</v>
      </c>
      <c r="I3644" s="6" t="s">
        <v>644</v>
      </c>
      <c r="J3644" s="6" t="s">
        <v>120</v>
      </c>
      <c r="K3644" s="6" t="s">
        <v>23</v>
      </c>
      <c r="M3644" s="7" t="n">
        <v>44256</v>
      </c>
      <c r="N3644" s="8" t="n">
        <f aca="false">DATE(2021,3,DAY(M3644))</f>
        <v>44256</v>
      </c>
      <c r="O3644" s="9" t="n">
        <f aca="false">IF(ISBLANK(M3644),"",MONTH(M3644))</f>
        <v>3</v>
      </c>
      <c r="P3644" s="9" t="n">
        <f aca="false">IF(ISBLANK(M3644),"",YEAR(M3644))</f>
        <v>2021</v>
      </c>
    </row>
    <row r="3645" customFormat="false" ht="12" hidden="false" customHeight="true" outlineLevel="0" collapsed="false">
      <c r="A3645" s="6" t="s">
        <v>11024</v>
      </c>
      <c r="B3645" s="6" t="s">
        <v>68</v>
      </c>
      <c r="C3645" s="6" t="n">
        <v>2</v>
      </c>
      <c r="D3645" s="6" t="s">
        <v>11407</v>
      </c>
      <c r="E3645" s="6" t="n">
        <v>8946949</v>
      </c>
      <c r="F3645" s="6" t="s">
        <v>11408</v>
      </c>
      <c r="G3645" s="6" t="s">
        <v>11409</v>
      </c>
      <c r="H3645" s="6" t="n">
        <v>40803</v>
      </c>
      <c r="I3645" s="6" t="s">
        <v>9994</v>
      </c>
      <c r="J3645" s="6" t="s">
        <v>9884</v>
      </c>
      <c r="K3645" s="6" t="s">
        <v>58</v>
      </c>
      <c r="M3645" s="7" t="n">
        <v>44256</v>
      </c>
      <c r="N3645" s="8" t="n">
        <f aca="false">DATE(2021,3,DAY(M3645))</f>
        <v>44256</v>
      </c>
      <c r="O3645" s="9" t="n">
        <f aca="false">IF(ISBLANK(M3645),"",MONTH(M3645))</f>
        <v>3</v>
      </c>
      <c r="P3645" s="9" t="n">
        <f aca="false">IF(ISBLANK(M3645),"",YEAR(M3645))</f>
        <v>2021</v>
      </c>
    </row>
    <row r="3646" customFormat="false" ht="12" hidden="false" customHeight="true" outlineLevel="0" collapsed="false">
      <c r="A3646" s="6" t="s">
        <v>11024</v>
      </c>
      <c r="B3646" s="6" t="s">
        <v>68</v>
      </c>
      <c r="C3646" s="6" t="n">
        <v>2</v>
      </c>
      <c r="D3646" s="6" t="s">
        <v>11410</v>
      </c>
      <c r="E3646" s="6" t="n">
        <v>8918584</v>
      </c>
      <c r="F3646" s="6" t="s">
        <v>11411</v>
      </c>
      <c r="G3646" s="6" t="s">
        <v>11412</v>
      </c>
      <c r="H3646" s="6" t="n">
        <v>39823</v>
      </c>
      <c r="I3646" s="6" t="s">
        <v>403</v>
      </c>
      <c r="J3646" s="6" t="s">
        <v>233</v>
      </c>
      <c r="K3646" s="6" t="s">
        <v>58</v>
      </c>
      <c r="M3646" s="7" t="n">
        <v>44256</v>
      </c>
      <c r="N3646" s="8" t="n">
        <f aca="false">DATE(2021,3,DAY(M3646))</f>
        <v>44256</v>
      </c>
      <c r="O3646" s="9" t="n">
        <f aca="false">IF(ISBLANK(M3646),"",MONTH(M3646))</f>
        <v>3</v>
      </c>
      <c r="P3646" s="9" t="n">
        <f aca="false">IF(ISBLANK(M3646),"",YEAR(M3646))</f>
        <v>2021</v>
      </c>
    </row>
    <row r="3647" customFormat="false" ht="12" hidden="false" customHeight="true" outlineLevel="0" collapsed="false">
      <c r="A3647" s="6" t="s">
        <v>11024</v>
      </c>
      <c r="B3647" s="6" t="s">
        <v>38</v>
      </c>
      <c r="C3647" s="6" t="n">
        <v>2</v>
      </c>
      <c r="D3647" s="6" t="s">
        <v>11413</v>
      </c>
      <c r="E3647" s="6" t="n">
        <v>8927042</v>
      </c>
      <c r="F3647" s="6" t="s">
        <v>11414</v>
      </c>
      <c r="G3647" s="6" t="s">
        <v>11415</v>
      </c>
      <c r="H3647" s="6" t="n">
        <v>39823</v>
      </c>
      <c r="I3647" s="6" t="s">
        <v>448</v>
      </c>
      <c r="J3647" s="6" t="s">
        <v>9888</v>
      </c>
      <c r="K3647" s="6" t="s">
        <v>58</v>
      </c>
      <c r="M3647" s="7" t="n">
        <v>44256</v>
      </c>
      <c r="N3647" s="8" t="n">
        <f aca="false">DATE(2021,3,DAY(M3647))</f>
        <v>44256</v>
      </c>
      <c r="O3647" s="9" t="n">
        <f aca="false">IF(ISBLANK(M3647),"",MONTH(M3647))</f>
        <v>3</v>
      </c>
      <c r="P3647" s="9" t="n">
        <f aca="false">IF(ISBLANK(M3647),"",YEAR(M3647))</f>
        <v>2021</v>
      </c>
    </row>
    <row r="3648" customFormat="false" ht="12" hidden="false" customHeight="true" outlineLevel="0" collapsed="false">
      <c r="A3648" s="6" t="s">
        <v>11024</v>
      </c>
      <c r="B3648" s="6" t="s">
        <v>24</v>
      </c>
      <c r="C3648" s="6" t="n">
        <v>2</v>
      </c>
      <c r="D3648" s="6" t="s">
        <v>11416</v>
      </c>
      <c r="E3648" s="6" t="n">
        <v>8950951</v>
      </c>
      <c r="F3648" s="6" t="s">
        <v>11417</v>
      </c>
      <c r="G3648" s="6" t="s">
        <v>11418</v>
      </c>
      <c r="H3648" s="6" t="n">
        <v>76780</v>
      </c>
      <c r="I3648" s="6" t="s">
        <v>2226</v>
      </c>
      <c r="J3648" s="6" t="s">
        <v>125</v>
      </c>
      <c r="K3648" s="6" t="s">
        <v>23</v>
      </c>
      <c r="M3648" s="7" t="n">
        <v>44256</v>
      </c>
      <c r="N3648" s="8" t="n">
        <f aca="false">DATE(2021,3,DAY(M3648))</f>
        <v>44256</v>
      </c>
      <c r="O3648" s="9" t="n">
        <f aca="false">IF(ISBLANK(M3648),"",MONTH(M3648))</f>
        <v>3</v>
      </c>
      <c r="P3648" s="9" t="n">
        <f aca="false">IF(ISBLANK(M3648),"",YEAR(M3648))</f>
        <v>2021</v>
      </c>
    </row>
    <row r="3649" customFormat="false" ht="12" hidden="false" customHeight="true" outlineLevel="0" collapsed="false">
      <c r="A3649" s="6" t="s">
        <v>11024</v>
      </c>
      <c r="B3649" s="6" t="s">
        <v>17</v>
      </c>
      <c r="C3649" s="6" t="n">
        <v>2</v>
      </c>
      <c r="D3649" s="6" t="s">
        <v>11419</v>
      </c>
      <c r="E3649" s="6" t="n">
        <v>8934459</v>
      </c>
      <c r="F3649" s="6" t="s">
        <v>11420</v>
      </c>
      <c r="G3649" s="6" t="s">
        <v>11421</v>
      </c>
      <c r="H3649" s="6" t="n">
        <v>40803</v>
      </c>
      <c r="I3649" s="6" t="s">
        <v>656</v>
      </c>
      <c r="J3649" s="6" t="s">
        <v>147</v>
      </c>
      <c r="K3649" s="6" t="s">
        <v>23</v>
      </c>
      <c r="M3649" s="7" t="n">
        <v>44256</v>
      </c>
      <c r="N3649" s="8" t="n">
        <f aca="false">DATE(2021,3,DAY(M3649))</f>
        <v>44256</v>
      </c>
      <c r="O3649" s="9" t="n">
        <f aca="false">IF(ISBLANK(M3649),"",MONTH(M3649))</f>
        <v>3</v>
      </c>
      <c r="P3649" s="9" t="n">
        <f aca="false">IF(ISBLANK(M3649),"",YEAR(M3649))</f>
        <v>2021</v>
      </c>
    </row>
    <row r="3650" customFormat="false" ht="12" hidden="false" customHeight="true" outlineLevel="0" collapsed="false">
      <c r="A3650" s="6" t="s">
        <v>11024</v>
      </c>
      <c r="B3650" s="6" t="s">
        <v>17</v>
      </c>
      <c r="C3650" s="6" t="n">
        <v>2</v>
      </c>
      <c r="D3650" s="6" t="s">
        <v>11422</v>
      </c>
      <c r="E3650" s="6" t="n">
        <v>8919736</v>
      </c>
      <c r="F3650" s="6" t="s">
        <v>11423</v>
      </c>
      <c r="G3650" s="6" t="s">
        <v>11424</v>
      </c>
      <c r="H3650" s="6" t="n">
        <v>39823</v>
      </c>
      <c r="I3650" s="6" t="s">
        <v>381</v>
      </c>
      <c r="J3650" s="6" t="s">
        <v>22</v>
      </c>
      <c r="K3650" s="6" t="s">
        <v>58</v>
      </c>
      <c r="M3650" s="7" t="n">
        <v>44256</v>
      </c>
      <c r="N3650" s="8" t="n">
        <f aca="false">DATE(2021,3,DAY(M3650))</f>
        <v>44256</v>
      </c>
      <c r="O3650" s="9" t="n">
        <f aca="false">IF(ISBLANK(M3650),"",MONTH(M3650))</f>
        <v>3</v>
      </c>
      <c r="P3650" s="9" t="n">
        <f aca="false">IF(ISBLANK(M3650),"",YEAR(M3650))</f>
        <v>2021</v>
      </c>
    </row>
    <row r="3651" customFormat="false" ht="12" hidden="false" customHeight="true" outlineLevel="0" collapsed="false">
      <c r="A3651" s="6" t="s">
        <v>11024</v>
      </c>
      <c r="B3651" s="6" t="s">
        <v>38</v>
      </c>
      <c r="C3651" s="6" t="n">
        <v>2</v>
      </c>
      <c r="D3651" s="6" t="s">
        <v>11425</v>
      </c>
      <c r="E3651" s="6" t="n">
        <v>8937706</v>
      </c>
      <c r="F3651" s="6" t="s">
        <v>11426</v>
      </c>
      <c r="G3651" s="6" t="s">
        <v>11427</v>
      </c>
      <c r="H3651" s="6" t="n">
        <v>43718</v>
      </c>
      <c r="I3651" s="6" t="s">
        <v>11428</v>
      </c>
      <c r="J3651" s="6" t="s">
        <v>758</v>
      </c>
      <c r="K3651" s="6" t="s">
        <v>23</v>
      </c>
      <c r="M3651" s="7" t="n">
        <v>44256</v>
      </c>
      <c r="N3651" s="8" t="n">
        <f aca="false">DATE(2021,3,DAY(M3651))</f>
        <v>44256</v>
      </c>
      <c r="O3651" s="9" t="n">
        <f aca="false">IF(ISBLANK(M3651),"",MONTH(M3651))</f>
        <v>3</v>
      </c>
      <c r="P3651" s="9" t="n">
        <f aca="false">IF(ISBLANK(M3651),"",YEAR(M3651))</f>
        <v>2021</v>
      </c>
    </row>
    <row r="3652" customFormat="false" ht="12" hidden="false" customHeight="true" outlineLevel="0" collapsed="false">
      <c r="A3652" s="6" t="s">
        <v>11024</v>
      </c>
      <c r="B3652" s="6" t="s">
        <v>68</v>
      </c>
      <c r="C3652" s="6" t="n">
        <v>2</v>
      </c>
      <c r="D3652" s="6" t="s">
        <v>11429</v>
      </c>
      <c r="E3652" s="6" t="n">
        <v>8916091</v>
      </c>
      <c r="F3652" s="6" t="s">
        <v>11430</v>
      </c>
      <c r="G3652" s="6" t="s">
        <v>11431</v>
      </c>
      <c r="H3652" s="6" t="n">
        <v>39823</v>
      </c>
      <c r="I3652" s="6" t="s">
        <v>562</v>
      </c>
      <c r="J3652" s="6" t="s">
        <v>202</v>
      </c>
      <c r="K3652" s="6" t="s">
        <v>58</v>
      </c>
      <c r="M3652" s="7" t="n">
        <v>44256</v>
      </c>
      <c r="N3652" s="8" t="n">
        <f aca="false">DATE(2021,3,DAY(M3652))</f>
        <v>44256</v>
      </c>
      <c r="O3652" s="9" t="n">
        <f aca="false">IF(ISBLANK(M3652),"",MONTH(M3652))</f>
        <v>3</v>
      </c>
      <c r="P3652" s="9" t="n">
        <f aca="false">IF(ISBLANK(M3652),"",YEAR(M3652))</f>
        <v>2021</v>
      </c>
    </row>
    <row r="3653" customFormat="false" ht="12" hidden="false" customHeight="true" outlineLevel="0" collapsed="false">
      <c r="A3653" s="6" t="s">
        <v>11024</v>
      </c>
      <c r="B3653" s="6" t="s">
        <v>68</v>
      </c>
      <c r="C3653" s="6" t="n">
        <v>2</v>
      </c>
      <c r="D3653" s="6" t="s">
        <v>1958</v>
      </c>
      <c r="E3653" s="6" t="n">
        <v>8914097</v>
      </c>
      <c r="F3653" s="6" t="s">
        <v>1959</v>
      </c>
      <c r="G3653" s="6" t="s">
        <v>1960</v>
      </c>
      <c r="H3653" s="6" t="n">
        <v>39823</v>
      </c>
      <c r="I3653" s="6" t="s">
        <v>1478</v>
      </c>
      <c r="J3653" s="6" t="s">
        <v>202</v>
      </c>
      <c r="K3653" s="6" t="s">
        <v>58</v>
      </c>
      <c r="M3653" s="7" t="n">
        <v>44256</v>
      </c>
      <c r="N3653" s="8" t="n">
        <f aca="false">DATE(2021,3,DAY(M3653))</f>
        <v>44256</v>
      </c>
      <c r="O3653" s="9" t="n">
        <f aca="false">IF(ISBLANK(M3653),"",MONTH(M3653))</f>
        <v>3</v>
      </c>
      <c r="P3653" s="9" t="n">
        <f aca="false">IF(ISBLANK(M3653),"",YEAR(M3653))</f>
        <v>2021</v>
      </c>
    </row>
    <row r="3654" customFormat="false" ht="12" hidden="false" customHeight="true" outlineLevel="0" collapsed="false">
      <c r="A3654" s="6" t="s">
        <v>11024</v>
      </c>
      <c r="B3654" s="6" t="s">
        <v>17</v>
      </c>
      <c r="C3654" s="6" t="n">
        <v>2</v>
      </c>
      <c r="D3654" s="6" t="s">
        <v>11432</v>
      </c>
      <c r="E3654" s="6" t="n">
        <v>8949928</v>
      </c>
      <c r="F3654" s="6" t="s">
        <v>11433</v>
      </c>
      <c r="G3654" s="6" t="s">
        <v>11434</v>
      </c>
      <c r="H3654" s="6" t="n">
        <v>71390</v>
      </c>
      <c r="I3654" s="6" t="s">
        <v>11294</v>
      </c>
      <c r="J3654" s="6" t="s">
        <v>131</v>
      </c>
      <c r="K3654" s="6" t="s">
        <v>23</v>
      </c>
      <c r="M3654" s="7" t="n">
        <v>44256</v>
      </c>
      <c r="N3654" s="8" t="n">
        <f aca="false">DATE(2021,3,DAY(M3654))</f>
        <v>44256</v>
      </c>
      <c r="O3654" s="9" t="n">
        <f aca="false">IF(ISBLANK(M3654),"",MONTH(M3654))</f>
        <v>3</v>
      </c>
      <c r="P3654" s="9" t="n">
        <f aca="false">IF(ISBLANK(M3654),"",YEAR(M3654))</f>
        <v>2021</v>
      </c>
    </row>
    <row r="3655" customFormat="false" ht="12" hidden="false" customHeight="true" outlineLevel="0" collapsed="false">
      <c r="A3655" s="6" t="s">
        <v>11024</v>
      </c>
      <c r="B3655" s="6" t="s">
        <v>38</v>
      </c>
      <c r="C3655" s="6" t="n">
        <v>2</v>
      </c>
      <c r="D3655" s="6" t="s">
        <v>11435</v>
      </c>
      <c r="E3655" s="6" t="n">
        <v>8942672</v>
      </c>
      <c r="F3655" s="6" t="s">
        <v>11436</v>
      </c>
      <c r="G3655" s="6" t="s">
        <v>11437</v>
      </c>
      <c r="H3655" s="6" t="n">
        <v>34974</v>
      </c>
      <c r="I3655" s="6" t="s">
        <v>1580</v>
      </c>
      <c r="J3655" s="6" t="s">
        <v>9888</v>
      </c>
      <c r="K3655" s="6" t="s">
        <v>23</v>
      </c>
      <c r="M3655" s="7" t="n">
        <v>44256</v>
      </c>
      <c r="N3655" s="8" t="n">
        <f aca="false">DATE(2021,3,DAY(M3655))</f>
        <v>44256</v>
      </c>
      <c r="O3655" s="9" t="n">
        <f aca="false">IF(ISBLANK(M3655),"",MONTH(M3655))</f>
        <v>3</v>
      </c>
      <c r="P3655" s="9" t="n">
        <f aca="false">IF(ISBLANK(M3655),"",YEAR(M3655))</f>
        <v>2021</v>
      </c>
    </row>
    <row r="3656" customFormat="false" ht="12" hidden="false" customHeight="true" outlineLevel="0" collapsed="false">
      <c r="A3656" s="6" t="s">
        <v>11024</v>
      </c>
      <c r="B3656" s="6" t="s">
        <v>38</v>
      </c>
      <c r="C3656" s="6" t="n">
        <v>2</v>
      </c>
      <c r="D3656" s="6" t="s">
        <v>11438</v>
      </c>
      <c r="E3656" s="6" t="n">
        <v>8939482</v>
      </c>
      <c r="F3656" s="6" t="s">
        <v>11439</v>
      </c>
      <c r="G3656" s="6" t="s">
        <v>11440</v>
      </c>
      <c r="H3656" s="6" t="n">
        <v>52461</v>
      </c>
      <c r="I3656" s="6" t="s">
        <v>2155</v>
      </c>
      <c r="J3656" s="6" t="s">
        <v>9869</v>
      </c>
      <c r="K3656" s="6" t="s">
        <v>23</v>
      </c>
      <c r="M3656" s="7" t="n">
        <v>44256</v>
      </c>
      <c r="N3656" s="8" t="n">
        <f aca="false">DATE(2021,3,DAY(M3656))</f>
        <v>44256</v>
      </c>
      <c r="O3656" s="9" t="n">
        <f aca="false">IF(ISBLANK(M3656),"",MONTH(M3656))</f>
        <v>3</v>
      </c>
      <c r="P3656" s="9" t="n">
        <f aca="false">IF(ISBLANK(M3656),"",YEAR(M3656))</f>
        <v>2021</v>
      </c>
    </row>
    <row r="3657" customFormat="false" ht="12" hidden="false" customHeight="true" outlineLevel="0" collapsed="false">
      <c r="A3657" s="6" t="s">
        <v>11024</v>
      </c>
      <c r="B3657" s="6" t="s">
        <v>68</v>
      </c>
      <c r="C3657" s="6" t="n">
        <v>2</v>
      </c>
      <c r="D3657" s="6" t="s">
        <v>11441</v>
      </c>
      <c r="E3657" s="6" t="n">
        <v>8937851</v>
      </c>
      <c r="F3657" s="6" t="s">
        <v>11442</v>
      </c>
      <c r="G3657" s="6" t="s">
        <v>11443</v>
      </c>
      <c r="H3657" s="6" t="n">
        <v>40803</v>
      </c>
      <c r="I3657" s="6" t="s">
        <v>1132</v>
      </c>
      <c r="J3657" s="6" t="s">
        <v>9884</v>
      </c>
      <c r="K3657" s="6" t="s">
        <v>23</v>
      </c>
      <c r="M3657" s="7" t="n">
        <v>44256</v>
      </c>
      <c r="N3657" s="8" t="n">
        <f aca="false">DATE(2021,3,DAY(M3657))</f>
        <v>44256</v>
      </c>
      <c r="O3657" s="9" t="n">
        <f aca="false">IF(ISBLANK(M3657),"",MONTH(M3657))</f>
        <v>3</v>
      </c>
      <c r="P3657" s="9" t="n">
        <f aca="false">IF(ISBLANK(M3657),"",YEAR(M3657))</f>
        <v>2021</v>
      </c>
    </row>
    <row r="3658" customFormat="false" ht="12" hidden="false" customHeight="true" outlineLevel="0" collapsed="false">
      <c r="A3658" s="6" t="s">
        <v>11024</v>
      </c>
      <c r="B3658" s="6" t="s">
        <v>17</v>
      </c>
      <c r="C3658" s="6" t="n">
        <v>2</v>
      </c>
      <c r="D3658" s="6" t="s">
        <v>11444</v>
      </c>
      <c r="E3658" s="6" t="n">
        <v>8949280</v>
      </c>
      <c r="F3658" s="6" t="s">
        <v>11445</v>
      </c>
      <c r="G3658" s="6" t="s">
        <v>11446</v>
      </c>
      <c r="H3658" s="6" t="n">
        <v>43718</v>
      </c>
      <c r="I3658" s="6" t="s">
        <v>11447</v>
      </c>
      <c r="J3658" s="6" t="s">
        <v>147</v>
      </c>
      <c r="K3658" s="6" t="s">
        <v>23</v>
      </c>
      <c r="M3658" s="7" t="n">
        <v>44256</v>
      </c>
      <c r="N3658" s="8" t="n">
        <f aca="false">DATE(2021,3,DAY(M3658))</f>
        <v>44256</v>
      </c>
      <c r="O3658" s="9" t="n">
        <f aca="false">IF(ISBLANK(M3658),"",MONTH(M3658))</f>
        <v>3</v>
      </c>
      <c r="P3658" s="9" t="n">
        <f aca="false">IF(ISBLANK(M3658),"",YEAR(M3658))</f>
        <v>2021</v>
      </c>
    </row>
    <row r="3659" customFormat="false" ht="12" hidden="false" customHeight="true" outlineLevel="0" collapsed="false">
      <c r="A3659" s="6" t="s">
        <v>11024</v>
      </c>
      <c r="B3659" s="6" t="s">
        <v>38</v>
      </c>
      <c r="C3659" s="6" t="n">
        <v>2</v>
      </c>
      <c r="D3659" s="6" t="s">
        <v>11448</v>
      </c>
      <c r="E3659" s="6" t="n">
        <v>8938921</v>
      </c>
      <c r="F3659" s="6" t="s">
        <v>11449</v>
      </c>
      <c r="G3659" s="6" t="s">
        <v>11450</v>
      </c>
      <c r="H3659" s="6" t="n">
        <v>52461</v>
      </c>
      <c r="I3659" s="6" t="s">
        <v>3880</v>
      </c>
      <c r="J3659" s="6" t="s">
        <v>78</v>
      </c>
      <c r="K3659" s="6" t="s">
        <v>23</v>
      </c>
      <c r="M3659" s="7" t="n">
        <v>44256</v>
      </c>
      <c r="N3659" s="8" t="n">
        <f aca="false">DATE(2021,3,DAY(M3659))</f>
        <v>44256</v>
      </c>
      <c r="O3659" s="9" t="n">
        <f aca="false">IF(ISBLANK(M3659),"",MONTH(M3659))</f>
        <v>3</v>
      </c>
      <c r="P3659" s="9" t="n">
        <f aca="false">IF(ISBLANK(M3659),"",YEAR(M3659))</f>
        <v>2021</v>
      </c>
    </row>
    <row r="3660" customFormat="false" ht="12" hidden="false" customHeight="true" outlineLevel="0" collapsed="false">
      <c r="A3660" s="6" t="s">
        <v>11024</v>
      </c>
      <c r="B3660" s="6" t="s">
        <v>38</v>
      </c>
      <c r="C3660" s="6" t="n">
        <v>2</v>
      </c>
      <c r="D3660" s="6" t="s">
        <v>11451</v>
      </c>
      <c r="E3660" s="6" t="n">
        <v>8919632</v>
      </c>
      <c r="F3660" s="6" t="s">
        <v>11452</v>
      </c>
      <c r="G3660" s="6" t="s">
        <v>11453</v>
      </c>
      <c r="H3660" s="6" t="n">
        <v>39823</v>
      </c>
      <c r="I3660" s="6" t="s">
        <v>266</v>
      </c>
      <c r="J3660" s="6" t="s">
        <v>43</v>
      </c>
      <c r="K3660" s="6" t="s">
        <v>23</v>
      </c>
      <c r="M3660" s="7" t="n">
        <v>44256</v>
      </c>
      <c r="N3660" s="8" t="n">
        <f aca="false">DATE(2021,3,DAY(M3660))</f>
        <v>44256</v>
      </c>
      <c r="O3660" s="9" t="n">
        <f aca="false">IF(ISBLANK(M3660),"",MONTH(M3660))</f>
        <v>3</v>
      </c>
      <c r="P3660" s="9" t="n">
        <f aca="false">IF(ISBLANK(M3660),"",YEAR(M3660))</f>
        <v>2021</v>
      </c>
    </row>
    <row r="3661" customFormat="false" ht="12" hidden="false" customHeight="true" outlineLevel="0" collapsed="false">
      <c r="A3661" s="6" t="s">
        <v>11024</v>
      </c>
      <c r="B3661" s="6" t="s">
        <v>24</v>
      </c>
      <c r="C3661" s="6" t="n">
        <v>2</v>
      </c>
      <c r="D3661" s="6" t="s">
        <v>11454</v>
      </c>
      <c r="E3661" s="6" t="n">
        <v>8948997</v>
      </c>
      <c r="F3661" s="6" t="s">
        <v>11455</v>
      </c>
      <c r="G3661" s="6" t="s">
        <v>11456</v>
      </c>
      <c r="H3661" s="6" t="n">
        <v>36140</v>
      </c>
      <c r="I3661" s="6" t="s">
        <v>479</v>
      </c>
      <c r="J3661" s="6" t="s">
        <v>120</v>
      </c>
      <c r="K3661" s="6" t="s">
        <v>23</v>
      </c>
      <c r="M3661" s="7" t="n">
        <v>44256</v>
      </c>
      <c r="N3661" s="8" t="n">
        <f aca="false">DATE(2021,3,DAY(M3661))</f>
        <v>44256</v>
      </c>
      <c r="O3661" s="9" t="n">
        <f aca="false">IF(ISBLANK(M3661),"",MONTH(M3661))</f>
        <v>3</v>
      </c>
      <c r="P3661" s="9" t="n">
        <f aca="false">IF(ISBLANK(M3661),"",YEAR(M3661))</f>
        <v>2021</v>
      </c>
    </row>
    <row r="3662" customFormat="false" ht="12" hidden="false" customHeight="true" outlineLevel="0" collapsed="false">
      <c r="A3662" s="6" t="s">
        <v>11024</v>
      </c>
      <c r="B3662" s="6" t="s">
        <v>68</v>
      </c>
      <c r="C3662" s="6" t="n">
        <v>2</v>
      </c>
      <c r="D3662" s="6" t="s">
        <v>11457</v>
      </c>
      <c r="E3662" s="6" t="n">
        <v>8946910</v>
      </c>
      <c r="F3662" s="6" t="s">
        <v>11458</v>
      </c>
      <c r="G3662" s="6" t="s">
        <v>11459</v>
      </c>
      <c r="H3662" s="6" t="n">
        <v>52461</v>
      </c>
      <c r="I3662" s="6" t="s">
        <v>562</v>
      </c>
      <c r="J3662" s="6" t="s">
        <v>202</v>
      </c>
      <c r="K3662" s="6" t="s">
        <v>58</v>
      </c>
      <c r="M3662" s="7" t="n">
        <v>44256</v>
      </c>
      <c r="N3662" s="8" t="n">
        <f aca="false">DATE(2021,3,DAY(M3662))</f>
        <v>44256</v>
      </c>
      <c r="O3662" s="9" t="n">
        <f aca="false">IF(ISBLANK(M3662),"",MONTH(M3662))</f>
        <v>3</v>
      </c>
      <c r="P3662" s="9" t="n">
        <f aca="false">IF(ISBLANK(M3662),"",YEAR(M3662))</f>
        <v>2021</v>
      </c>
    </row>
    <row r="3663" customFormat="false" ht="12" hidden="false" customHeight="true" outlineLevel="0" collapsed="false">
      <c r="A3663" s="6" t="s">
        <v>11024</v>
      </c>
      <c r="B3663" s="6" t="s">
        <v>17</v>
      </c>
      <c r="C3663" s="6" t="n">
        <v>2</v>
      </c>
      <c r="D3663" s="6" t="s">
        <v>11460</v>
      </c>
      <c r="E3663" s="6" t="n">
        <v>8941844</v>
      </c>
      <c r="F3663" s="6" t="s">
        <v>11461</v>
      </c>
      <c r="G3663" s="6" t="s">
        <v>11462</v>
      </c>
      <c r="H3663" s="6" t="n">
        <v>43718</v>
      </c>
      <c r="I3663" s="6" t="s">
        <v>11463</v>
      </c>
      <c r="J3663" s="6" t="s">
        <v>131</v>
      </c>
      <c r="K3663" s="6" t="s">
        <v>1652</v>
      </c>
      <c r="M3663" s="7" t="n">
        <v>44256</v>
      </c>
      <c r="N3663" s="8" t="n">
        <f aca="false">DATE(2021,3,DAY(M3663))</f>
        <v>44256</v>
      </c>
      <c r="O3663" s="9" t="n">
        <f aca="false">IF(ISBLANK(M3663),"",MONTH(M3663))</f>
        <v>3</v>
      </c>
      <c r="P3663" s="9" t="n">
        <f aca="false">IF(ISBLANK(M3663),"",YEAR(M3663))</f>
        <v>2021</v>
      </c>
    </row>
    <row r="3664" customFormat="false" ht="12" hidden="false" customHeight="true" outlineLevel="0" collapsed="false">
      <c r="A3664" s="6" t="s">
        <v>11024</v>
      </c>
      <c r="B3664" s="6" t="s">
        <v>17</v>
      </c>
      <c r="C3664" s="6" t="n">
        <v>2</v>
      </c>
      <c r="D3664" s="6" t="s">
        <v>11464</v>
      </c>
      <c r="E3664" s="6" t="n">
        <v>8919415</v>
      </c>
      <c r="F3664" s="6" t="s">
        <v>11465</v>
      </c>
      <c r="G3664" s="6" t="s">
        <v>11466</v>
      </c>
      <c r="H3664" s="6" t="n">
        <v>39823</v>
      </c>
      <c r="I3664" s="6" t="s">
        <v>146</v>
      </c>
      <c r="J3664" s="6" t="s">
        <v>147</v>
      </c>
      <c r="K3664" s="6" t="s">
        <v>23</v>
      </c>
      <c r="M3664" s="7" t="n">
        <v>44256</v>
      </c>
      <c r="N3664" s="8" t="n">
        <f aca="false">DATE(2021,3,DAY(M3664))</f>
        <v>44256</v>
      </c>
      <c r="O3664" s="9" t="n">
        <f aca="false">IF(ISBLANK(M3664),"",MONTH(M3664))</f>
        <v>3</v>
      </c>
      <c r="P3664" s="9" t="n">
        <f aca="false">IF(ISBLANK(M3664),"",YEAR(M3664))</f>
        <v>2021</v>
      </c>
    </row>
    <row r="3665" customFormat="false" ht="12" hidden="false" customHeight="true" outlineLevel="0" collapsed="false">
      <c r="A3665" s="6" t="s">
        <v>11024</v>
      </c>
      <c r="B3665" s="6" t="s">
        <v>38</v>
      </c>
      <c r="C3665" s="6" t="n">
        <v>2</v>
      </c>
      <c r="D3665" s="6" t="s">
        <v>11467</v>
      </c>
      <c r="E3665" s="6" t="n">
        <v>8915249</v>
      </c>
      <c r="F3665" s="6" t="s">
        <v>11468</v>
      </c>
      <c r="G3665" s="6" t="s">
        <v>11469</v>
      </c>
      <c r="H3665" s="6" t="n">
        <v>39823</v>
      </c>
      <c r="I3665" s="6" t="s">
        <v>969</v>
      </c>
      <c r="J3665" s="6" t="s">
        <v>78</v>
      </c>
      <c r="K3665" s="6" t="s">
        <v>23</v>
      </c>
      <c r="M3665" s="7" t="n">
        <v>44256</v>
      </c>
      <c r="N3665" s="8" t="n">
        <f aca="false">DATE(2021,3,DAY(M3665))</f>
        <v>44256</v>
      </c>
      <c r="O3665" s="9" t="n">
        <f aca="false">IF(ISBLANK(M3665),"",MONTH(M3665))</f>
        <v>3</v>
      </c>
      <c r="P3665" s="9" t="n">
        <f aca="false">IF(ISBLANK(M3665),"",YEAR(M3665))</f>
        <v>2021</v>
      </c>
    </row>
    <row r="3666" customFormat="false" ht="12" hidden="false" customHeight="true" outlineLevel="0" collapsed="false">
      <c r="A3666" s="6" t="s">
        <v>11024</v>
      </c>
      <c r="B3666" s="6" t="s">
        <v>68</v>
      </c>
      <c r="C3666" s="6" t="n">
        <v>2</v>
      </c>
      <c r="D3666" s="6" t="s">
        <v>11470</v>
      </c>
      <c r="E3666" s="6" t="n">
        <v>8947083</v>
      </c>
      <c r="F3666" s="6" t="s">
        <v>11471</v>
      </c>
      <c r="G3666" s="6" t="s">
        <v>11472</v>
      </c>
      <c r="H3666" s="6" t="n">
        <v>40803</v>
      </c>
      <c r="I3666" s="6" t="s">
        <v>72</v>
      </c>
      <c r="J3666" s="6" t="s">
        <v>73</v>
      </c>
      <c r="K3666" s="6" t="s">
        <v>58</v>
      </c>
      <c r="M3666" s="7" t="n">
        <v>44256</v>
      </c>
      <c r="N3666" s="8" t="n">
        <f aca="false">DATE(2021,3,DAY(M3666))</f>
        <v>44256</v>
      </c>
      <c r="O3666" s="9" t="n">
        <f aca="false">IF(ISBLANK(M3666),"",MONTH(M3666))</f>
        <v>3</v>
      </c>
      <c r="P3666" s="9" t="n">
        <f aca="false">IF(ISBLANK(M3666),"",YEAR(M3666))</f>
        <v>2021</v>
      </c>
    </row>
    <row r="3667" customFormat="false" ht="12" hidden="false" customHeight="true" outlineLevel="0" collapsed="false">
      <c r="A3667" s="6" t="s">
        <v>11024</v>
      </c>
      <c r="B3667" s="6" t="s">
        <v>24</v>
      </c>
      <c r="C3667" s="6" t="n">
        <v>2</v>
      </c>
      <c r="D3667" s="6" t="s">
        <v>11473</v>
      </c>
      <c r="E3667" s="6" t="n">
        <v>8954753</v>
      </c>
      <c r="F3667" s="6" t="s">
        <v>11474</v>
      </c>
      <c r="G3667" s="6" t="s">
        <v>11475</v>
      </c>
      <c r="H3667" s="6" t="n">
        <v>54479</v>
      </c>
      <c r="I3667" s="6" t="s">
        <v>11476</v>
      </c>
      <c r="J3667" s="6" t="s">
        <v>120</v>
      </c>
      <c r="K3667" s="6" t="s">
        <v>58</v>
      </c>
      <c r="M3667" s="7" t="n">
        <v>44256</v>
      </c>
      <c r="N3667" s="8" t="n">
        <f aca="false">DATE(2021,3,DAY(M3667))</f>
        <v>44256</v>
      </c>
      <c r="O3667" s="9" t="n">
        <f aca="false">IF(ISBLANK(M3667),"",MONTH(M3667))</f>
        <v>3</v>
      </c>
      <c r="P3667" s="9" t="n">
        <f aca="false">IF(ISBLANK(M3667),"",YEAR(M3667))</f>
        <v>2021</v>
      </c>
    </row>
    <row r="3668" customFormat="false" ht="12" hidden="false" customHeight="true" outlineLevel="0" collapsed="false">
      <c r="A3668" s="6" t="s">
        <v>11024</v>
      </c>
      <c r="B3668" s="6" t="s">
        <v>38</v>
      </c>
      <c r="C3668" s="6" t="n">
        <v>2</v>
      </c>
      <c r="D3668" s="6" t="s">
        <v>11477</v>
      </c>
      <c r="E3668" s="6" t="n">
        <v>8938877</v>
      </c>
      <c r="F3668" s="6" t="s">
        <v>11478</v>
      </c>
      <c r="G3668" s="6" t="s">
        <v>11479</v>
      </c>
      <c r="H3668" s="6" t="n">
        <v>40803</v>
      </c>
      <c r="I3668" s="6" t="s">
        <v>804</v>
      </c>
      <c r="J3668" s="6" t="s">
        <v>758</v>
      </c>
      <c r="K3668" s="6" t="s">
        <v>23</v>
      </c>
      <c r="M3668" s="7" t="n">
        <v>44256</v>
      </c>
      <c r="N3668" s="8" t="n">
        <f aca="false">DATE(2021,3,DAY(M3668))</f>
        <v>44256</v>
      </c>
      <c r="O3668" s="9" t="n">
        <f aca="false">IF(ISBLANK(M3668),"",MONTH(M3668))</f>
        <v>3</v>
      </c>
      <c r="P3668" s="9" t="n">
        <f aca="false">IF(ISBLANK(M3668),"",YEAR(M3668))</f>
        <v>2021</v>
      </c>
    </row>
    <row r="3669" customFormat="false" ht="12" hidden="false" customHeight="true" outlineLevel="0" collapsed="false">
      <c r="A3669" s="6" t="s">
        <v>11024</v>
      </c>
      <c r="B3669" s="6" t="s">
        <v>68</v>
      </c>
      <c r="C3669" s="6" t="n">
        <v>2</v>
      </c>
      <c r="D3669" s="6" t="s">
        <v>11480</v>
      </c>
      <c r="E3669" s="6" t="n">
        <v>8918217</v>
      </c>
      <c r="F3669" s="6" t="s">
        <v>11481</v>
      </c>
      <c r="G3669" s="6" t="s">
        <v>11482</v>
      </c>
      <c r="H3669" s="6" t="n">
        <v>68390</v>
      </c>
      <c r="I3669" s="6" t="s">
        <v>11483</v>
      </c>
      <c r="J3669" s="6" t="s">
        <v>202</v>
      </c>
      <c r="K3669" s="6" t="s">
        <v>23</v>
      </c>
      <c r="M3669" s="7" t="n">
        <v>44256</v>
      </c>
      <c r="N3669" s="8" t="n">
        <f aca="false">DATE(2021,3,DAY(M3669))</f>
        <v>44256</v>
      </c>
      <c r="O3669" s="9" t="n">
        <f aca="false">IF(ISBLANK(M3669),"",MONTH(M3669))</f>
        <v>3</v>
      </c>
      <c r="P3669" s="9" t="n">
        <f aca="false">IF(ISBLANK(M3669),"",YEAR(M3669))</f>
        <v>2021</v>
      </c>
    </row>
    <row r="3670" customFormat="false" ht="12" hidden="false" customHeight="true" outlineLevel="0" collapsed="false">
      <c r="A3670" s="6" t="s">
        <v>11024</v>
      </c>
      <c r="B3670" s="6" t="s">
        <v>17</v>
      </c>
      <c r="C3670" s="6" t="n">
        <v>2</v>
      </c>
      <c r="D3670" s="6" t="s">
        <v>11484</v>
      </c>
      <c r="E3670" s="6" t="n">
        <v>8944839</v>
      </c>
      <c r="F3670" s="6" t="s">
        <v>11485</v>
      </c>
      <c r="G3670" s="6" t="s">
        <v>11486</v>
      </c>
      <c r="H3670" s="6" t="n">
        <v>40803</v>
      </c>
      <c r="I3670" s="6" t="s">
        <v>130</v>
      </c>
      <c r="J3670" s="6" t="s">
        <v>131</v>
      </c>
      <c r="K3670" s="6" t="s">
        <v>23</v>
      </c>
      <c r="M3670" s="7" t="n">
        <v>44256</v>
      </c>
      <c r="N3670" s="8" t="n">
        <f aca="false">DATE(2021,3,DAY(M3670))</f>
        <v>44256</v>
      </c>
      <c r="O3670" s="9" t="n">
        <f aca="false">IF(ISBLANK(M3670),"",MONTH(M3670))</f>
        <v>3</v>
      </c>
      <c r="P3670" s="9" t="n">
        <f aca="false">IF(ISBLANK(M3670),"",YEAR(M3670))</f>
        <v>2021</v>
      </c>
    </row>
    <row r="3671" customFormat="false" ht="12" hidden="false" customHeight="true" outlineLevel="0" collapsed="false">
      <c r="A3671" s="6" t="s">
        <v>11024</v>
      </c>
      <c r="B3671" s="6" t="s">
        <v>17</v>
      </c>
      <c r="C3671" s="6" t="n">
        <v>2</v>
      </c>
      <c r="D3671" s="6" t="s">
        <v>11487</v>
      </c>
      <c r="E3671" s="6" t="n">
        <v>8932596</v>
      </c>
      <c r="F3671" s="6" t="s">
        <v>11488</v>
      </c>
      <c r="G3671" s="6" t="s">
        <v>11489</v>
      </c>
      <c r="H3671" s="6" t="n">
        <v>39823</v>
      </c>
      <c r="I3671" s="6" t="s">
        <v>588</v>
      </c>
      <c r="J3671" s="6" t="s">
        <v>131</v>
      </c>
      <c r="K3671" s="6" t="s">
        <v>23</v>
      </c>
      <c r="M3671" s="7" t="n">
        <v>44256</v>
      </c>
      <c r="N3671" s="8" t="n">
        <f aca="false">DATE(2021,3,DAY(M3671))</f>
        <v>44256</v>
      </c>
      <c r="O3671" s="9" t="n">
        <f aca="false">IF(ISBLANK(M3671),"",MONTH(M3671))</f>
        <v>3</v>
      </c>
      <c r="P3671" s="9" t="n">
        <f aca="false">IF(ISBLANK(M3671),"",YEAR(M3671))</f>
        <v>2021</v>
      </c>
    </row>
    <row r="3672" customFormat="false" ht="12" hidden="false" customHeight="true" outlineLevel="0" collapsed="false">
      <c r="A3672" s="6" t="s">
        <v>11024</v>
      </c>
      <c r="B3672" s="6" t="s">
        <v>32</v>
      </c>
      <c r="C3672" s="6" t="n">
        <v>2</v>
      </c>
      <c r="D3672" s="6" t="s">
        <v>11490</v>
      </c>
      <c r="E3672" s="6" t="n">
        <v>8937253</v>
      </c>
      <c r="F3672" s="6" t="s">
        <v>11491</v>
      </c>
      <c r="G3672" s="6" t="s">
        <v>11492</v>
      </c>
      <c r="H3672" s="6" t="n">
        <v>52461</v>
      </c>
      <c r="I3672" s="6" t="s">
        <v>53</v>
      </c>
      <c r="J3672" s="6" t="s">
        <v>36</v>
      </c>
      <c r="K3672" s="6" t="s">
        <v>23</v>
      </c>
      <c r="M3672" s="7" t="n">
        <v>44256</v>
      </c>
      <c r="N3672" s="8" t="n">
        <f aca="false">DATE(2021,3,DAY(M3672))</f>
        <v>44256</v>
      </c>
      <c r="O3672" s="9" t="n">
        <f aca="false">IF(ISBLANK(M3672),"",MONTH(M3672))</f>
        <v>3</v>
      </c>
      <c r="P3672" s="9" t="n">
        <f aca="false">IF(ISBLANK(M3672),"",YEAR(M3672))</f>
        <v>2021</v>
      </c>
    </row>
    <row r="3673" customFormat="false" ht="12" hidden="false" customHeight="true" outlineLevel="0" collapsed="false">
      <c r="A3673" s="6" t="s">
        <v>11024</v>
      </c>
      <c r="B3673" s="6" t="s">
        <v>68</v>
      </c>
      <c r="C3673" s="6" t="n">
        <v>2</v>
      </c>
      <c r="D3673" s="6" t="s">
        <v>11493</v>
      </c>
      <c r="E3673" s="6" t="n">
        <v>8953102</v>
      </c>
      <c r="F3673" s="6" t="s">
        <v>11494</v>
      </c>
      <c r="G3673" s="6" t="s">
        <v>11495</v>
      </c>
      <c r="H3673" s="6" t="n">
        <v>43935</v>
      </c>
      <c r="I3673" s="6" t="s">
        <v>11496</v>
      </c>
      <c r="J3673" s="6" t="s">
        <v>233</v>
      </c>
      <c r="K3673" s="6" t="s">
        <v>23</v>
      </c>
      <c r="M3673" s="7" t="n">
        <v>44256</v>
      </c>
      <c r="N3673" s="8" t="n">
        <f aca="false">DATE(2021,3,DAY(M3673))</f>
        <v>44256</v>
      </c>
      <c r="O3673" s="9" t="n">
        <f aca="false">IF(ISBLANK(M3673),"",MONTH(M3673))</f>
        <v>3</v>
      </c>
      <c r="P3673" s="9" t="n">
        <f aca="false">IF(ISBLANK(M3673),"",YEAR(M3673))</f>
        <v>2021</v>
      </c>
    </row>
    <row r="3674" customFormat="false" ht="12" hidden="false" customHeight="true" outlineLevel="0" collapsed="false">
      <c r="A3674" s="6" t="s">
        <v>11024</v>
      </c>
      <c r="B3674" s="6" t="s">
        <v>17</v>
      </c>
      <c r="C3674" s="6" t="n">
        <v>2</v>
      </c>
      <c r="D3674" s="6" t="s">
        <v>11497</v>
      </c>
      <c r="E3674" s="6" t="n">
        <v>8944186</v>
      </c>
      <c r="F3674" s="6" t="s">
        <v>11498</v>
      </c>
      <c r="G3674" s="6" t="s">
        <v>11499</v>
      </c>
      <c r="H3674" s="6" t="n">
        <v>40803</v>
      </c>
      <c r="I3674" s="6" t="s">
        <v>656</v>
      </c>
      <c r="J3674" s="6" t="s">
        <v>147</v>
      </c>
      <c r="K3674" s="6" t="s">
        <v>58</v>
      </c>
      <c r="M3674" s="7" t="n">
        <v>44256</v>
      </c>
      <c r="N3674" s="8" t="n">
        <f aca="false">DATE(2021,3,DAY(M3674))</f>
        <v>44256</v>
      </c>
      <c r="O3674" s="9" t="n">
        <f aca="false">IF(ISBLANK(M3674),"",MONTH(M3674))</f>
        <v>3</v>
      </c>
      <c r="P3674" s="9" t="n">
        <f aca="false">IF(ISBLANK(M3674),"",YEAR(M3674))</f>
        <v>2021</v>
      </c>
    </row>
    <row r="3675" customFormat="false" ht="12" hidden="false" customHeight="true" outlineLevel="0" collapsed="false">
      <c r="A3675" s="6" t="s">
        <v>11024</v>
      </c>
      <c r="B3675" s="6" t="s">
        <v>38</v>
      </c>
      <c r="C3675" s="6" t="n">
        <v>2</v>
      </c>
      <c r="D3675" s="6" t="s">
        <v>11500</v>
      </c>
      <c r="E3675" s="6" t="n">
        <v>8944911</v>
      </c>
      <c r="F3675" s="6" t="s">
        <v>11501</v>
      </c>
      <c r="G3675" s="6" t="s">
        <v>11502</v>
      </c>
      <c r="H3675" s="6" t="n">
        <v>43718</v>
      </c>
      <c r="I3675" s="6" t="s">
        <v>47</v>
      </c>
      <c r="J3675" s="6" t="s">
        <v>48</v>
      </c>
      <c r="K3675" s="6" t="s">
        <v>23</v>
      </c>
      <c r="M3675" s="7" t="n">
        <v>44256</v>
      </c>
      <c r="N3675" s="8" t="n">
        <f aca="false">DATE(2021,3,DAY(M3675))</f>
        <v>44256</v>
      </c>
      <c r="O3675" s="9" t="n">
        <f aca="false">IF(ISBLANK(M3675),"",MONTH(M3675))</f>
        <v>3</v>
      </c>
      <c r="P3675" s="9" t="n">
        <f aca="false">IF(ISBLANK(M3675),"",YEAR(M3675))</f>
        <v>2021</v>
      </c>
    </row>
    <row r="3676" customFormat="false" ht="12" hidden="false" customHeight="true" outlineLevel="0" collapsed="false">
      <c r="A3676" s="6" t="s">
        <v>11024</v>
      </c>
      <c r="B3676" s="6" t="s">
        <v>24</v>
      </c>
      <c r="C3676" s="6" t="n">
        <v>2</v>
      </c>
      <c r="D3676" s="6" t="s">
        <v>11503</v>
      </c>
      <c r="E3676" s="6" t="n">
        <v>8950977</v>
      </c>
      <c r="F3676" s="6" t="s">
        <v>11504</v>
      </c>
      <c r="G3676" s="6" t="s">
        <v>11505</v>
      </c>
      <c r="H3676" s="6" t="n">
        <v>68390</v>
      </c>
      <c r="I3676" s="6" t="s">
        <v>377</v>
      </c>
      <c r="J3676" s="6" t="s">
        <v>125</v>
      </c>
      <c r="K3676" s="6" t="s">
        <v>58</v>
      </c>
      <c r="M3676" s="7" t="n">
        <v>44256</v>
      </c>
      <c r="N3676" s="8" t="n">
        <f aca="false">DATE(2021,3,DAY(M3676))</f>
        <v>44256</v>
      </c>
      <c r="O3676" s="9" t="n">
        <f aca="false">IF(ISBLANK(M3676),"",MONTH(M3676))</f>
        <v>3</v>
      </c>
      <c r="P3676" s="9" t="n">
        <f aca="false">IF(ISBLANK(M3676),"",YEAR(M3676))</f>
        <v>2021</v>
      </c>
    </row>
    <row r="3677" customFormat="false" ht="12" hidden="false" customHeight="true" outlineLevel="0" collapsed="false">
      <c r="A3677" s="6" t="s">
        <v>11024</v>
      </c>
      <c r="B3677" s="6" t="s">
        <v>68</v>
      </c>
      <c r="C3677" s="6" t="n">
        <v>2</v>
      </c>
      <c r="D3677" s="6" t="s">
        <v>11506</v>
      </c>
      <c r="E3677" s="6" t="n">
        <v>8954017</v>
      </c>
      <c r="F3677" s="6" t="s">
        <v>11507</v>
      </c>
      <c r="G3677" s="6" t="s">
        <v>11508</v>
      </c>
      <c r="H3677" s="6" t="n">
        <v>41006</v>
      </c>
      <c r="I3677" s="6" t="s">
        <v>10612</v>
      </c>
      <c r="J3677" s="6" t="s">
        <v>233</v>
      </c>
      <c r="K3677" s="6" t="s">
        <v>23</v>
      </c>
      <c r="M3677" s="7" t="n">
        <v>44256</v>
      </c>
      <c r="N3677" s="8" t="n">
        <f aca="false">DATE(2021,3,DAY(M3677))</f>
        <v>44256</v>
      </c>
      <c r="O3677" s="9" t="n">
        <f aca="false">IF(ISBLANK(M3677),"",MONTH(M3677))</f>
        <v>3</v>
      </c>
      <c r="P3677" s="9" t="n">
        <f aca="false">IF(ISBLANK(M3677),"",YEAR(M3677))</f>
        <v>2021</v>
      </c>
    </row>
    <row r="3678" customFormat="false" ht="12" hidden="false" customHeight="true" outlineLevel="0" collapsed="false">
      <c r="A3678" s="6" t="s">
        <v>11024</v>
      </c>
      <c r="B3678" s="6" t="s">
        <v>38</v>
      </c>
      <c r="C3678" s="6" t="n">
        <v>2</v>
      </c>
      <c r="D3678" s="6" t="s">
        <v>11509</v>
      </c>
      <c r="E3678" s="6" t="n">
        <v>8948554</v>
      </c>
      <c r="F3678" s="6" t="s">
        <v>11510</v>
      </c>
      <c r="G3678" s="6" t="s">
        <v>11511</v>
      </c>
      <c r="H3678" s="6" t="n">
        <v>43718</v>
      </c>
      <c r="I3678" s="6" t="s">
        <v>11512</v>
      </c>
      <c r="J3678" s="6" t="s">
        <v>48</v>
      </c>
      <c r="K3678" s="6" t="s">
        <v>1652</v>
      </c>
      <c r="M3678" s="7" t="n">
        <v>44256</v>
      </c>
      <c r="N3678" s="8" t="n">
        <f aca="false">DATE(2021,3,DAY(M3678))</f>
        <v>44256</v>
      </c>
      <c r="O3678" s="9" t="n">
        <f aca="false">IF(ISBLANK(M3678),"",MONTH(M3678))</f>
        <v>3</v>
      </c>
      <c r="P3678" s="9" t="n">
        <f aca="false">IF(ISBLANK(M3678),"",YEAR(M3678))</f>
        <v>2021</v>
      </c>
    </row>
    <row r="3679" customFormat="false" ht="12" hidden="false" customHeight="true" outlineLevel="0" collapsed="false">
      <c r="A3679" s="6" t="s">
        <v>11024</v>
      </c>
      <c r="B3679" s="6" t="s">
        <v>24</v>
      </c>
      <c r="C3679" s="6" t="n">
        <v>2</v>
      </c>
      <c r="D3679" s="6" t="s">
        <v>11513</v>
      </c>
      <c r="E3679" s="6" t="n">
        <v>8947181</v>
      </c>
      <c r="F3679" s="6" t="s">
        <v>11514</v>
      </c>
      <c r="G3679" s="6" t="s">
        <v>11515</v>
      </c>
      <c r="H3679" s="6" t="n">
        <v>61551</v>
      </c>
      <c r="I3679" s="6" t="s">
        <v>1694</v>
      </c>
      <c r="J3679" s="6" t="s">
        <v>9983</v>
      </c>
      <c r="K3679" s="6" t="s">
        <v>23</v>
      </c>
      <c r="M3679" s="7" t="n">
        <v>44256</v>
      </c>
      <c r="N3679" s="8" t="n">
        <f aca="false">DATE(2021,3,DAY(M3679))</f>
        <v>44256</v>
      </c>
      <c r="O3679" s="9" t="n">
        <f aca="false">IF(ISBLANK(M3679),"",MONTH(M3679))</f>
        <v>3</v>
      </c>
      <c r="P3679" s="9" t="n">
        <f aca="false">IF(ISBLANK(M3679),"",YEAR(M3679))</f>
        <v>2021</v>
      </c>
    </row>
    <row r="3680" customFormat="false" ht="12" hidden="false" customHeight="true" outlineLevel="0" collapsed="false">
      <c r="A3680" s="6" t="s">
        <v>11024</v>
      </c>
      <c r="B3680" s="6" t="s">
        <v>68</v>
      </c>
      <c r="C3680" s="6" t="n">
        <v>2</v>
      </c>
      <c r="D3680" s="6" t="s">
        <v>11516</v>
      </c>
      <c r="E3680" s="6" t="n">
        <v>8931354</v>
      </c>
      <c r="F3680" s="6" t="s">
        <v>11517</v>
      </c>
      <c r="G3680" s="6" t="s">
        <v>11518</v>
      </c>
      <c r="H3680" s="6" t="n">
        <v>39823</v>
      </c>
      <c r="I3680" s="6" t="s">
        <v>155</v>
      </c>
      <c r="J3680" s="6" t="s">
        <v>156</v>
      </c>
      <c r="K3680" s="6" t="s">
        <v>58</v>
      </c>
      <c r="M3680" s="7" t="n">
        <v>44256</v>
      </c>
      <c r="N3680" s="8" t="n">
        <f aca="false">DATE(2021,3,DAY(M3680))</f>
        <v>44256</v>
      </c>
      <c r="O3680" s="9" t="n">
        <f aca="false">IF(ISBLANK(M3680),"",MONTH(M3680))</f>
        <v>3</v>
      </c>
      <c r="P3680" s="9" t="n">
        <f aca="false">IF(ISBLANK(M3680),"",YEAR(M3680))</f>
        <v>2021</v>
      </c>
    </row>
    <row r="3681" customFormat="false" ht="12" hidden="false" customHeight="true" outlineLevel="0" collapsed="false">
      <c r="A3681" s="6" t="s">
        <v>11024</v>
      </c>
      <c r="B3681" s="6" t="s">
        <v>38</v>
      </c>
      <c r="C3681" s="6" t="n">
        <v>2</v>
      </c>
      <c r="D3681" s="6" t="s">
        <v>11519</v>
      </c>
      <c r="E3681" s="6" t="n">
        <v>8938861</v>
      </c>
      <c r="F3681" s="6" t="s">
        <v>11520</v>
      </c>
      <c r="G3681" s="6" t="s">
        <v>11521</v>
      </c>
      <c r="H3681" s="6" t="n">
        <v>43718</v>
      </c>
      <c r="I3681" s="6" t="s">
        <v>2155</v>
      </c>
      <c r="J3681" s="6" t="s">
        <v>9869</v>
      </c>
      <c r="K3681" s="6" t="s">
        <v>58</v>
      </c>
      <c r="M3681" s="7" t="n">
        <v>44256</v>
      </c>
      <c r="N3681" s="8" t="n">
        <f aca="false">DATE(2021,3,DAY(M3681))</f>
        <v>44256</v>
      </c>
      <c r="O3681" s="9" t="n">
        <f aca="false">IF(ISBLANK(M3681),"",MONTH(M3681))</f>
        <v>3</v>
      </c>
      <c r="P3681" s="9" t="n">
        <f aca="false">IF(ISBLANK(M3681),"",YEAR(M3681))</f>
        <v>2021</v>
      </c>
    </row>
    <row r="3682" customFormat="false" ht="12" hidden="false" customHeight="true" outlineLevel="0" collapsed="false">
      <c r="A3682" s="6" t="s">
        <v>11024</v>
      </c>
      <c r="B3682" s="6" t="s">
        <v>17</v>
      </c>
      <c r="C3682" s="6" t="n">
        <v>2</v>
      </c>
      <c r="D3682" s="6" t="s">
        <v>11522</v>
      </c>
      <c r="E3682" s="6" t="n">
        <v>8948042</v>
      </c>
      <c r="F3682" s="6" t="s">
        <v>11523</v>
      </c>
      <c r="G3682" s="6" t="s">
        <v>11524</v>
      </c>
      <c r="H3682" s="6" t="n">
        <v>40803</v>
      </c>
      <c r="I3682" s="6" t="s">
        <v>656</v>
      </c>
      <c r="J3682" s="6" t="s">
        <v>147</v>
      </c>
      <c r="K3682" s="6" t="s">
        <v>23</v>
      </c>
      <c r="M3682" s="7" t="n">
        <v>44256</v>
      </c>
      <c r="N3682" s="8" t="n">
        <f aca="false">DATE(2021,3,DAY(M3682))</f>
        <v>44256</v>
      </c>
      <c r="O3682" s="9" t="n">
        <f aca="false">IF(ISBLANK(M3682),"",MONTH(M3682))</f>
        <v>3</v>
      </c>
      <c r="P3682" s="9" t="n">
        <f aca="false">IF(ISBLANK(M3682),"",YEAR(M3682))</f>
        <v>2021</v>
      </c>
    </row>
    <row r="3683" customFormat="false" ht="12" hidden="false" customHeight="true" outlineLevel="0" collapsed="false">
      <c r="A3683" s="6" t="s">
        <v>11024</v>
      </c>
      <c r="B3683" s="6" t="s">
        <v>38</v>
      </c>
      <c r="C3683" s="6" t="n">
        <v>2</v>
      </c>
      <c r="D3683" s="6" t="s">
        <v>11525</v>
      </c>
      <c r="E3683" s="6" t="n">
        <v>8930713</v>
      </c>
      <c r="F3683" s="6" t="s">
        <v>11526</v>
      </c>
      <c r="G3683" s="6" t="s">
        <v>11527</v>
      </c>
      <c r="H3683" s="6" t="n">
        <v>39823</v>
      </c>
      <c r="I3683" s="6" t="s">
        <v>89</v>
      </c>
      <c r="J3683" s="6" t="s">
        <v>90</v>
      </c>
      <c r="K3683" s="6" t="s">
        <v>58</v>
      </c>
      <c r="M3683" s="7" t="n">
        <v>44256</v>
      </c>
      <c r="N3683" s="8" t="n">
        <f aca="false">DATE(2021,3,DAY(M3683))</f>
        <v>44256</v>
      </c>
      <c r="O3683" s="9" t="n">
        <f aca="false">IF(ISBLANK(M3683),"",MONTH(M3683))</f>
        <v>3</v>
      </c>
      <c r="P3683" s="9" t="n">
        <f aca="false">IF(ISBLANK(M3683),"",YEAR(M3683))</f>
        <v>2021</v>
      </c>
    </row>
    <row r="3684" customFormat="false" ht="12" hidden="false" customHeight="true" outlineLevel="0" collapsed="false">
      <c r="A3684" s="6" t="s">
        <v>11024</v>
      </c>
      <c r="B3684" s="6" t="s">
        <v>38</v>
      </c>
      <c r="C3684" s="6" t="n">
        <v>2</v>
      </c>
      <c r="D3684" s="6" t="s">
        <v>11528</v>
      </c>
      <c r="E3684" s="6" t="n">
        <v>8917740</v>
      </c>
      <c r="F3684" s="6" t="s">
        <v>11529</v>
      </c>
      <c r="G3684" s="6" t="s">
        <v>11530</v>
      </c>
      <c r="H3684" s="6" t="n">
        <v>39823</v>
      </c>
      <c r="I3684" s="6" t="s">
        <v>720</v>
      </c>
      <c r="J3684" s="6" t="s">
        <v>9869</v>
      </c>
      <c r="K3684" s="6" t="s">
        <v>58</v>
      </c>
      <c r="M3684" s="7" t="n">
        <v>44256</v>
      </c>
      <c r="N3684" s="8" t="n">
        <f aca="false">DATE(2021,3,DAY(M3684))</f>
        <v>44256</v>
      </c>
      <c r="O3684" s="9" t="n">
        <f aca="false">IF(ISBLANK(M3684),"",MONTH(M3684))</f>
        <v>3</v>
      </c>
      <c r="P3684" s="9" t="n">
        <f aca="false">IF(ISBLANK(M3684),"",YEAR(M3684))</f>
        <v>2021</v>
      </c>
    </row>
    <row r="3685" customFormat="false" ht="12" hidden="false" customHeight="true" outlineLevel="0" collapsed="false">
      <c r="A3685" s="6" t="s">
        <v>11024</v>
      </c>
      <c r="B3685" s="6" t="s">
        <v>17</v>
      </c>
      <c r="C3685" s="6" t="n">
        <v>2</v>
      </c>
      <c r="D3685" s="6" t="s">
        <v>11531</v>
      </c>
      <c r="E3685" s="6" t="n">
        <v>8935001</v>
      </c>
      <c r="F3685" s="6" t="s">
        <v>11532</v>
      </c>
      <c r="G3685" s="6" t="s">
        <v>11533</v>
      </c>
      <c r="H3685" s="6" t="n">
        <v>40803</v>
      </c>
      <c r="I3685" s="6" t="s">
        <v>108</v>
      </c>
      <c r="J3685" s="6" t="s">
        <v>22</v>
      </c>
      <c r="K3685" s="6" t="s">
        <v>58</v>
      </c>
      <c r="M3685" s="7" t="n">
        <v>44256</v>
      </c>
      <c r="N3685" s="8" t="n">
        <f aca="false">DATE(2021,3,DAY(M3685))</f>
        <v>44256</v>
      </c>
      <c r="O3685" s="9" t="n">
        <f aca="false">IF(ISBLANK(M3685),"",MONTH(M3685))</f>
        <v>3</v>
      </c>
      <c r="P3685" s="9" t="n">
        <f aca="false">IF(ISBLANK(M3685),"",YEAR(M3685))</f>
        <v>2021</v>
      </c>
    </row>
    <row r="3686" customFormat="false" ht="12" hidden="false" customHeight="true" outlineLevel="0" collapsed="false">
      <c r="A3686" s="6" t="s">
        <v>11024</v>
      </c>
      <c r="B3686" s="6" t="s">
        <v>68</v>
      </c>
      <c r="C3686" s="6" t="n">
        <v>2</v>
      </c>
      <c r="D3686" s="6" t="s">
        <v>11534</v>
      </c>
      <c r="E3686" s="6" t="n">
        <v>8938932</v>
      </c>
      <c r="F3686" s="6" t="s">
        <v>11535</v>
      </c>
      <c r="G3686" s="6" t="s">
        <v>11536</v>
      </c>
      <c r="H3686" s="6" t="n">
        <v>52461</v>
      </c>
      <c r="I3686" s="6" t="s">
        <v>357</v>
      </c>
      <c r="J3686" s="6" t="s">
        <v>233</v>
      </c>
      <c r="K3686" s="6" t="s">
        <v>23</v>
      </c>
      <c r="M3686" s="7" t="n">
        <v>44256</v>
      </c>
      <c r="N3686" s="8" t="n">
        <f aca="false">DATE(2021,3,DAY(M3686))</f>
        <v>44256</v>
      </c>
      <c r="O3686" s="9" t="n">
        <f aca="false">IF(ISBLANK(M3686),"",MONTH(M3686))</f>
        <v>3</v>
      </c>
      <c r="P3686" s="9" t="n">
        <f aca="false">IF(ISBLANK(M3686),"",YEAR(M3686))</f>
        <v>2021</v>
      </c>
    </row>
    <row r="3687" customFormat="false" ht="12" hidden="false" customHeight="true" outlineLevel="0" collapsed="false">
      <c r="A3687" s="6" t="s">
        <v>11024</v>
      </c>
      <c r="B3687" s="6" t="s">
        <v>68</v>
      </c>
      <c r="C3687" s="6" t="n">
        <v>2</v>
      </c>
      <c r="D3687" s="6" t="s">
        <v>11537</v>
      </c>
      <c r="E3687" s="6" t="n">
        <v>8939872</v>
      </c>
      <c r="F3687" s="6" t="s">
        <v>11538</v>
      </c>
      <c r="G3687" s="6" t="s">
        <v>11539</v>
      </c>
      <c r="H3687" s="6" t="n">
        <v>40803</v>
      </c>
      <c r="I3687" s="6" t="s">
        <v>826</v>
      </c>
      <c r="J3687" s="6" t="s">
        <v>233</v>
      </c>
      <c r="K3687" s="6" t="s">
        <v>23</v>
      </c>
      <c r="M3687" s="7" t="n">
        <v>44256</v>
      </c>
      <c r="N3687" s="8" t="n">
        <f aca="false">DATE(2021,3,DAY(M3687))</f>
        <v>44256</v>
      </c>
      <c r="O3687" s="9" t="n">
        <f aca="false">IF(ISBLANK(M3687),"",MONTH(M3687))</f>
        <v>3</v>
      </c>
      <c r="P3687" s="9" t="n">
        <f aca="false">IF(ISBLANK(M3687),"",YEAR(M3687))</f>
        <v>2021</v>
      </c>
    </row>
    <row r="3688" customFormat="false" ht="12" hidden="false" customHeight="true" outlineLevel="0" collapsed="false">
      <c r="A3688" s="6" t="s">
        <v>11024</v>
      </c>
      <c r="B3688" s="6" t="s">
        <v>38</v>
      </c>
      <c r="C3688" s="6" t="n">
        <v>2</v>
      </c>
      <c r="D3688" s="6" t="s">
        <v>11540</v>
      </c>
      <c r="E3688" s="6" t="n">
        <v>8946353</v>
      </c>
      <c r="F3688" s="6" t="s">
        <v>11541</v>
      </c>
      <c r="G3688" s="6" t="s">
        <v>11542</v>
      </c>
      <c r="H3688" s="6" t="n">
        <v>40803</v>
      </c>
      <c r="I3688" s="6" t="s">
        <v>1580</v>
      </c>
      <c r="J3688" s="6" t="s">
        <v>9888</v>
      </c>
      <c r="K3688" s="6" t="s">
        <v>79</v>
      </c>
      <c r="M3688" s="7" t="n">
        <v>44256</v>
      </c>
      <c r="N3688" s="8" t="n">
        <f aca="false">DATE(2021,3,DAY(M3688))</f>
        <v>44256</v>
      </c>
      <c r="O3688" s="9" t="n">
        <f aca="false">IF(ISBLANK(M3688),"",MONTH(M3688))</f>
        <v>3</v>
      </c>
      <c r="P3688" s="9" t="n">
        <f aca="false">IF(ISBLANK(M3688),"",YEAR(M3688))</f>
        <v>2021</v>
      </c>
    </row>
    <row r="3689" customFormat="false" ht="12" hidden="false" customHeight="true" outlineLevel="0" collapsed="false">
      <c r="A3689" s="6" t="s">
        <v>11024</v>
      </c>
      <c r="B3689" s="6" t="s">
        <v>24</v>
      </c>
      <c r="C3689" s="6" t="n">
        <v>2</v>
      </c>
      <c r="D3689" s="6" t="s">
        <v>11543</v>
      </c>
      <c r="E3689" s="6" t="n">
        <v>8938511</v>
      </c>
      <c r="F3689" s="6" t="s">
        <v>11544</v>
      </c>
      <c r="G3689" s="6" t="s">
        <v>11545</v>
      </c>
      <c r="H3689" s="6" t="n">
        <v>62590</v>
      </c>
      <c r="I3689" s="6" t="s">
        <v>1694</v>
      </c>
      <c r="J3689" s="6" t="s">
        <v>9983</v>
      </c>
      <c r="K3689" s="6" t="s">
        <v>23</v>
      </c>
      <c r="M3689" s="7" t="n">
        <v>44256</v>
      </c>
      <c r="N3689" s="8" t="n">
        <f aca="false">DATE(2021,3,DAY(M3689))</f>
        <v>44256</v>
      </c>
      <c r="O3689" s="9" t="n">
        <f aca="false">IF(ISBLANK(M3689),"",MONTH(M3689))</f>
        <v>3</v>
      </c>
      <c r="P3689" s="9" t="n">
        <f aca="false">IF(ISBLANK(M3689),"",YEAR(M3689))</f>
        <v>2021</v>
      </c>
    </row>
    <row r="3690" customFormat="false" ht="12" hidden="false" customHeight="true" outlineLevel="0" collapsed="false">
      <c r="A3690" s="6" t="s">
        <v>11024</v>
      </c>
      <c r="B3690" s="6" t="s">
        <v>68</v>
      </c>
      <c r="C3690" s="6" t="n">
        <v>2</v>
      </c>
      <c r="D3690" s="6" t="s">
        <v>11546</v>
      </c>
      <c r="E3690" s="6" t="n">
        <v>8943302</v>
      </c>
      <c r="F3690" s="6" t="s">
        <v>11547</v>
      </c>
      <c r="G3690" s="6" t="s">
        <v>11548</v>
      </c>
      <c r="H3690" s="6" t="n">
        <v>46632</v>
      </c>
      <c r="I3690" s="6" t="s">
        <v>562</v>
      </c>
      <c r="J3690" s="6" t="s">
        <v>202</v>
      </c>
      <c r="K3690" s="6" t="s">
        <v>23</v>
      </c>
      <c r="M3690" s="7" t="n">
        <v>44256</v>
      </c>
      <c r="N3690" s="8" t="n">
        <f aca="false">DATE(2021,3,DAY(M3690))</f>
        <v>44256</v>
      </c>
      <c r="O3690" s="9" t="n">
        <f aca="false">IF(ISBLANK(M3690),"",MONTH(M3690))</f>
        <v>3</v>
      </c>
      <c r="P3690" s="9" t="n">
        <f aca="false">IF(ISBLANK(M3690),"",YEAR(M3690))</f>
        <v>2021</v>
      </c>
    </row>
    <row r="3691" customFormat="false" ht="12" hidden="false" customHeight="true" outlineLevel="0" collapsed="false">
      <c r="A3691" s="6" t="s">
        <v>11024</v>
      </c>
      <c r="B3691" s="6" t="s">
        <v>24</v>
      </c>
      <c r="C3691" s="6" t="n">
        <v>2</v>
      </c>
      <c r="D3691" s="6" t="s">
        <v>11549</v>
      </c>
      <c r="E3691" s="6" t="n">
        <v>8946303</v>
      </c>
      <c r="F3691" s="6" t="s">
        <v>11550</v>
      </c>
      <c r="G3691" s="6" t="s">
        <v>11551</v>
      </c>
      <c r="H3691" s="6" t="n">
        <v>40803</v>
      </c>
      <c r="I3691" s="6" t="s">
        <v>11220</v>
      </c>
      <c r="J3691" s="6" t="s">
        <v>125</v>
      </c>
      <c r="K3691" s="6" t="s">
        <v>23</v>
      </c>
      <c r="M3691" s="7" t="n">
        <v>44256</v>
      </c>
      <c r="N3691" s="8" t="n">
        <f aca="false">DATE(2021,3,DAY(M3691))</f>
        <v>44256</v>
      </c>
      <c r="O3691" s="9" t="n">
        <f aca="false">IF(ISBLANK(M3691),"",MONTH(M3691))</f>
        <v>3</v>
      </c>
      <c r="P3691" s="9" t="n">
        <f aca="false">IF(ISBLANK(M3691),"",YEAR(M3691))</f>
        <v>2021</v>
      </c>
    </row>
    <row r="3692" customFormat="false" ht="12" hidden="false" customHeight="true" outlineLevel="0" collapsed="false">
      <c r="A3692" s="6" t="s">
        <v>11024</v>
      </c>
      <c r="B3692" s="6" t="s">
        <v>38</v>
      </c>
      <c r="C3692" s="6" t="n">
        <v>2</v>
      </c>
      <c r="D3692" s="6" t="s">
        <v>11552</v>
      </c>
      <c r="E3692" s="6" t="n">
        <v>8940967</v>
      </c>
      <c r="F3692" s="6" t="s">
        <v>11553</v>
      </c>
      <c r="G3692" s="6" t="s">
        <v>11554</v>
      </c>
      <c r="H3692" s="6" t="n">
        <v>40803</v>
      </c>
      <c r="I3692" s="6" t="s">
        <v>2155</v>
      </c>
      <c r="J3692" s="6" t="s">
        <v>9869</v>
      </c>
      <c r="K3692" s="6" t="s">
        <v>23</v>
      </c>
      <c r="M3692" s="7" t="n">
        <v>44256</v>
      </c>
      <c r="N3692" s="8" t="n">
        <f aca="false">DATE(2021,3,DAY(M3692))</f>
        <v>44256</v>
      </c>
      <c r="O3692" s="9" t="n">
        <f aca="false">IF(ISBLANK(M3692),"",MONTH(M3692))</f>
        <v>3</v>
      </c>
      <c r="P3692" s="9" t="n">
        <f aca="false">IF(ISBLANK(M3692),"",YEAR(M3692))</f>
        <v>2021</v>
      </c>
    </row>
    <row r="3693" customFormat="false" ht="12" hidden="false" customHeight="true" outlineLevel="0" collapsed="false">
      <c r="A3693" s="6" t="s">
        <v>11024</v>
      </c>
      <c r="B3693" s="6" t="s">
        <v>68</v>
      </c>
      <c r="C3693" s="6" t="n">
        <v>2</v>
      </c>
      <c r="D3693" s="6" t="s">
        <v>11555</v>
      </c>
      <c r="E3693" s="6" t="n">
        <v>8950648</v>
      </c>
      <c r="F3693" s="6" t="s">
        <v>11556</v>
      </c>
      <c r="G3693" s="6" t="s">
        <v>11557</v>
      </c>
      <c r="H3693" s="6" t="n">
        <v>41006</v>
      </c>
      <c r="I3693" s="6" t="s">
        <v>284</v>
      </c>
      <c r="J3693" s="6" t="s">
        <v>202</v>
      </c>
      <c r="K3693" s="6" t="s">
        <v>1652</v>
      </c>
      <c r="M3693" s="7" t="n">
        <v>44256</v>
      </c>
      <c r="N3693" s="8" t="n">
        <f aca="false">DATE(2021,3,DAY(M3693))</f>
        <v>44256</v>
      </c>
      <c r="O3693" s="9" t="n">
        <f aca="false">IF(ISBLANK(M3693),"",MONTH(M3693))</f>
        <v>3</v>
      </c>
      <c r="P3693" s="9" t="n">
        <f aca="false">IF(ISBLANK(M3693),"",YEAR(M3693))</f>
        <v>2021</v>
      </c>
    </row>
    <row r="3694" customFormat="false" ht="12" hidden="false" customHeight="true" outlineLevel="0" collapsed="false">
      <c r="A3694" s="6" t="s">
        <v>11024</v>
      </c>
      <c r="B3694" s="6" t="s">
        <v>24</v>
      </c>
      <c r="C3694" s="6" t="n">
        <v>2</v>
      </c>
      <c r="D3694" s="6" t="s">
        <v>11558</v>
      </c>
      <c r="E3694" s="6" t="n">
        <v>8947061</v>
      </c>
      <c r="F3694" s="6" t="s">
        <v>11559</v>
      </c>
      <c r="G3694" s="6" t="s">
        <v>11560</v>
      </c>
      <c r="H3694" s="6" t="n">
        <v>34974</v>
      </c>
      <c r="I3694" s="6" t="s">
        <v>601</v>
      </c>
      <c r="J3694" s="6" t="s">
        <v>120</v>
      </c>
      <c r="K3694" s="6" t="s">
        <v>58</v>
      </c>
      <c r="M3694" s="7" t="n">
        <v>44256</v>
      </c>
      <c r="N3694" s="8" t="n">
        <f aca="false">DATE(2021,3,DAY(M3694))</f>
        <v>44256</v>
      </c>
      <c r="O3694" s="9" t="n">
        <f aca="false">IF(ISBLANK(M3694),"",MONTH(M3694))</f>
        <v>3</v>
      </c>
      <c r="P3694" s="9" t="n">
        <f aca="false">IF(ISBLANK(M3694),"",YEAR(M3694))</f>
        <v>2021</v>
      </c>
    </row>
    <row r="3695" customFormat="false" ht="12" hidden="false" customHeight="true" outlineLevel="0" collapsed="false">
      <c r="A3695" s="6" t="s">
        <v>11024</v>
      </c>
      <c r="B3695" s="6" t="s">
        <v>68</v>
      </c>
      <c r="C3695" s="6" t="n">
        <v>2</v>
      </c>
      <c r="D3695" s="6" t="s">
        <v>11561</v>
      </c>
      <c r="E3695" s="6" t="n">
        <v>8938744</v>
      </c>
      <c r="F3695" s="6" t="s">
        <v>11562</v>
      </c>
      <c r="G3695" s="6" t="s">
        <v>11563</v>
      </c>
      <c r="H3695" s="6" t="n">
        <v>43718</v>
      </c>
      <c r="I3695" s="6" t="s">
        <v>104</v>
      </c>
      <c r="J3695" s="6" t="s">
        <v>73</v>
      </c>
      <c r="K3695" s="6" t="s">
        <v>58</v>
      </c>
      <c r="M3695" s="7" t="n">
        <v>44256</v>
      </c>
      <c r="N3695" s="8" t="n">
        <f aca="false">DATE(2021,3,DAY(M3695))</f>
        <v>44256</v>
      </c>
      <c r="O3695" s="9" t="n">
        <f aca="false">IF(ISBLANK(M3695),"",MONTH(M3695))</f>
        <v>3</v>
      </c>
      <c r="P3695" s="9" t="n">
        <f aca="false">IF(ISBLANK(M3695),"",YEAR(M3695))</f>
        <v>2021</v>
      </c>
    </row>
    <row r="3696" customFormat="false" ht="12" hidden="false" customHeight="true" outlineLevel="0" collapsed="false">
      <c r="A3696" s="6" t="s">
        <v>11024</v>
      </c>
      <c r="B3696" s="6" t="s">
        <v>32</v>
      </c>
      <c r="C3696" s="6" t="n">
        <v>2</v>
      </c>
      <c r="D3696" s="6" t="s">
        <v>11564</v>
      </c>
      <c r="E3696" s="6" t="n">
        <v>8950941</v>
      </c>
      <c r="F3696" s="6" t="s">
        <v>11565</v>
      </c>
      <c r="G3696" s="6" t="s">
        <v>11566</v>
      </c>
      <c r="H3696" s="6" t="n">
        <v>41006</v>
      </c>
      <c r="I3696" s="6" t="s">
        <v>53</v>
      </c>
      <c r="J3696" s="6" t="s">
        <v>36</v>
      </c>
      <c r="K3696" s="6" t="s">
        <v>23</v>
      </c>
      <c r="M3696" s="7" t="n">
        <v>44256</v>
      </c>
      <c r="N3696" s="8" t="n">
        <f aca="false">DATE(2021,3,DAY(M3696))</f>
        <v>44256</v>
      </c>
      <c r="O3696" s="9" t="n">
        <f aca="false">IF(ISBLANK(M3696),"",MONTH(M3696))</f>
        <v>3</v>
      </c>
      <c r="P3696" s="9" t="n">
        <f aca="false">IF(ISBLANK(M3696),"",YEAR(M3696))</f>
        <v>2021</v>
      </c>
    </row>
    <row r="3697" customFormat="false" ht="12" hidden="false" customHeight="true" outlineLevel="0" collapsed="false">
      <c r="A3697" s="6" t="s">
        <v>11024</v>
      </c>
      <c r="B3697" s="6" t="s">
        <v>24</v>
      </c>
      <c r="C3697" s="6" t="n">
        <v>2</v>
      </c>
      <c r="D3697" s="6" t="s">
        <v>11567</v>
      </c>
      <c r="E3697" s="6" t="n">
        <v>8950027</v>
      </c>
      <c r="F3697" s="6" t="s">
        <v>11568</v>
      </c>
      <c r="G3697" s="6" t="s">
        <v>11569</v>
      </c>
      <c r="H3697" s="6" t="n">
        <v>40803</v>
      </c>
      <c r="I3697" s="6" t="s">
        <v>644</v>
      </c>
      <c r="J3697" s="6" t="s">
        <v>120</v>
      </c>
      <c r="K3697" s="6" t="s">
        <v>58</v>
      </c>
      <c r="M3697" s="7" t="n">
        <v>44256</v>
      </c>
      <c r="N3697" s="8" t="n">
        <f aca="false">DATE(2021,3,DAY(M3697))</f>
        <v>44256</v>
      </c>
      <c r="O3697" s="9" t="n">
        <f aca="false">IF(ISBLANK(M3697),"",MONTH(M3697))</f>
        <v>3</v>
      </c>
      <c r="P3697" s="9" t="n">
        <f aca="false">IF(ISBLANK(M3697),"",YEAR(M3697))</f>
        <v>2021</v>
      </c>
    </row>
    <row r="3698" customFormat="false" ht="12" hidden="false" customHeight="true" outlineLevel="0" collapsed="false">
      <c r="A3698" s="6" t="s">
        <v>11024</v>
      </c>
      <c r="B3698" s="6" t="s">
        <v>38</v>
      </c>
      <c r="C3698" s="6" t="n">
        <v>2</v>
      </c>
      <c r="D3698" s="6" t="s">
        <v>11570</v>
      </c>
      <c r="E3698" s="6" t="n">
        <v>8937680</v>
      </c>
      <c r="F3698" s="6" t="s">
        <v>11571</v>
      </c>
      <c r="G3698" s="6" t="s">
        <v>11572</v>
      </c>
      <c r="H3698" s="6" t="n">
        <v>52461</v>
      </c>
      <c r="I3698" s="6" t="s">
        <v>11428</v>
      </c>
      <c r="J3698" s="6" t="s">
        <v>758</v>
      </c>
      <c r="K3698" s="6" t="s">
        <v>23</v>
      </c>
      <c r="M3698" s="7" t="n">
        <v>44256</v>
      </c>
      <c r="N3698" s="8" t="n">
        <f aca="false">DATE(2021,3,DAY(M3698))</f>
        <v>44256</v>
      </c>
      <c r="O3698" s="9" t="n">
        <f aca="false">IF(ISBLANK(M3698),"",MONTH(M3698))</f>
        <v>3</v>
      </c>
      <c r="P3698" s="9" t="n">
        <f aca="false">IF(ISBLANK(M3698),"",YEAR(M3698))</f>
        <v>2021</v>
      </c>
    </row>
    <row r="3699" customFormat="false" ht="12" hidden="false" customHeight="true" outlineLevel="0" collapsed="false">
      <c r="A3699" s="6" t="s">
        <v>11024</v>
      </c>
      <c r="B3699" s="6" t="s">
        <v>24</v>
      </c>
      <c r="C3699" s="6" t="n">
        <v>2</v>
      </c>
      <c r="D3699" s="6" t="s">
        <v>11573</v>
      </c>
      <c r="E3699" s="6" t="n">
        <v>8943327</v>
      </c>
      <c r="F3699" s="6" t="s">
        <v>11574</v>
      </c>
      <c r="G3699" s="6" t="s">
        <v>11575</v>
      </c>
      <c r="H3699" s="6" t="n">
        <v>40803</v>
      </c>
      <c r="I3699" s="6" t="s">
        <v>4034</v>
      </c>
      <c r="J3699" s="6" t="s">
        <v>125</v>
      </c>
      <c r="K3699" s="6" t="s">
        <v>23</v>
      </c>
      <c r="M3699" s="7" t="n">
        <v>44256</v>
      </c>
      <c r="N3699" s="8" t="n">
        <f aca="false">DATE(2021,3,DAY(M3699))</f>
        <v>44256</v>
      </c>
      <c r="O3699" s="9" t="n">
        <f aca="false">IF(ISBLANK(M3699),"",MONTH(M3699))</f>
        <v>3</v>
      </c>
      <c r="P3699" s="9" t="n">
        <f aca="false">IF(ISBLANK(M3699),"",YEAR(M3699))</f>
        <v>2021</v>
      </c>
    </row>
    <row r="3700" customFormat="false" ht="12" hidden="false" customHeight="true" outlineLevel="0" collapsed="false">
      <c r="A3700" s="6" t="s">
        <v>11024</v>
      </c>
      <c r="B3700" s="6" t="s">
        <v>17</v>
      </c>
      <c r="C3700" s="6" t="n">
        <v>2</v>
      </c>
      <c r="D3700" s="6" t="s">
        <v>11576</v>
      </c>
      <c r="E3700" s="6" t="n">
        <v>8951656</v>
      </c>
      <c r="F3700" s="6" t="s">
        <v>11577</v>
      </c>
      <c r="G3700" s="6" t="s">
        <v>11578</v>
      </c>
      <c r="H3700" s="6" t="n">
        <v>52722</v>
      </c>
      <c r="I3700" s="6" t="s">
        <v>108</v>
      </c>
      <c r="J3700" s="6" t="s">
        <v>22</v>
      </c>
      <c r="K3700" s="6" t="s">
        <v>23</v>
      </c>
      <c r="M3700" s="7" t="n">
        <v>44256</v>
      </c>
      <c r="N3700" s="8" t="n">
        <f aca="false">DATE(2021,3,DAY(M3700))</f>
        <v>44256</v>
      </c>
      <c r="O3700" s="9" t="n">
        <f aca="false">IF(ISBLANK(M3700),"",MONTH(M3700))</f>
        <v>3</v>
      </c>
      <c r="P3700" s="9" t="n">
        <f aca="false">IF(ISBLANK(M3700),"",YEAR(M3700))</f>
        <v>2021</v>
      </c>
    </row>
    <row r="3701" customFormat="false" ht="12" hidden="false" customHeight="true" outlineLevel="0" collapsed="false">
      <c r="A3701" s="6" t="s">
        <v>11024</v>
      </c>
      <c r="B3701" s="6" t="s">
        <v>68</v>
      </c>
      <c r="C3701" s="6" t="n">
        <v>2</v>
      </c>
      <c r="D3701" s="6" t="s">
        <v>11579</v>
      </c>
      <c r="E3701" s="6" t="n">
        <v>8953229</v>
      </c>
      <c r="F3701" s="6" t="s">
        <v>11580</v>
      </c>
      <c r="G3701" s="6" t="s">
        <v>11581</v>
      </c>
      <c r="H3701" s="6" t="n">
        <v>41006</v>
      </c>
      <c r="I3701" s="6" t="s">
        <v>104</v>
      </c>
      <c r="J3701" s="6" t="s">
        <v>73</v>
      </c>
      <c r="K3701" s="6" t="s">
        <v>23</v>
      </c>
      <c r="M3701" s="7" t="n">
        <v>44256</v>
      </c>
      <c r="N3701" s="8" t="n">
        <f aca="false">DATE(2021,3,DAY(M3701))</f>
        <v>44256</v>
      </c>
      <c r="O3701" s="9" t="n">
        <f aca="false">IF(ISBLANK(M3701),"",MONTH(M3701))</f>
        <v>3</v>
      </c>
      <c r="P3701" s="9" t="n">
        <f aca="false">IF(ISBLANK(M3701),"",YEAR(M3701))</f>
        <v>2021</v>
      </c>
    </row>
    <row r="3702" customFormat="false" ht="12" hidden="false" customHeight="true" outlineLevel="0" collapsed="false">
      <c r="A3702" s="6" t="s">
        <v>11024</v>
      </c>
      <c r="B3702" s="6" t="s">
        <v>109</v>
      </c>
      <c r="C3702" s="6" t="n">
        <v>2</v>
      </c>
      <c r="D3702" s="6" t="s">
        <v>10443</v>
      </c>
      <c r="E3702" s="6" t="n">
        <v>8948538</v>
      </c>
      <c r="F3702" s="6" t="s">
        <v>11582</v>
      </c>
      <c r="G3702" s="6" t="s">
        <v>11583</v>
      </c>
      <c r="H3702" s="6" t="n">
        <v>68390</v>
      </c>
      <c r="I3702" s="6" t="s">
        <v>10446</v>
      </c>
      <c r="J3702" s="6" t="s">
        <v>9902</v>
      </c>
      <c r="K3702" s="6" t="s">
        <v>58</v>
      </c>
      <c r="M3702" s="7" t="n">
        <v>44256</v>
      </c>
      <c r="N3702" s="8" t="n">
        <f aca="false">DATE(2021,3,DAY(M3702))</f>
        <v>44256</v>
      </c>
      <c r="O3702" s="9" t="n">
        <f aca="false">IF(ISBLANK(M3702),"",MONTH(M3702))</f>
        <v>3</v>
      </c>
      <c r="P3702" s="9" t="n">
        <f aca="false">IF(ISBLANK(M3702),"",YEAR(M3702))</f>
        <v>2021</v>
      </c>
    </row>
    <row r="3703" customFormat="false" ht="12" hidden="false" customHeight="true" outlineLevel="0" collapsed="false">
      <c r="A3703" s="6" t="s">
        <v>11024</v>
      </c>
      <c r="B3703" s="6" t="s">
        <v>24</v>
      </c>
      <c r="C3703" s="6" t="n">
        <v>2</v>
      </c>
      <c r="D3703" s="6" t="s">
        <v>11584</v>
      </c>
      <c r="E3703" s="6" t="n">
        <v>8948484</v>
      </c>
      <c r="F3703" s="6" t="s">
        <v>11585</v>
      </c>
      <c r="G3703" s="6" t="s">
        <v>11586</v>
      </c>
      <c r="H3703" s="6" t="n">
        <v>40803</v>
      </c>
      <c r="I3703" s="6" t="s">
        <v>1372</v>
      </c>
      <c r="J3703" s="6" t="s">
        <v>125</v>
      </c>
      <c r="K3703" s="6" t="s">
        <v>23</v>
      </c>
      <c r="M3703" s="7" t="n">
        <v>44256</v>
      </c>
      <c r="N3703" s="8" t="n">
        <f aca="false">DATE(2021,3,DAY(M3703))</f>
        <v>44256</v>
      </c>
      <c r="O3703" s="9" t="n">
        <f aca="false">IF(ISBLANK(M3703),"",MONTH(M3703))</f>
        <v>3</v>
      </c>
      <c r="P3703" s="9" t="n">
        <f aca="false">IF(ISBLANK(M3703),"",YEAR(M3703))</f>
        <v>2021</v>
      </c>
    </row>
    <row r="3704" customFormat="false" ht="12" hidden="false" customHeight="true" outlineLevel="0" collapsed="false">
      <c r="A3704" s="6" t="s">
        <v>11024</v>
      </c>
      <c r="B3704" s="6" t="s">
        <v>109</v>
      </c>
      <c r="C3704" s="6" t="n">
        <v>2</v>
      </c>
      <c r="D3704" s="6" t="s">
        <v>11587</v>
      </c>
      <c r="E3704" s="6" t="n">
        <v>8953530</v>
      </c>
      <c r="F3704" s="6" t="s">
        <v>11588</v>
      </c>
      <c r="G3704" s="6" t="s">
        <v>11589</v>
      </c>
      <c r="H3704" s="6" t="n">
        <v>52722</v>
      </c>
      <c r="I3704" s="6" t="s">
        <v>10344</v>
      </c>
      <c r="J3704" s="6" t="s">
        <v>10226</v>
      </c>
      <c r="K3704" s="6" t="s">
        <v>58</v>
      </c>
      <c r="M3704" s="7" t="n">
        <v>44256</v>
      </c>
      <c r="N3704" s="8" t="n">
        <f aca="false">DATE(2021,3,DAY(M3704))</f>
        <v>44256</v>
      </c>
      <c r="O3704" s="9" t="n">
        <f aca="false">IF(ISBLANK(M3704),"",MONTH(M3704))</f>
        <v>3</v>
      </c>
      <c r="P3704" s="9" t="n">
        <f aca="false">IF(ISBLANK(M3704),"",YEAR(M3704))</f>
        <v>2021</v>
      </c>
    </row>
    <row r="3705" customFormat="false" ht="12" hidden="false" customHeight="true" outlineLevel="0" collapsed="false">
      <c r="A3705" s="6" t="s">
        <v>11024</v>
      </c>
      <c r="B3705" s="6" t="s">
        <v>68</v>
      </c>
      <c r="C3705" s="6" t="n">
        <v>2</v>
      </c>
      <c r="D3705" s="6" t="s">
        <v>11590</v>
      </c>
      <c r="E3705" s="6" t="n">
        <v>8950985</v>
      </c>
      <c r="F3705" s="6" t="s">
        <v>11591</v>
      </c>
      <c r="G3705" s="6" t="s">
        <v>11592</v>
      </c>
      <c r="H3705" s="6" t="n">
        <v>46864</v>
      </c>
      <c r="I3705" s="6" t="s">
        <v>10612</v>
      </c>
      <c r="J3705" s="6" t="s">
        <v>233</v>
      </c>
      <c r="K3705" s="6" t="s">
        <v>23</v>
      </c>
      <c r="M3705" s="7" t="n">
        <v>44256</v>
      </c>
      <c r="N3705" s="8" t="n">
        <f aca="false">DATE(2021,3,DAY(M3705))</f>
        <v>44256</v>
      </c>
      <c r="O3705" s="9" t="n">
        <f aca="false">IF(ISBLANK(M3705),"",MONTH(M3705))</f>
        <v>3</v>
      </c>
      <c r="P3705" s="9" t="n">
        <f aca="false">IF(ISBLANK(M3705),"",YEAR(M3705))</f>
        <v>2021</v>
      </c>
    </row>
    <row r="3706" customFormat="false" ht="12" hidden="false" customHeight="true" outlineLevel="0" collapsed="false">
      <c r="A3706" s="6" t="s">
        <v>11024</v>
      </c>
      <c r="B3706" s="6" t="s">
        <v>109</v>
      </c>
      <c r="C3706" s="6" t="n">
        <v>2</v>
      </c>
      <c r="D3706" s="6" t="s">
        <v>11593</v>
      </c>
      <c r="E3706" s="6" t="n">
        <v>8953820</v>
      </c>
      <c r="F3706" s="6" t="s">
        <v>11594</v>
      </c>
      <c r="G3706" s="6" t="s">
        <v>11595</v>
      </c>
      <c r="H3706" s="6" t="n">
        <v>41006</v>
      </c>
      <c r="I3706" s="6" t="s">
        <v>11596</v>
      </c>
      <c r="J3706" s="6" t="s">
        <v>10226</v>
      </c>
      <c r="K3706" s="6" t="s">
        <v>23</v>
      </c>
      <c r="M3706" s="7" t="n">
        <v>44256</v>
      </c>
      <c r="N3706" s="8" t="n">
        <f aca="false">DATE(2021,3,DAY(M3706))</f>
        <v>44256</v>
      </c>
      <c r="O3706" s="9" t="n">
        <f aca="false">IF(ISBLANK(M3706),"",MONTH(M3706))</f>
        <v>3</v>
      </c>
      <c r="P3706" s="9" t="n">
        <f aca="false">IF(ISBLANK(M3706),"",YEAR(M3706))</f>
        <v>2021</v>
      </c>
    </row>
    <row r="3707" customFormat="false" ht="12" hidden="false" customHeight="true" outlineLevel="0" collapsed="false">
      <c r="A3707" s="6" t="s">
        <v>11024</v>
      </c>
      <c r="B3707" s="6" t="s">
        <v>68</v>
      </c>
      <c r="C3707" s="6" t="n">
        <v>2</v>
      </c>
      <c r="D3707" s="6" t="s">
        <v>11597</v>
      </c>
      <c r="E3707" s="6" t="n">
        <v>8940943</v>
      </c>
      <c r="F3707" s="6" t="s">
        <v>11598</v>
      </c>
      <c r="G3707" s="6" t="s">
        <v>11599</v>
      </c>
      <c r="H3707" s="6" t="n">
        <v>68390</v>
      </c>
      <c r="I3707" s="6" t="s">
        <v>10829</v>
      </c>
      <c r="J3707" s="6" t="s">
        <v>233</v>
      </c>
      <c r="K3707" s="6" t="s">
        <v>23</v>
      </c>
      <c r="M3707" s="7" t="n">
        <v>44256</v>
      </c>
      <c r="N3707" s="8" t="n">
        <f aca="false">DATE(2021,3,DAY(M3707))</f>
        <v>44256</v>
      </c>
      <c r="O3707" s="9" t="n">
        <f aca="false">IF(ISBLANK(M3707),"",MONTH(M3707))</f>
        <v>3</v>
      </c>
      <c r="P3707" s="9" t="n">
        <f aca="false">IF(ISBLANK(M3707),"",YEAR(M3707))</f>
        <v>2021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zeroHeight="false" outlineLevelRow="0" outlineLevelCol="0"/>
  <cols>
    <col collapsed="false" customWidth="true" hidden="false" outlineLevel="0" max="5" min="1" style="1" width="8"/>
    <col collapsed="false" customWidth="true" hidden="false" outlineLevel="0" max="6" min="6" style="1" width="9.38"/>
    <col collapsed="false" customWidth="true" hidden="false" outlineLevel="0" max="7" min="7" style="1" width="10"/>
    <col collapsed="false" customWidth="true" hidden="false" outlineLevel="0" max="9" min="8" style="1" width="8"/>
    <col collapsed="false" customWidth="true" hidden="false" outlineLevel="0" max="26" min="10" style="1" width="7.63"/>
  </cols>
  <sheetData>
    <row r="1" customFormat="false" ht="12" hidden="false" customHeight="true" outlineLevel="0" collapsed="false">
      <c r="A1" s="13" t="s">
        <v>11600</v>
      </c>
      <c r="B1" s="13" t="s">
        <v>23</v>
      </c>
      <c r="C1" s="13" t="s">
        <v>1652</v>
      </c>
      <c r="D1" s="13" t="s">
        <v>58</v>
      </c>
      <c r="E1" s="13" t="s">
        <v>79</v>
      </c>
      <c r="F1" s="13" t="s">
        <v>11601</v>
      </c>
      <c r="G1" s="13" t="s">
        <v>11602</v>
      </c>
      <c r="H1" s="13" t="s">
        <v>11603</v>
      </c>
      <c r="I1" s="13" t="s">
        <v>14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customFormat="false" ht="12" hidden="false" customHeight="true" outlineLevel="0" collapsed="false">
      <c r="A2" s="13" t="n">
        <v>3897</v>
      </c>
      <c r="B2" s="13" t="n">
        <v>2740</v>
      </c>
      <c r="C2" s="13" t="n">
        <v>0</v>
      </c>
      <c r="D2" s="13" t="n">
        <v>718</v>
      </c>
      <c r="E2" s="13" t="n">
        <v>439</v>
      </c>
      <c r="F2" s="13" t="n">
        <f aca="false">TRUE()</f>
        <v>1</v>
      </c>
      <c r="G2" s="13" t="n">
        <v>0.203296703296703</v>
      </c>
      <c r="H2" s="13" t="n">
        <v>532</v>
      </c>
      <c r="I2" s="14" t="n">
        <v>44166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customFormat="false" ht="12" hidden="false" customHeight="true" outlineLevel="0" collapsed="false">
      <c r="A3" s="13" t="n">
        <v>3926</v>
      </c>
      <c r="B3" s="13" t="n">
        <v>2704</v>
      </c>
      <c r="C3" s="13" t="n">
        <v>0</v>
      </c>
      <c r="D3" s="13" t="n">
        <v>806</v>
      </c>
      <c r="E3" s="13" t="n">
        <v>416</v>
      </c>
      <c r="F3" s="13" t="n">
        <f aca="false">TRUE()</f>
        <v>1</v>
      </c>
      <c r="G3" s="13" t="n">
        <v>0.22962962962963</v>
      </c>
      <c r="H3" s="13" t="n">
        <v>732</v>
      </c>
      <c r="I3" s="14" t="n">
        <v>44197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customFormat="false" ht="12" hidden="false" customHeight="true" outlineLevel="0" collapsed="false">
      <c r="A4" s="13" t="n">
        <v>3863</v>
      </c>
      <c r="B4" s="13" t="n">
        <v>2669</v>
      </c>
      <c r="C4" s="13" t="n">
        <v>0</v>
      </c>
      <c r="D4" s="13" t="n">
        <v>796</v>
      </c>
      <c r="E4" s="13" t="n">
        <v>398</v>
      </c>
      <c r="F4" s="13" t="n">
        <f aca="false">TRUE()</f>
        <v>1</v>
      </c>
      <c r="G4" s="13" t="n">
        <v>0.22972582972583</v>
      </c>
      <c r="H4" s="13" t="n">
        <v>453</v>
      </c>
      <c r="I4" s="14" t="n">
        <v>44228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2" hidden="false" customHeight="true" outlineLevel="0" collapsed="false">
      <c r="A5" s="13" t="n">
        <f aca="false">COUNTIFS(DADOS!$O$2:$O$3707,MONTH(I5),DADOS!$P$2:$P$3707,YEAR(I5))</f>
        <v>3706</v>
      </c>
      <c r="B5" s="13" t="n">
        <f aca="false">COUNTIFS(DADOS!$O$2:$O$3707,MONTH($I5),DADOS!$P$2:$P$3707,YEAR($I5),DADOS!$K$2:$K$3707,B$1)</f>
        <v>1999</v>
      </c>
      <c r="C5" s="13" t="n">
        <f aca="false">COUNTIFS(DADOS!$O$2:$O$3707,MONTH($I5),DADOS!$P$2:$P$3707,YEAR($I5),DADOS!$K$2:$K$3707,C$1)</f>
        <v>462</v>
      </c>
      <c r="D5" s="13" t="n">
        <f aca="false">COUNTIFS(DADOS!$O$2:$O$3707,MONTH($I5),DADOS!$P$2:$P$3707,YEAR($I5),DADOS!$K$2:$K$3707,D$1)</f>
        <v>953</v>
      </c>
      <c r="E5" s="13" t="n">
        <f aca="false">COUNTIFS(DADOS!$O$2:$O$3707,MONTH($I5),DADOS!$P$2:$P$3707,YEAR($I5),DADOS!$K$2:$K$3707,E$1)</f>
        <v>292</v>
      </c>
      <c r="F5" s="13" t="n">
        <f aca="false">SUM(B5:E5)=A5</f>
        <v>1</v>
      </c>
      <c r="G5" s="13" t="n">
        <f aca="false">D5/(A5-E5)</f>
        <v>0.279144698301113</v>
      </c>
      <c r="H5" s="13" t="n">
        <f aca="false">COUNTIF(DADOS!$C$2:$C$3707,2)</f>
        <v>558</v>
      </c>
      <c r="I5" s="14" t="n">
        <v>44256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2" hidden="false" customHeight="true" outlineLevel="0" collapsed="false">
      <c r="A6" s="13"/>
      <c r="B6" s="13"/>
      <c r="C6" s="13"/>
      <c r="D6" s="13"/>
      <c r="E6" s="13"/>
      <c r="F6" s="13"/>
      <c r="G6" s="13"/>
      <c r="H6" s="13"/>
      <c r="I6" s="14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2" hidden="false" customHeight="true" outlineLevel="0" collapsed="false">
      <c r="A7" s="13"/>
      <c r="B7" s="13"/>
      <c r="C7" s="13"/>
      <c r="D7" s="13"/>
      <c r="E7" s="13"/>
      <c r="F7" s="13"/>
      <c r="G7" s="13"/>
      <c r="H7" s="13"/>
      <c r="I7" s="14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2" hidden="false" customHeight="true" outlineLevel="0" collapsed="false">
      <c r="A8" s="13"/>
      <c r="B8" s="13"/>
      <c r="C8" s="13"/>
      <c r="D8" s="13"/>
      <c r="E8" s="13"/>
      <c r="F8" s="13"/>
      <c r="G8" s="13"/>
      <c r="H8" s="13"/>
      <c r="I8" s="14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customFormat="false" ht="12" hidden="false" customHeight="true" outlineLevel="0" collapsed="false">
      <c r="A9" s="13"/>
      <c r="B9" s="13"/>
      <c r="C9" s="13"/>
      <c r="D9" s="13"/>
      <c r="E9" s="13"/>
      <c r="F9" s="13"/>
      <c r="G9" s="13"/>
      <c r="H9" s="13"/>
      <c r="I9" s="14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customFormat="false" ht="12" hidden="false" customHeight="true" outlineLevel="0" collapsed="false">
      <c r="A10" s="13"/>
      <c r="B10" s="13"/>
      <c r="C10" s="13"/>
      <c r="D10" s="13"/>
      <c r="E10" s="13"/>
      <c r="F10" s="13"/>
      <c r="G10" s="13"/>
      <c r="H10" s="13"/>
      <c r="I10" s="14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2" hidden="false" customHeight="true" outlineLevel="0" collapsed="false">
      <c r="A11" s="13"/>
      <c r="B11" s="13"/>
      <c r="C11" s="13"/>
      <c r="D11" s="13"/>
      <c r="E11" s="13"/>
      <c r="F11" s="13"/>
      <c r="G11" s="13"/>
      <c r="H11" s="13"/>
      <c r="I11" s="14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2" hidden="false" customHeight="true" outlineLevel="0" collapsed="false">
      <c r="A12" s="13"/>
      <c r="B12" s="13"/>
      <c r="C12" s="13"/>
      <c r="D12" s="13"/>
      <c r="E12" s="13"/>
      <c r="F12" s="13"/>
      <c r="G12" s="13"/>
      <c r="H12" s="13"/>
      <c r="I12" s="14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12" hidden="false" customHeight="true" outlineLevel="0" collapsed="false">
      <c r="A13" s="13"/>
      <c r="B13" s="13"/>
      <c r="C13" s="13"/>
      <c r="D13" s="13"/>
      <c r="E13" s="13"/>
      <c r="F13" s="13"/>
      <c r="G13" s="13"/>
      <c r="H13" s="13"/>
      <c r="I13" s="14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customFormat="false" ht="12" hidden="false" customHeight="true" outlineLevel="0" collapsed="false">
      <c r="A14" s="13"/>
      <c r="B14" s="13"/>
      <c r="C14" s="13"/>
      <c r="D14" s="13"/>
      <c r="E14" s="13"/>
      <c r="F14" s="13"/>
      <c r="G14" s="13"/>
      <c r="H14" s="13"/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customFormat="false" ht="12" hidden="false" customHeight="tru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2" hidden="false" customHeight="tru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2" hidden="false" customHeight="tru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customFormat="false" ht="12" hidden="false" customHeight="tru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customFormat="false" ht="12" hidden="false" customHeight="tru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customFormat="false" ht="12" hidden="false" customHeight="tru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customFormat="false" ht="12" hidden="false" customHeight="tru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" hidden="false" customHeight="tru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customFormat="false" ht="12" hidden="false" customHeight="true" outlineLevel="0" collapsed="false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customFormat="false" ht="12" hidden="false" customHeight="true" outlineLevel="0" collapsed="false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customFormat="false" ht="12" hidden="false" customHeight="tru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2" hidden="false" customHeight="true" outlineLevel="0" collapsed="false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2" hidden="false" customHeight="true" outlineLevel="0" collapsed="false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2" hidden="false" customHeight="true" outlineLevel="0" collapsed="false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2" hidden="false" customHeight="true" outlineLevel="0" collapsed="false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customFormat="false" ht="12" hidden="false" customHeight="tru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2" hidden="false" customHeight="true" outlineLevel="0" collapsed="false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customFormat="false" ht="12" hidden="false" customHeight="tru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2" hidden="false" customHeight="true" outlineLevel="0" collapsed="false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customFormat="false" ht="12" hidden="false" customHeight="true" outlineLevel="0" collapsed="false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customFormat="false" ht="12" hidden="false" customHeight="true" outlineLevel="0" collapsed="false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2" hidden="false" customHeight="true" outlineLevel="0" collapsed="false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2" hidden="false" customHeight="true" outlineLevel="0" collapsed="false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2" hidden="false" customHeight="true" outlineLevel="0" collapsed="false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2" hidden="false" customHeight="true" outlineLevel="0" collapsed="false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customFormat="false" ht="12" hidden="false" customHeight="true" outlineLevel="0" collapsed="false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customFormat="false" ht="12" hidden="false" customHeight="true" outlineLevel="0" collapsed="false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2" hidden="false" customHeight="true" outlineLevel="0" collapsed="false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customFormat="false" ht="12" hidden="false" customHeight="true" outlineLevel="0" collapsed="false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12" hidden="false" customHeight="true" outlineLevel="0" collapsed="false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12" hidden="false" customHeight="true" outlineLevel="0" collapsed="false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2" hidden="false" customHeight="true" outlineLevel="0" collapsed="false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customFormat="false" ht="12" hidden="false" customHeight="true" outlineLevel="0" collapsed="false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customFormat="false" ht="12" hidden="false" customHeight="true" outlineLevel="0" collapsed="false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customFormat="false" ht="12" hidden="false" customHeight="tru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customFormat="false" ht="12" hidden="false" customHeight="true" outlineLevel="0" collapsed="false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customFormat="false" ht="12" hidden="false" customHeight="true" outlineLevel="0" collapsed="false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customFormat="false" ht="12" hidden="false" customHeight="true" outlineLevel="0" collapsed="false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2" hidden="false" customHeight="true" outlineLevel="0" collapsed="false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2" hidden="false" customHeight="true" outlineLevel="0" collapsed="false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customFormat="false" ht="12" hidden="false" customHeight="true" outlineLevel="0" collapsed="false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customFormat="false" ht="12" hidden="false" customHeight="true" outlineLevel="0" collapsed="false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customFormat="false" ht="12" hidden="false" customHeight="true" outlineLevel="0" collapsed="false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2" hidden="false" customHeight="true" outlineLevel="0" collapsed="false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customFormat="false" ht="12" hidden="false" customHeight="true" outlineLevel="0" collapsed="false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2" hidden="false" customHeight="true" outlineLevel="0" collapsed="false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2" hidden="false" customHeight="true" outlineLevel="0" collapsed="false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2" hidden="false" customHeight="true" outlineLevel="0" collapsed="false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customFormat="false" ht="12" hidden="false" customHeight="true" outlineLevel="0" collapsed="false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customFormat="false" ht="12" hidden="false" customHeight="true" outlineLevel="0" collapsed="false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customFormat="false" ht="12" hidden="false" customHeight="true" outlineLevel="0" collapsed="false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2" hidden="false" customHeight="true" outlineLevel="0" collapsed="false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2" hidden="false" customHeight="true" outlineLevel="0" collapsed="false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customFormat="false" ht="12" hidden="false" customHeight="true" outlineLevel="0" collapsed="false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customFormat="false" ht="12" hidden="false" customHeight="true" outlineLevel="0" collapsed="false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2" hidden="false" customHeight="true" outlineLevel="0" collapsed="false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2" hidden="false" customHeight="true" outlineLevel="0" collapsed="false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customFormat="false" ht="12" hidden="false" customHeight="true" outlineLevel="0" collapsed="false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customFormat="false" ht="12" hidden="false" customHeight="true" outlineLevel="0" collapsed="false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customFormat="false" ht="12" hidden="false" customHeight="true" outlineLevel="0" collapsed="false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customFormat="false" ht="12" hidden="false" customHeight="true" outlineLevel="0" collapsed="false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customFormat="false" ht="12" hidden="false" customHeight="true" outlineLevel="0" collapsed="false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customFormat="false" ht="12" hidden="false" customHeight="true" outlineLevel="0" collapsed="false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customFormat="false" ht="12" hidden="false" customHeight="true" outlineLevel="0" collapsed="false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customFormat="false" ht="12" hidden="false" customHeight="true" outlineLevel="0" collapsed="false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customFormat="false" ht="12" hidden="false" customHeight="true" outlineLevel="0" collapsed="false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customFormat="false" ht="12" hidden="false" customHeight="true" outlineLevel="0" collapsed="false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customFormat="false" ht="12" hidden="false" customHeight="true" outlineLevel="0" collapsed="false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customFormat="false" ht="12" hidden="false" customHeight="true" outlineLevel="0" collapsed="false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customFormat="false" ht="12" hidden="false" customHeight="true" outlineLevel="0" collapsed="false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customFormat="false" ht="12" hidden="false" customHeight="true" outlineLevel="0" collapsed="false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customFormat="false" ht="12" hidden="false" customHeight="true" outlineLevel="0" collapsed="false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customFormat="false" ht="12" hidden="false" customHeight="true" outlineLevel="0" collapsed="false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customFormat="false" ht="12" hidden="false" customHeight="true" outlineLevel="0" collapsed="false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customFormat="false" ht="12" hidden="false" customHeight="true" outlineLevel="0" collapsed="false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customFormat="false" ht="12" hidden="false" customHeight="true" outlineLevel="0" collapsed="false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customFormat="false" ht="12" hidden="false" customHeight="true" outlineLevel="0" collapsed="false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customFormat="false" ht="12" hidden="false" customHeight="true" outlineLevel="0" collapsed="false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customFormat="false" ht="12" hidden="false" customHeight="true" outlineLevel="0" collapsed="false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customFormat="false" ht="12" hidden="false" customHeight="true" outlineLevel="0" collapsed="false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customFormat="false" ht="12" hidden="false" customHeight="true" outlineLevel="0" collapsed="false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customFormat="false" ht="12" hidden="false" customHeight="true" outlineLevel="0" collapsed="false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customFormat="false" ht="12" hidden="false" customHeight="true" outlineLevel="0" collapsed="false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customFormat="false" ht="12" hidden="false" customHeight="true" outlineLevel="0" collapsed="false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customFormat="false" ht="12" hidden="false" customHeight="true" outlineLevel="0" collapsed="false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customFormat="false" ht="12" hidden="false" customHeight="true" outlineLevel="0" collapsed="false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customFormat="false" ht="12" hidden="false" customHeight="true" outlineLevel="0" collapsed="false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customFormat="false" ht="12" hidden="false" customHeight="true" outlineLevel="0" collapsed="false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customFormat="false" ht="12" hidden="false" customHeight="true" outlineLevel="0" collapsed="false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customFormat="false" ht="12" hidden="false" customHeight="true" outlineLevel="0" collapsed="false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customFormat="false" ht="12" hidden="false" customHeight="true" outlineLevel="0" collapsed="false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customFormat="false" ht="12" hidden="false" customHeight="true" outlineLevel="0" collapsed="false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customFormat="false" ht="12" hidden="false" customHeight="true" outlineLevel="0" collapsed="false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customFormat="false" ht="12" hidden="false" customHeight="true" outlineLevel="0" collapsed="false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customFormat="false" ht="12" hidden="false" customHeight="true" outlineLevel="0" collapsed="false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customFormat="false" ht="12" hidden="false" customHeight="true" outlineLevel="0" collapsed="false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customFormat="false" ht="12" hidden="false" customHeight="true" outlineLevel="0" collapsed="false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customFormat="false" ht="12" hidden="false" customHeight="true" outlineLevel="0" collapsed="false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customFormat="false" ht="12" hidden="false" customHeight="true" outlineLevel="0" collapsed="false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customFormat="false" ht="12" hidden="false" customHeight="true" outlineLevel="0" collapsed="false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customFormat="false" ht="12" hidden="false" customHeight="true" outlineLevel="0" collapsed="false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customFormat="false" ht="12" hidden="false" customHeight="true" outlineLevel="0" collapsed="false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customFormat="false" ht="12" hidden="false" customHeight="true" outlineLevel="0" collapsed="false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customFormat="false" ht="12" hidden="false" customHeight="true" outlineLevel="0" collapsed="false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customFormat="false" ht="12" hidden="false" customHeight="true" outlineLevel="0" collapsed="false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customFormat="false" ht="12" hidden="false" customHeight="true" outlineLevel="0" collapsed="false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customFormat="false" ht="12" hidden="false" customHeight="true" outlineLevel="0" collapsed="false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customFormat="false" ht="12" hidden="false" customHeight="true" outlineLevel="0" collapsed="false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customFormat="false" ht="12" hidden="false" customHeight="true" outlineLevel="0" collapsed="false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customFormat="false" ht="12" hidden="false" customHeight="true" outlineLevel="0" collapsed="false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customFormat="false" ht="12" hidden="false" customHeight="true" outlineLevel="0" collapsed="false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customFormat="false" ht="12" hidden="false" customHeight="true" outlineLevel="0" collapsed="false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customFormat="false" ht="12" hidden="false" customHeight="true" outlineLevel="0" collapsed="false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customFormat="false" ht="12" hidden="false" customHeight="true" outlineLevel="0" collapsed="false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customFormat="false" ht="12" hidden="false" customHeight="true" outlineLevel="0" collapsed="false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customFormat="false" ht="12" hidden="false" customHeight="true" outlineLevel="0" collapsed="false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customFormat="false" ht="12" hidden="false" customHeight="true" outlineLevel="0" collapsed="false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customFormat="false" ht="12" hidden="false" customHeight="true" outlineLevel="0" collapsed="false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customFormat="false" ht="12" hidden="false" customHeight="true" outlineLevel="0" collapsed="false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customFormat="false" ht="12" hidden="false" customHeight="true" outlineLevel="0" collapsed="false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customFormat="false" ht="12" hidden="false" customHeight="true" outlineLevel="0" collapsed="false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customFormat="false" ht="12" hidden="false" customHeight="true" outlineLevel="0" collapsed="false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customFormat="false" ht="12" hidden="false" customHeight="true" outlineLevel="0" collapsed="false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customFormat="false" ht="12" hidden="false" customHeight="true" outlineLevel="0" collapsed="false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customFormat="false" ht="12" hidden="false" customHeight="true" outlineLevel="0" collapsed="false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customFormat="false" ht="12" hidden="false" customHeight="true" outlineLevel="0" collapsed="false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customFormat="false" ht="12" hidden="false" customHeight="true" outlineLevel="0" collapsed="false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customFormat="false" ht="12" hidden="false" customHeight="true" outlineLevel="0" collapsed="false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customFormat="false" ht="12" hidden="false" customHeight="true" outlineLevel="0" collapsed="false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customFormat="false" ht="12" hidden="false" customHeight="true" outlineLevel="0" collapsed="false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customFormat="false" ht="12" hidden="false" customHeight="true" outlineLevel="0" collapsed="false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customFormat="false" ht="12" hidden="false" customHeight="true" outlineLevel="0" collapsed="false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customFormat="false" ht="12" hidden="false" customHeight="true" outlineLevel="0" collapsed="false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customFormat="false" ht="12" hidden="false" customHeight="true" outlineLevel="0" collapsed="false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customFormat="false" ht="12" hidden="false" customHeight="true" outlineLevel="0" collapsed="false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customFormat="false" ht="12" hidden="false" customHeight="true" outlineLevel="0" collapsed="false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customFormat="false" ht="12" hidden="false" customHeight="true" outlineLevel="0" collapsed="false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customFormat="false" ht="12" hidden="false" customHeight="true" outlineLevel="0" collapsed="false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customFormat="false" ht="12" hidden="false" customHeight="true" outlineLevel="0" collapsed="false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customFormat="false" ht="12" hidden="false" customHeight="true" outlineLevel="0" collapsed="false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customFormat="false" ht="12" hidden="false" customHeight="true" outlineLevel="0" collapsed="false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customFormat="false" ht="12" hidden="false" customHeight="true" outlineLevel="0" collapsed="false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customFormat="false" ht="12" hidden="false" customHeight="true" outlineLevel="0" collapsed="false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customFormat="false" ht="12" hidden="false" customHeight="true" outlineLevel="0" collapsed="false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customFormat="false" ht="12" hidden="false" customHeight="true" outlineLevel="0" collapsed="false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customFormat="false" ht="12" hidden="false" customHeight="true" outlineLevel="0" collapsed="false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customFormat="false" ht="12" hidden="false" customHeight="true" outlineLevel="0" collapsed="false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customFormat="false" ht="12" hidden="false" customHeight="true" outlineLevel="0" collapsed="false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customFormat="false" ht="12" hidden="false" customHeight="true" outlineLevel="0" collapsed="false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customFormat="false" ht="12" hidden="false" customHeight="true" outlineLevel="0" collapsed="false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customFormat="false" ht="12" hidden="false" customHeight="true" outlineLevel="0" collapsed="false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customFormat="false" ht="12" hidden="false" customHeight="true" outlineLevel="0" collapsed="false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customFormat="false" ht="12" hidden="false" customHeight="true" outlineLevel="0" collapsed="false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customFormat="false" ht="12" hidden="false" customHeight="true" outlineLevel="0" collapsed="false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customFormat="false" ht="12" hidden="false" customHeight="true" outlineLevel="0" collapsed="false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customFormat="false" ht="12" hidden="false" customHeight="true" outlineLevel="0" collapsed="false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customFormat="false" ht="12" hidden="false" customHeight="true" outlineLevel="0" collapsed="false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customFormat="false" ht="12" hidden="false" customHeight="true" outlineLevel="0" collapsed="false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customFormat="false" ht="12" hidden="false" customHeight="true" outlineLevel="0" collapsed="false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customFormat="false" ht="12" hidden="false" customHeight="true" outlineLevel="0" collapsed="false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customFormat="false" ht="12" hidden="false" customHeight="true" outlineLevel="0" collapsed="false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customFormat="false" ht="12" hidden="false" customHeight="true" outlineLevel="0" collapsed="false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customFormat="false" ht="12" hidden="false" customHeight="true" outlineLevel="0" collapsed="false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customFormat="false" ht="12" hidden="false" customHeight="true" outlineLevel="0" collapsed="false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customFormat="false" ht="12" hidden="false" customHeight="true" outlineLevel="0" collapsed="false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customFormat="false" ht="12" hidden="false" customHeight="true" outlineLevel="0" collapsed="false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customFormat="false" ht="12" hidden="false" customHeight="true" outlineLevel="0" collapsed="false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customFormat="false" ht="12" hidden="false" customHeight="true" outlineLevel="0" collapsed="false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customFormat="false" ht="12" hidden="false" customHeight="true" outlineLevel="0" collapsed="false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customFormat="false" ht="12" hidden="false" customHeight="true" outlineLevel="0" collapsed="false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customFormat="false" ht="12" hidden="false" customHeight="true" outlineLevel="0" collapsed="false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customFormat="false" ht="12" hidden="false" customHeight="true" outlineLevel="0" collapsed="false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customFormat="false" ht="12" hidden="false" customHeight="true" outlineLevel="0" collapsed="false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customFormat="false" ht="12" hidden="false" customHeight="true" outlineLevel="0" collapsed="false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customFormat="false" ht="12" hidden="false" customHeight="true" outlineLevel="0" collapsed="false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customFormat="false" ht="12" hidden="false" customHeight="true" outlineLevel="0" collapsed="false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customFormat="false" ht="12" hidden="false" customHeight="true" outlineLevel="0" collapsed="false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customFormat="false" ht="12" hidden="false" customHeight="true" outlineLevel="0" collapsed="false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customFormat="false" ht="12" hidden="false" customHeight="true" outlineLevel="0" collapsed="false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customFormat="false" ht="12" hidden="false" customHeight="true" outlineLevel="0" collapsed="false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customFormat="false" ht="12" hidden="false" customHeight="true" outlineLevel="0" collapsed="false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customFormat="false" ht="12" hidden="false" customHeight="true" outlineLevel="0" collapsed="false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customFormat="false" ht="12" hidden="false" customHeight="true" outlineLevel="0" collapsed="false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customFormat="false" ht="12" hidden="false" customHeight="true" outlineLevel="0" collapsed="false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customFormat="false" ht="12" hidden="false" customHeight="true" outlineLevel="0" collapsed="false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customFormat="false" ht="12" hidden="false" customHeight="true" outlineLevel="0" collapsed="false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customFormat="false" ht="12" hidden="false" customHeight="true" outlineLevel="0" collapsed="false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customFormat="false" ht="12" hidden="false" customHeight="true" outlineLevel="0" collapsed="false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customFormat="false" ht="12" hidden="false" customHeight="true" outlineLevel="0" collapsed="false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customFormat="false" ht="12" hidden="false" customHeight="true" outlineLevel="0" collapsed="false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customFormat="false" ht="12" hidden="false" customHeight="true" outlineLevel="0" collapsed="false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customFormat="false" ht="12" hidden="false" customHeight="true" outlineLevel="0" collapsed="false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customFormat="false" ht="12" hidden="false" customHeight="true" outlineLevel="0" collapsed="false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customFormat="false" ht="12" hidden="false" customHeight="true" outlineLevel="0" collapsed="false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customFormat="false" ht="12" hidden="false" customHeight="true" outlineLevel="0" collapsed="false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customFormat="false" ht="12" hidden="false" customHeight="true" outlineLevel="0" collapsed="false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customFormat="false" ht="12" hidden="false" customHeight="true" outlineLevel="0" collapsed="false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customFormat="false" ht="12" hidden="false" customHeight="true" outlineLevel="0" collapsed="false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customFormat="false" ht="12" hidden="false" customHeight="true" outlineLevel="0" collapsed="false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customFormat="false" ht="12" hidden="false" customHeight="true" outlineLevel="0" collapsed="false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customFormat="false" ht="12" hidden="false" customHeight="true" outlineLevel="0" collapsed="false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customFormat="false" ht="12" hidden="false" customHeight="true" outlineLevel="0" collapsed="false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customFormat="false" ht="12" hidden="false" customHeight="true" outlineLevel="0" collapsed="false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customFormat="false" ht="12" hidden="false" customHeight="true" outlineLevel="0" collapsed="false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customFormat="false" ht="12" hidden="false" customHeight="true" outlineLevel="0" collapsed="false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customFormat="false" ht="12" hidden="false" customHeight="true" outlineLevel="0" collapsed="false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zeroHeight="false" outlineLevelRow="0" outlineLevelCol="0"/>
  <cols>
    <col collapsed="false" customWidth="true" hidden="false" outlineLevel="0" max="1" min="1" style="1" width="9.26"/>
    <col collapsed="false" customWidth="true" hidden="false" outlineLevel="0" max="6" min="2" style="1" width="8"/>
    <col collapsed="false" customWidth="true" hidden="false" outlineLevel="0" max="7" min="7" style="1" width="10"/>
    <col collapsed="false" customWidth="true" hidden="false" outlineLevel="0" max="8" min="8" style="1" width="8"/>
    <col collapsed="false" customWidth="true" hidden="false" outlineLevel="0" max="26" min="9" style="1" width="7.63"/>
  </cols>
  <sheetData>
    <row r="1" customFormat="false" ht="12" hidden="false" customHeight="true" outlineLevel="0" collapsed="false">
      <c r="A1" s="15" t="s">
        <v>11604</v>
      </c>
      <c r="B1" s="15" t="s">
        <v>11600</v>
      </c>
      <c r="C1" s="15" t="s">
        <v>23</v>
      </c>
      <c r="D1" s="15" t="s">
        <v>1652</v>
      </c>
      <c r="E1" s="15" t="s">
        <v>58</v>
      </c>
      <c r="F1" s="15" t="s">
        <v>79</v>
      </c>
      <c r="G1" s="15" t="s">
        <v>11605</v>
      </c>
      <c r="H1" s="15" t="s">
        <v>14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customFormat="false" ht="12" hidden="true" customHeight="true" outlineLevel="0" collapsed="false">
      <c r="A2" s="16" t="s">
        <v>11024</v>
      </c>
      <c r="B2" s="15" t="n">
        <v>266</v>
      </c>
      <c r="C2" s="15" t="n">
        <v>203</v>
      </c>
      <c r="D2" s="15" t="n">
        <v>0</v>
      </c>
      <c r="E2" s="15" t="n">
        <v>60</v>
      </c>
      <c r="F2" s="15" t="n">
        <v>3</v>
      </c>
      <c r="G2" s="15" t="n">
        <v>0.763157894736842</v>
      </c>
      <c r="H2" s="17" t="n">
        <v>44166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customFormat="false" ht="12" hidden="true" customHeight="true" outlineLevel="0" collapsed="false">
      <c r="A3" s="18" t="s">
        <v>9854</v>
      </c>
      <c r="B3" s="15" t="n">
        <v>266</v>
      </c>
      <c r="C3" s="15" t="n">
        <v>194</v>
      </c>
      <c r="D3" s="15" t="n">
        <v>0</v>
      </c>
      <c r="E3" s="15" t="n">
        <v>66</v>
      </c>
      <c r="F3" s="15" t="n">
        <v>6</v>
      </c>
      <c r="G3" s="15" t="n">
        <v>0.729323308270677</v>
      </c>
      <c r="H3" s="17" t="n">
        <v>44166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customFormat="false" ht="12" hidden="true" customHeight="true" outlineLevel="0" collapsed="false">
      <c r="A4" s="16" t="s">
        <v>4962</v>
      </c>
      <c r="B4" s="15" t="n">
        <v>430</v>
      </c>
      <c r="C4" s="15" t="n">
        <v>378</v>
      </c>
      <c r="D4" s="15" t="n">
        <v>0</v>
      </c>
      <c r="E4" s="15" t="n">
        <v>46</v>
      </c>
      <c r="F4" s="15" t="n">
        <v>6</v>
      </c>
      <c r="G4" s="15" t="n">
        <v>0.87906976744186</v>
      </c>
      <c r="H4" s="17" t="n">
        <v>44166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customFormat="false" ht="12" hidden="true" customHeight="true" outlineLevel="0" collapsed="false">
      <c r="A5" s="16" t="s">
        <v>11606</v>
      </c>
      <c r="B5" s="15" t="n">
        <v>181</v>
      </c>
      <c r="C5" s="15" t="n">
        <v>24</v>
      </c>
      <c r="D5" s="15" t="n">
        <v>0</v>
      </c>
      <c r="E5" s="15" t="n">
        <v>154</v>
      </c>
      <c r="F5" s="15" t="n">
        <v>3</v>
      </c>
      <c r="G5" s="15" t="n">
        <v>0.132596685082873</v>
      </c>
      <c r="H5" s="17" t="n">
        <v>44166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customFormat="false" ht="12" hidden="true" customHeight="true" outlineLevel="0" collapsed="false">
      <c r="A6" s="16" t="s">
        <v>2105</v>
      </c>
      <c r="B6" s="15" t="n">
        <v>332</v>
      </c>
      <c r="C6" s="15" t="n">
        <v>320</v>
      </c>
      <c r="D6" s="15" t="n">
        <v>0</v>
      </c>
      <c r="E6" s="15" t="n">
        <v>9</v>
      </c>
      <c r="F6" s="15" t="n">
        <v>3</v>
      </c>
      <c r="G6" s="15" t="n">
        <v>0.963855421686747</v>
      </c>
      <c r="H6" s="17" t="n">
        <v>44166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customFormat="false" ht="12" hidden="true" customHeight="true" outlineLevel="0" collapsed="false">
      <c r="A7" s="15" t="s">
        <v>8303</v>
      </c>
      <c r="B7" s="15" t="n">
        <v>295</v>
      </c>
      <c r="C7" s="15" t="n">
        <v>99</v>
      </c>
      <c r="D7" s="15" t="n">
        <v>0</v>
      </c>
      <c r="E7" s="15" t="n">
        <v>192</v>
      </c>
      <c r="F7" s="15" t="n">
        <v>4</v>
      </c>
      <c r="G7" s="15" t="n">
        <v>0.335593220338983</v>
      </c>
      <c r="H7" s="17" t="n">
        <v>44166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customFormat="false" ht="12" hidden="true" customHeight="true" outlineLevel="0" collapsed="false">
      <c r="A8" s="16" t="s">
        <v>3128</v>
      </c>
      <c r="B8" s="15" t="n">
        <v>692</v>
      </c>
      <c r="C8" s="15" t="n">
        <v>627</v>
      </c>
      <c r="D8" s="15" t="n">
        <v>0</v>
      </c>
      <c r="E8" s="15" t="n">
        <v>55</v>
      </c>
      <c r="F8" s="15" t="n">
        <v>10</v>
      </c>
      <c r="G8" s="15" t="n">
        <v>0.90606936416185</v>
      </c>
      <c r="H8" s="17" t="n">
        <v>44166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customFormat="false" ht="12" hidden="true" customHeight="true" outlineLevel="0" collapsed="false">
      <c r="A9" s="16" t="s">
        <v>2630</v>
      </c>
      <c r="B9" s="15" t="n">
        <v>481</v>
      </c>
      <c r="C9" s="15" t="n">
        <v>76</v>
      </c>
      <c r="D9" s="15" t="n">
        <v>0</v>
      </c>
      <c r="E9" s="15" t="n">
        <v>22</v>
      </c>
      <c r="F9" s="15" t="n">
        <v>383</v>
      </c>
      <c r="G9" s="15" t="n">
        <v>0.158004158004158</v>
      </c>
      <c r="H9" s="17" t="n">
        <v>44166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customFormat="false" ht="12" hidden="true" customHeight="true" outlineLevel="0" collapsed="false">
      <c r="A10" s="16" t="s">
        <v>6024</v>
      </c>
      <c r="B10" s="15" t="n">
        <v>389</v>
      </c>
      <c r="C10" s="15" t="n">
        <v>360</v>
      </c>
      <c r="D10" s="15" t="n">
        <v>0</v>
      </c>
      <c r="E10" s="15" t="n">
        <v>25</v>
      </c>
      <c r="F10" s="15" t="n">
        <v>4</v>
      </c>
      <c r="G10" s="15" t="n">
        <v>0.925449871465296</v>
      </c>
      <c r="H10" s="17" t="n">
        <v>44166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customFormat="false" ht="12" hidden="true" customHeight="true" outlineLevel="0" collapsed="false">
      <c r="A11" s="16" t="s">
        <v>16</v>
      </c>
      <c r="B11" s="15" t="n">
        <v>565</v>
      </c>
      <c r="C11" s="15" t="n">
        <v>459</v>
      </c>
      <c r="D11" s="15" t="n">
        <v>0</v>
      </c>
      <c r="E11" s="15" t="n">
        <v>89</v>
      </c>
      <c r="F11" s="15" t="n">
        <v>17</v>
      </c>
      <c r="G11" s="15" t="n">
        <v>0.812389380530973</v>
      </c>
      <c r="H11" s="17" t="n">
        <v>44166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customFormat="false" ht="12" hidden="true" customHeight="true" outlineLevel="0" collapsed="false">
      <c r="A12" s="15" t="s">
        <v>10456</v>
      </c>
      <c r="B12" s="15" t="n">
        <v>240</v>
      </c>
      <c r="C12" s="15" t="n">
        <v>152</v>
      </c>
      <c r="D12" s="15" t="n">
        <v>0</v>
      </c>
      <c r="E12" s="15" t="n">
        <v>79</v>
      </c>
      <c r="F12" s="15" t="n">
        <v>9</v>
      </c>
      <c r="G12" s="15" t="n">
        <v>0.633333333333333</v>
      </c>
      <c r="H12" s="17" t="n">
        <v>44197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customFormat="false" ht="12" hidden="true" customHeight="true" outlineLevel="0" collapsed="false">
      <c r="A13" s="18" t="s">
        <v>9854</v>
      </c>
      <c r="B13" s="15" t="n">
        <v>258</v>
      </c>
      <c r="C13" s="15" t="n">
        <v>160</v>
      </c>
      <c r="D13" s="15" t="n">
        <v>0</v>
      </c>
      <c r="E13" s="15" t="n">
        <v>91</v>
      </c>
      <c r="F13" s="15" t="n">
        <v>7</v>
      </c>
      <c r="G13" s="15" t="n">
        <v>0.62015503875969</v>
      </c>
      <c r="H13" s="17" t="n">
        <v>44197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customFormat="false" ht="12" hidden="true" customHeight="true" outlineLevel="0" collapsed="false">
      <c r="A14" s="15" t="s">
        <v>11024</v>
      </c>
      <c r="B14" s="15" t="n">
        <v>234</v>
      </c>
      <c r="C14" s="15" t="n">
        <v>151</v>
      </c>
      <c r="D14" s="15" t="n">
        <v>0</v>
      </c>
      <c r="E14" s="15" t="n">
        <v>73</v>
      </c>
      <c r="F14" s="15" t="n">
        <v>10</v>
      </c>
      <c r="G14" s="15" t="n">
        <v>0.645299145299145</v>
      </c>
      <c r="H14" s="17" t="n">
        <v>44197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customFormat="false" ht="12" hidden="true" customHeight="true" outlineLevel="0" collapsed="false">
      <c r="A15" s="15" t="s">
        <v>2105</v>
      </c>
      <c r="B15" s="15" t="n">
        <v>358</v>
      </c>
      <c r="C15" s="15" t="n">
        <v>345</v>
      </c>
      <c r="D15" s="15" t="n">
        <v>0</v>
      </c>
      <c r="E15" s="15" t="n">
        <v>12</v>
      </c>
      <c r="F15" s="15" t="n">
        <v>1</v>
      </c>
      <c r="G15" s="15" t="n">
        <v>0.963687150837989</v>
      </c>
      <c r="H15" s="17" t="n">
        <v>44197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customFormat="false" ht="12" hidden="true" customHeight="true" outlineLevel="0" collapsed="false">
      <c r="A16" s="15" t="s">
        <v>16</v>
      </c>
      <c r="B16" s="15" t="n">
        <v>385</v>
      </c>
      <c r="C16" s="15" t="n">
        <v>316</v>
      </c>
      <c r="D16" s="15" t="n">
        <v>0</v>
      </c>
      <c r="E16" s="15" t="n">
        <v>63</v>
      </c>
      <c r="F16" s="15" t="n">
        <v>6</v>
      </c>
      <c r="G16" s="15" t="n">
        <v>0.820779220779221</v>
      </c>
      <c r="H16" s="17" t="n">
        <v>44197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customFormat="false" ht="12" hidden="true" customHeight="true" outlineLevel="0" collapsed="false">
      <c r="A17" s="15" t="s">
        <v>3128</v>
      </c>
      <c r="B17" s="15" t="n">
        <v>769</v>
      </c>
      <c r="C17" s="15" t="n">
        <v>674</v>
      </c>
      <c r="D17" s="15" t="n">
        <v>0</v>
      </c>
      <c r="E17" s="15" t="n">
        <v>86</v>
      </c>
      <c r="F17" s="15" t="n">
        <v>9</v>
      </c>
      <c r="G17" s="15" t="n">
        <v>0.876462938881664</v>
      </c>
      <c r="H17" s="17" t="n">
        <v>44197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customFormat="false" ht="12" hidden="true" customHeight="true" outlineLevel="0" collapsed="false">
      <c r="A18" s="15" t="s">
        <v>4962</v>
      </c>
      <c r="B18" s="15" t="n">
        <v>458</v>
      </c>
      <c r="C18" s="15" t="n">
        <v>401</v>
      </c>
      <c r="D18" s="15" t="n">
        <v>0</v>
      </c>
      <c r="E18" s="15" t="n">
        <v>52</v>
      </c>
      <c r="F18" s="15" t="n">
        <v>5</v>
      </c>
      <c r="G18" s="15" t="n">
        <v>0.875545851528384</v>
      </c>
      <c r="H18" s="17" t="n">
        <v>44197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customFormat="false" ht="12" hidden="true" customHeight="true" outlineLevel="0" collapsed="false">
      <c r="A19" s="15" t="s">
        <v>6024</v>
      </c>
      <c r="B19" s="15" t="n">
        <v>433</v>
      </c>
      <c r="C19" s="15" t="n">
        <v>397</v>
      </c>
      <c r="D19" s="15" t="n">
        <v>0</v>
      </c>
      <c r="E19" s="15" t="n">
        <v>24</v>
      </c>
      <c r="F19" s="15" t="n">
        <v>12</v>
      </c>
      <c r="G19" s="15" t="n">
        <v>0.916859122401847</v>
      </c>
      <c r="H19" s="17" t="n">
        <v>44197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customFormat="false" ht="12" hidden="true" customHeight="true" outlineLevel="0" collapsed="false">
      <c r="A20" s="15" t="s">
        <v>8303</v>
      </c>
      <c r="B20" s="15" t="n">
        <v>289</v>
      </c>
      <c r="C20" s="15" t="n">
        <v>75</v>
      </c>
      <c r="D20" s="15" t="n">
        <v>0</v>
      </c>
      <c r="E20" s="15" t="n">
        <v>202</v>
      </c>
      <c r="F20" s="15" t="n">
        <v>12</v>
      </c>
      <c r="G20" s="15" t="n">
        <v>0.259515570934256</v>
      </c>
      <c r="H20" s="17" t="n">
        <v>44197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customFormat="false" ht="12" hidden="true" customHeight="true" outlineLevel="0" collapsed="false">
      <c r="A21" s="15" t="s">
        <v>2630</v>
      </c>
      <c r="B21" s="15" t="n">
        <v>376</v>
      </c>
      <c r="C21" s="15" t="n">
        <v>26</v>
      </c>
      <c r="D21" s="15" t="n">
        <v>0</v>
      </c>
      <c r="E21" s="15" t="n">
        <v>8</v>
      </c>
      <c r="F21" s="15" t="n">
        <v>342</v>
      </c>
      <c r="G21" s="15" t="n">
        <v>0.0691489361702128</v>
      </c>
      <c r="H21" s="17" t="n">
        <v>44197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customFormat="false" ht="12" hidden="true" customHeight="true" outlineLevel="0" collapsed="false">
      <c r="A22" s="15" t="s">
        <v>11606</v>
      </c>
      <c r="B22" s="15" t="n">
        <v>126</v>
      </c>
      <c r="C22" s="15" t="n">
        <v>7</v>
      </c>
      <c r="D22" s="15" t="n">
        <v>0</v>
      </c>
      <c r="E22" s="15" t="n">
        <v>116</v>
      </c>
      <c r="F22" s="15" t="n">
        <v>3</v>
      </c>
      <c r="G22" s="15" t="n">
        <v>0.0555555555555556</v>
      </c>
      <c r="H22" s="17" t="n">
        <v>44197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customFormat="false" ht="12" hidden="true" customHeight="true" outlineLevel="0" collapsed="false">
      <c r="A23" s="18" t="s">
        <v>9854</v>
      </c>
      <c r="B23" s="15" t="n">
        <v>226</v>
      </c>
      <c r="C23" s="15" t="n">
        <v>157</v>
      </c>
      <c r="D23" s="15" t="n">
        <v>0</v>
      </c>
      <c r="E23" s="15" t="n">
        <v>60</v>
      </c>
      <c r="F23" s="15" t="n">
        <v>9</v>
      </c>
      <c r="G23" s="15" t="n">
        <v>0.694690265486726</v>
      </c>
      <c r="H23" s="17" t="n">
        <v>44228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customFormat="false" ht="12" hidden="true" customHeight="true" outlineLevel="0" collapsed="false">
      <c r="A24" s="15" t="s">
        <v>11024</v>
      </c>
      <c r="B24" s="15" t="n">
        <v>227</v>
      </c>
      <c r="C24" s="15" t="n">
        <v>164</v>
      </c>
      <c r="D24" s="15" t="n">
        <v>0</v>
      </c>
      <c r="E24" s="15" t="n">
        <v>52</v>
      </c>
      <c r="F24" s="15" t="n">
        <v>11</v>
      </c>
      <c r="G24" s="15" t="n">
        <v>0.722466960352423</v>
      </c>
      <c r="H24" s="17" t="n">
        <v>44228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customFormat="false" ht="12" hidden="true" customHeight="true" outlineLevel="0" collapsed="false">
      <c r="A25" s="15" t="s">
        <v>3128</v>
      </c>
      <c r="B25" s="15" t="n">
        <v>738</v>
      </c>
      <c r="C25" s="15" t="n">
        <v>630</v>
      </c>
      <c r="D25" s="15" t="n">
        <v>0</v>
      </c>
      <c r="E25" s="15" t="n">
        <v>92</v>
      </c>
      <c r="F25" s="15" t="n">
        <v>16</v>
      </c>
      <c r="G25" s="15" t="n">
        <v>0.853658536585366</v>
      </c>
      <c r="H25" s="17" t="n">
        <v>44228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customFormat="false" ht="12" hidden="true" customHeight="true" outlineLevel="0" collapsed="false">
      <c r="A26" s="15" t="s">
        <v>2630</v>
      </c>
      <c r="B26" s="15" t="n">
        <v>373</v>
      </c>
      <c r="C26" s="15" t="n">
        <v>53</v>
      </c>
      <c r="D26" s="15" t="n">
        <v>0</v>
      </c>
      <c r="E26" s="15" t="n">
        <v>5</v>
      </c>
      <c r="F26" s="15" t="n">
        <v>315</v>
      </c>
      <c r="G26" s="15" t="n">
        <v>0.142091152815013</v>
      </c>
      <c r="H26" s="17" t="n">
        <v>44228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customFormat="false" ht="12" hidden="true" customHeight="true" outlineLevel="0" collapsed="false">
      <c r="A27" s="15" t="s">
        <v>4962</v>
      </c>
      <c r="B27" s="15" t="n">
        <v>316</v>
      </c>
      <c r="C27" s="15" t="n">
        <v>271</v>
      </c>
      <c r="D27" s="15" t="n">
        <v>0</v>
      </c>
      <c r="E27" s="15" t="n">
        <v>39</v>
      </c>
      <c r="F27" s="15" t="n">
        <v>6</v>
      </c>
      <c r="G27" s="15" t="n">
        <v>0.857594936708861</v>
      </c>
      <c r="H27" s="17" t="n">
        <v>44228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customFormat="false" ht="12" hidden="true" customHeight="true" outlineLevel="0" collapsed="false">
      <c r="A28" s="15" t="s">
        <v>10456</v>
      </c>
      <c r="B28" s="15" t="n">
        <v>343</v>
      </c>
      <c r="C28" s="15" t="n">
        <v>315</v>
      </c>
      <c r="D28" s="15" t="n">
        <v>0</v>
      </c>
      <c r="E28" s="15" t="n">
        <v>24</v>
      </c>
      <c r="F28" s="15" t="n">
        <v>4</v>
      </c>
      <c r="G28" s="15" t="n">
        <v>0.918367346938775</v>
      </c>
      <c r="H28" s="17" t="n">
        <v>44228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customFormat="false" ht="12" hidden="true" customHeight="true" outlineLevel="0" collapsed="false">
      <c r="A29" s="15" t="s">
        <v>6024</v>
      </c>
      <c r="B29" s="15" t="n">
        <v>673</v>
      </c>
      <c r="C29" s="15" t="n">
        <v>613</v>
      </c>
      <c r="D29" s="15" t="n">
        <v>0</v>
      </c>
      <c r="E29" s="15" t="n">
        <v>52</v>
      </c>
      <c r="F29" s="15" t="n">
        <v>8</v>
      </c>
      <c r="G29" s="15" t="n">
        <v>0.910846953937593</v>
      </c>
      <c r="H29" s="17" t="n">
        <v>44228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customFormat="false" ht="12" hidden="true" customHeight="true" outlineLevel="0" collapsed="false">
      <c r="A30" s="15" t="s">
        <v>2105</v>
      </c>
      <c r="B30" s="15" t="n">
        <v>246</v>
      </c>
      <c r="C30" s="15" t="n">
        <v>24</v>
      </c>
      <c r="D30" s="15" t="n">
        <v>0</v>
      </c>
      <c r="E30" s="15" t="n">
        <v>214</v>
      </c>
      <c r="F30" s="15" t="n">
        <v>8</v>
      </c>
      <c r="G30" s="15" t="n">
        <v>0.0975609756097561</v>
      </c>
      <c r="H30" s="17" t="n">
        <v>44228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customFormat="false" ht="12" hidden="true" customHeight="true" outlineLevel="0" collapsed="false">
      <c r="A31" s="15" t="s">
        <v>8303</v>
      </c>
      <c r="B31" s="15" t="n">
        <v>290</v>
      </c>
      <c r="C31" s="15" t="n">
        <v>97</v>
      </c>
      <c r="D31" s="15" t="n">
        <v>0</v>
      </c>
      <c r="E31" s="15" t="n">
        <v>183</v>
      </c>
      <c r="F31" s="15" t="n">
        <v>10</v>
      </c>
      <c r="G31" s="15" t="n">
        <v>0.33448275862069</v>
      </c>
      <c r="H31" s="17" t="n">
        <v>44228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customFormat="false" ht="12" hidden="true" customHeight="true" outlineLevel="0" collapsed="false">
      <c r="A32" s="15" t="s">
        <v>16</v>
      </c>
      <c r="B32" s="15" t="n">
        <v>431</v>
      </c>
      <c r="C32" s="15" t="n">
        <v>345</v>
      </c>
      <c r="D32" s="15" t="n">
        <v>0</v>
      </c>
      <c r="E32" s="15" t="n">
        <v>75</v>
      </c>
      <c r="F32" s="15" t="n">
        <v>11</v>
      </c>
      <c r="G32" s="15" t="n">
        <v>0.80046403712297</v>
      </c>
      <c r="H32" s="17" t="n">
        <v>44228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customFormat="false" ht="12" hidden="true" customHeight="true" outlineLevel="0" collapsed="false">
      <c r="A33" s="18" t="s">
        <v>10456</v>
      </c>
      <c r="B33" s="18" t="n">
        <f aca="false">COUNTIFS(DADOS!$A$2:$A$3707,A33)</f>
        <v>186</v>
      </c>
      <c r="C33" s="18" t="n">
        <f aca="false">COUNTIFS(DADOS!$A$2:$A$3707,$A33,DADOS!$K$2:$K$3707,C$1)</f>
        <v>125</v>
      </c>
      <c r="D33" s="18" t="n">
        <f aca="false">COUNTIFS(DADOS!$A$2:$A$3707,$A33,DADOS!$K$2:$K$3707,D$1)</f>
        <v>6</v>
      </c>
      <c r="E33" s="18" t="n">
        <f aca="false">COUNTIFS(DADOS!$A$2:$A$3707,$A33,DADOS!$K$2:$K$3707,E$1)</f>
        <v>47</v>
      </c>
      <c r="F33" s="18" t="n">
        <f aca="false">COUNTIFS(DADOS!$A$2:$A$3707,$A33,DADOS!$K$2:$K$3707,F$1)</f>
        <v>8</v>
      </c>
      <c r="G33" s="18" t="n">
        <f aca="false">C33/B33</f>
        <v>0.672043010752688</v>
      </c>
      <c r="H33" s="19" t="n">
        <v>44256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customFormat="false" ht="12" hidden="true" customHeight="true" outlineLevel="0" collapsed="false">
      <c r="A34" s="18" t="s">
        <v>9854</v>
      </c>
      <c r="B34" s="18" t="n">
        <f aca="false">COUNTIFS(DADOS!$A$2:$A$3707,A34)</f>
        <v>186</v>
      </c>
      <c r="C34" s="18" t="n">
        <f aca="false">COUNTIFS(DADOS!$A$2:$A$3707,$A34,DADOS!$K$2:$K$3707,C$1)</f>
        <v>121</v>
      </c>
      <c r="D34" s="18" t="n">
        <f aca="false">COUNTIFS(DADOS!$A$2:$A$3707,$A34,DADOS!$K$2:$K$3707,D$1)</f>
        <v>5</v>
      </c>
      <c r="E34" s="18" t="n">
        <f aca="false">COUNTIFS(DADOS!$A$2:$A$3707,$A34,DADOS!$K$2:$K$3707,E$1)</f>
        <v>54</v>
      </c>
      <c r="F34" s="18" t="n">
        <f aca="false">COUNTIFS(DADOS!$A$2:$A$3707,$A34,DADOS!$K$2:$K$3707,F$1)</f>
        <v>6</v>
      </c>
      <c r="G34" s="18" t="n">
        <f aca="false">C34/B34</f>
        <v>0.650537634408602</v>
      </c>
      <c r="H34" s="19" t="n">
        <v>44256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customFormat="false" ht="12" hidden="true" customHeight="true" outlineLevel="0" collapsed="false">
      <c r="A35" s="18" t="s">
        <v>11024</v>
      </c>
      <c r="B35" s="18" t="n">
        <f aca="false">COUNTIFS(DADOS!$A$2:$A$3707,A35)</f>
        <v>186</v>
      </c>
      <c r="C35" s="18" t="n">
        <f aca="false">COUNTIFS(DADOS!$A$2:$A$3707,$A35,DADOS!$K$2:$K$3707,C$1)</f>
        <v>121</v>
      </c>
      <c r="D35" s="18" t="n">
        <f aca="false">COUNTIFS(DADOS!$A$2:$A$3707,$A35,DADOS!$K$2:$K$3707,D$1)</f>
        <v>5</v>
      </c>
      <c r="E35" s="18" t="n">
        <f aca="false">COUNTIFS(DADOS!$A$2:$A$3707,$A35,DADOS!$K$2:$K$3707,E$1)</f>
        <v>54</v>
      </c>
      <c r="F35" s="18" t="n">
        <f aca="false">COUNTIFS(DADOS!$A$2:$A$3707,$A35,DADOS!$K$2:$K$3707,F$1)</f>
        <v>6</v>
      </c>
      <c r="G35" s="18" t="n">
        <f aca="false">C35/B35</f>
        <v>0.650537634408602</v>
      </c>
      <c r="H35" s="19" t="n">
        <v>44256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customFormat="false" ht="12" hidden="true" customHeight="true" outlineLevel="0" collapsed="false">
      <c r="A36" s="18" t="s">
        <v>16</v>
      </c>
      <c r="B36" s="18" t="n">
        <f aca="false">COUNTIFS(DADOS!$A$2:$A$3707,A36)</f>
        <v>604</v>
      </c>
      <c r="C36" s="18" t="n">
        <f aca="false">COUNTIFS(DADOS!$A$2:$A$3707,$A36,DADOS!$K$2:$K$3707,C$1)</f>
        <v>411</v>
      </c>
      <c r="D36" s="18" t="n">
        <f aca="false">COUNTIFS(DADOS!$A$2:$A$3707,$A36,DADOS!$K$2:$K$3707,D$1)</f>
        <v>84</v>
      </c>
      <c r="E36" s="18" t="n">
        <f aca="false">COUNTIFS(DADOS!$A$2:$A$3707,$A36,DADOS!$K$2:$K$3707,E$1)</f>
        <v>88</v>
      </c>
      <c r="F36" s="18" t="n">
        <f aca="false">COUNTIFS(DADOS!$A$2:$A$3707,$A36,DADOS!$K$2:$K$3707,F$1)</f>
        <v>21</v>
      </c>
      <c r="G36" s="18" t="n">
        <f aca="false">C36/B36</f>
        <v>0.68046357615894</v>
      </c>
      <c r="H36" s="19" t="n">
        <v>44256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customFormat="false" ht="12" hidden="true" customHeight="true" outlineLevel="0" collapsed="false">
      <c r="A37" s="18" t="s">
        <v>8303</v>
      </c>
      <c r="B37" s="18" t="n">
        <f aca="false">COUNTIFS(DADOS!$A$2:$A$3707,A37)</f>
        <v>512</v>
      </c>
      <c r="C37" s="18" t="n">
        <f aca="false">COUNTIFS(DADOS!$A$2:$A$3707,$A37,DADOS!$K$2:$K$3707,C$1)</f>
        <v>114</v>
      </c>
      <c r="D37" s="18" t="n">
        <f aca="false">COUNTIFS(DADOS!$A$2:$A$3707,$A37,DADOS!$K$2:$K$3707,D$1)</f>
        <v>0</v>
      </c>
      <c r="E37" s="18" t="n">
        <f aca="false">COUNTIFS(DADOS!$A$2:$A$3707,$A37,DADOS!$K$2:$K$3707,E$1)</f>
        <v>310</v>
      </c>
      <c r="F37" s="18" t="n">
        <f aca="false">COUNTIFS(DADOS!$A$2:$A$3707,$A37,DADOS!$K$2:$K$3707,F$1)</f>
        <v>88</v>
      </c>
      <c r="G37" s="18" t="n">
        <f aca="false">C37/B37</f>
        <v>0.22265625</v>
      </c>
      <c r="H37" s="19" t="n">
        <v>44256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customFormat="false" ht="12" hidden="true" customHeight="true" outlineLevel="0" collapsed="false">
      <c r="A38" s="18" t="s">
        <v>2105</v>
      </c>
      <c r="B38" s="18" t="n">
        <f aca="false">COUNTIFS(DADOS!$A$2:$A$3707,A38)</f>
        <v>168</v>
      </c>
      <c r="C38" s="18" t="n">
        <f aca="false">COUNTIFS(DADOS!$A$2:$A$3707,$A38,DADOS!$K$2:$K$3707,C$1)</f>
        <v>12</v>
      </c>
      <c r="D38" s="18" t="n">
        <f aca="false">COUNTIFS(DADOS!$A$2:$A$3707,$A38,DADOS!$K$2:$K$3707,D$1)</f>
        <v>0</v>
      </c>
      <c r="E38" s="18" t="n">
        <f aca="false">COUNTIFS(DADOS!$A$2:$A$3707,$A38,DADOS!$K$2:$K$3707,E$1)</f>
        <v>99</v>
      </c>
      <c r="F38" s="18" t="n">
        <f aca="false">COUNTIFS(DADOS!$A$2:$A$3707,$A38,DADOS!$K$2:$K$3707,F$1)</f>
        <v>57</v>
      </c>
      <c r="G38" s="18" t="n">
        <f aca="false">C38/B38</f>
        <v>0.0714285714285714</v>
      </c>
      <c r="H38" s="19" t="n">
        <v>44256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customFormat="false" ht="12" hidden="true" customHeight="true" outlineLevel="0" collapsed="false">
      <c r="A39" s="18" t="s">
        <v>2630</v>
      </c>
      <c r="B39" s="18" t="n">
        <f aca="false">COUNTIFS(DADOS!$A$2:$A$3707,A39)</f>
        <v>166</v>
      </c>
      <c r="C39" s="18" t="n">
        <f aca="false">COUNTIFS(DADOS!$A$2:$A$3707,$A39,DADOS!$K$2:$K$3707,C$1)</f>
        <v>8</v>
      </c>
      <c r="D39" s="18" t="n">
        <f aca="false">COUNTIFS(DADOS!$A$2:$A$3707,$A39,DADOS!$K$2:$K$3707,D$1)</f>
        <v>0</v>
      </c>
      <c r="E39" s="18" t="n">
        <f aca="false">COUNTIFS(DADOS!$A$2:$A$3707,$A39,DADOS!$K$2:$K$3707,E$1)</f>
        <v>95</v>
      </c>
      <c r="F39" s="18" t="n">
        <f aca="false">COUNTIFS(DADOS!$A$2:$A$3707,$A39,DADOS!$K$2:$K$3707,F$1)</f>
        <v>63</v>
      </c>
      <c r="G39" s="18" t="n">
        <f aca="false">C39/B39</f>
        <v>0.0481927710843374</v>
      </c>
      <c r="H39" s="19" t="n">
        <v>44256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customFormat="false" ht="12" hidden="true" customHeight="true" outlineLevel="0" collapsed="false">
      <c r="A40" s="18" t="s">
        <v>3128</v>
      </c>
      <c r="B40" s="18" t="n">
        <f aca="false">COUNTIFS(DADOS!$A$2:$A$3707,A40)</f>
        <v>617</v>
      </c>
      <c r="C40" s="18" t="n">
        <f aca="false">COUNTIFS(DADOS!$A$2:$A$3707,$A40,DADOS!$K$2:$K$3707,C$1)</f>
        <v>430</v>
      </c>
      <c r="D40" s="18" t="n">
        <f aca="false">COUNTIFS(DADOS!$A$2:$A$3707,$A40,DADOS!$K$2:$K$3707,D$1)</f>
        <v>78</v>
      </c>
      <c r="E40" s="18" t="n">
        <f aca="false">COUNTIFS(DADOS!$A$2:$A$3707,$A40,DADOS!$K$2:$K$3707,E$1)</f>
        <v>89</v>
      </c>
      <c r="F40" s="18" t="n">
        <f aca="false">COUNTIFS(DADOS!$A$2:$A$3707,$A40,DADOS!$K$2:$K$3707,F$1)</f>
        <v>20</v>
      </c>
      <c r="G40" s="18" t="n">
        <f aca="false">C40/B40</f>
        <v>0.696920583468395</v>
      </c>
      <c r="H40" s="19" t="n">
        <v>44256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customFormat="false" ht="12" hidden="true" customHeight="true" outlineLevel="0" collapsed="false">
      <c r="A41" s="18" t="s">
        <v>4962</v>
      </c>
      <c r="B41" s="18" t="n">
        <f aca="false">COUNTIFS(DADOS!$A$2:$A$3707,A41)</f>
        <v>348</v>
      </c>
      <c r="C41" s="18" t="n">
        <f aca="false">COUNTIFS(DADOS!$A$2:$A$3707,$A41,DADOS!$K$2:$K$3707,C$1)</f>
        <v>209</v>
      </c>
      <c r="D41" s="18" t="n">
        <f aca="false">COUNTIFS(DADOS!$A$2:$A$3707,$A41,DADOS!$K$2:$K$3707,D$1)</f>
        <v>41</v>
      </c>
      <c r="E41" s="18" t="n">
        <f aca="false">COUNTIFS(DADOS!$A$2:$A$3707,$A41,DADOS!$K$2:$K$3707,E$1)</f>
        <v>88</v>
      </c>
      <c r="F41" s="18" t="n">
        <f aca="false">COUNTIFS(DADOS!$A$2:$A$3707,$A41,DADOS!$K$2:$K$3707,F$1)</f>
        <v>10</v>
      </c>
      <c r="G41" s="18" t="n">
        <f aca="false">C41/B41</f>
        <v>0.600574712643678</v>
      </c>
      <c r="H41" s="19" t="n">
        <v>44256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customFormat="false" ht="12" hidden="true" customHeight="true" outlineLevel="0" collapsed="false">
      <c r="A42" s="18" t="s">
        <v>6024</v>
      </c>
      <c r="B42" s="18" t="n">
        <f aca="false">COUNTIFS(DADOS!$A$2:$A$3707,A42)</f>
        <v>732</v>
      </c>
      <c r="C42" s="18" t="n">
        <f aca="false">COUNTIFS(DADOS!$A$2:$A$3707,$A42,DADOS!$K$2:$K$3707,C$1)</f>
        <v>447</v>
      </c>
      <c r="D42" s="18" t="n">
        <f aca="false">COUNTIFS(DADOS!$A$2:$A$3707,$A42,DADOS!$K$2:$K$3707,D$1)</f>
        <v>243</v>
      </c>
      <c r="E42" s="18" t="n">
        <f aca="false">COUNTIFS(DADOS!$A$2:$A$3707,$A42,DADOS!$K$2:$K$3707,E$1)</f>
        <v>29</v>
      </c>
      <c r="F42" s="18" t="n">
        <f aca="false">COUNTIFS(DADOS!$A$2:$A$3707,$A42,DADOS!$K$2:$K$3707,F$1)</f>
        <v>13</v>
      </c>
      <c r="G42" s="18" t="n">
        <f aca="false">C42/B42</f>
        <v>0.610655737704918</v>
      </c>
      <c r="H42" s="19" t="n">
        <v>44256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customFormat="false" ht="12" hidden="false" customHeight="true" outlineLevel="0" collapsed="false">
      <c r="B43" s="15"/>
      <c r="C43" s="15"/>
      <c r="D43" s="15"/>
      <c r="E43" s="15"/>
      <c r="F43" s="15"/>
      <c r="G43" s="15"/>
      <c r="H43" s="20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customFormat="false" ht="12" hidden="false" customHeight="true" outlineLevel="0" collapsed="false">
      <c r="B44" s="15"/>
      <c r="C44" s="15"/>
      <c r="D44" s="15"/>
      <c r="E44" s="15"/>
      <c r="F44" s="15"/>
      <c r="G44" s="15"/>
      <c r="H44" s="20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customFormat="false" ht="12" hidden="false" customHeight="true" outlineLevel="0" collapsed="false">
      <c r="B45" s="15"/>
      <c r="C45" s="15"/>
      <c r="D45" s="15"/>
      <c r="E45" s="15"/>
      <c r="F45" s="15"/>
      <c r="G45" s="15"/>
      <c r="H45" s="20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customFormat="false" ht="12" hidden="false" customHeight="true" outlineLevel="0" collapsed="false">
      <c r="B46" s="15"/>
      <c r="C46" s="15"/>
      <c r="D46" s="15"/>
      <c r="E46" s="15"/>
      <c r="F46" s="15"/>
      <c r="G46" s="15"/>
      <c r="H46" s="20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customFormat="false" ht="12" hidden="false" customHeight="true" outlineLevel="0" collapsed="false">
      <c r="B47" s="15"/>
      <c r="C47" s="15"/>
      <c r="D47" s="15"/>
      <c r="E47" s="15"/>
      <c r="F47" s="15"/>
      <c r="G47" s="15"/>
      <c r="H47" s="20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customFormat="false" ht="12" hidden="false" customHeight="true" outlineLevel="0" collapsed="false">
      <c r="B48" s="15"/>
      <c r="C48" s="15"/>
      <c r="D48" s="15"/>
      <c r="E48" s="15"/>
      <c r="F48" s="15"/>
      <c r="G48" s="15"/>
      <c r="H48" s="20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customFormat="false" ht="12" hidden="false" customHeight="true" outlineLevel="0" collapsed="false">
      <c r="B49" s="15"/>
      <c r="C49" s="15"/>
      <c r="D49" s="15"/>
      <c r="E49" s="15"/>
      <c r="F49" s="15"/>
      <c r="G49" s="15"/>
      <c r="H49" s="20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customFormat="false" ht="12" hidden="false" customHeight="true" outlineLevel="0" collapsed="false">
      <c r="B50" s="15"/>
      <c r="C50" s="15"/>
      <c r="D50" s="15"/>
      <c r="E50" s="15"/>
      <c r="F50" s="15"/>
      <c r="G50" s="15"/>
      <c r="H50" s="20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customFormat="false" ht="12" hidden="false" customHeight="true" outlineLevel="0" collapsed="false">
      <c r="B51" s="15"/>
      <c r="C51" s="15"/>
      <c r="D51" s="15"/>
      <c r="E51" s="15"/>
      <c r="F51" s="15"/>
      <c r="G51" s="15"/>
      <c r="H51" s="20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customFormat="false" ht="12" hidden="false" customHeight="true" outlineLevel="0" collapsed="false">
      <c r="B52" s="15"/>
      <c r="C52" s="15"/>
      <c r="D52" s="15"/>
      <c r="E52" s="15"/>
      <c r="F52" s="15"/>
      <c r="G52" s="15"/>
      <c r="H52" s="20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customFormat="false" ht="12" hidden="false" customHeight="true" outlineLevel="0" collapsed="false">
      <c r="B53" s="15"/>
      <c r="C53" s="15"/>
      <c r="D53" s="15"/>
      <c r="E53" s="15"/>
      <c r="F53" s="15"/>
      <c r="G53" s="15"/>
      <c r="H53" s="20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customFormat="false" ht="12" hidden="false" customHeight="true" outlineLevel="0" collapsed="false">
      <c r="B54" s="15"/>
      <c r="C54" s="15"/>
      <c r="D54" s="15"/>
      <c r="E54" s="15"/>
      <c r="F54" s="15"/>
      <c r="G54" s="15"/>
      <c r="H54" s="20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customFormat="false" ht="12" hidden="false" customHeight="true" outlineLevel="0" collapsed="false">
      <c r="B55" s="15"/>
      <c r="C55" s="15"/>
      <c r="D55" s="15"/>
      <c r="E55" s="15"/>
      <c r="F55" s="15"/>
      <c r="G55" s="15"/>
      <c r="H55" s="20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customFormat="false" ht="12" hidden="false" customHeight="true" outlineLevel="0" collapsed="false">
      <c r="B56" s="15"/>
      <c r="C56" s="15"/>
      <c r="D56" s="15"/>
      <c r="E56" s="15"/>
      <c r="F56" s="15"/>
      <c r="G56" s="15"/>
      <c r="H56" s="20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customFormat="false" ht="12" hidden="false" customHeight="true" outlineLevel="0" collapsed="false">
      <c r="B57" s="15"/>
      <c r="C57" s="15"/>
      <c r="D57" s="15"/>
      <c r="E57" s="15"/>
      <c r="F57" s="15"/>
      <c r="G57" s="15"/>
      <c r="H57" s="20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customFormat="false" ht="12" hidden="false" customHeight="true" outlineLevel="0" collapsed="false">
      <c r="B58" s="15"/>
      <c r="C58" s="15"/>
      <c r="D58" s="15"/>
      <c r="E58" s="15"/>
      <c r="F58" s="15"/>
      <c r="G58" s="15"/>
      <c r="H58" s="20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customFormat="false" ht="12" hidden="false" customHeight="true" outlineLevel="0" collapsed="false">
      <c r="B59" s="15"/>
      <c r="C59" s="15"/>
      <c r="D59" s="15"/>
      <c r="E59" s="15"/>
      <c r="F59" s="15"/>
      <c r="G59" s="15"/>
      <c r="H59" s="20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customFormat="false" ht="12" hidden="false" customHeight="true" outlineLevel="0" collapsed="false">
      <c r="B60" s="15"/>
      <c r="C60" s="15"/>
      <c r="D60" s="15"/>
      <c r="E60" s="15"/>
      <c r="F60" s="15"/>
      <c r="G60" s="15"/>
      <c r="H60" s="20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customFormat="false" ht="12" hidden="false" customHeight="true" outlineLevel="0" collapsed="false">
      <c r="B61" s="15"/>
      <c r="C61" s="15"/>
      <c r="D61" s="15"/>
      <c r="E61" s="15"/>
      <c r="F61" s="15"/>
      <c r="G61" s="15"/>
      <c r="H61" s="20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customFormat="false" ht="12" hidden="false" customHeight="true" outlineLevel="0" collapsed="false">
      <c r="B62" s="15"/>
      <c r="C62" s="15"/>
      <c r="D62" s="15"/>
      <c r="E62" s="15"/>
      <c r="F62" s="15"/>
      <c r="G62" s="15"/>
      <c r="H62" s="20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customFormat="false" ht="12" hidden="false" customHeight="true" outlineLevel="0" collapsed="false">
      <c r="B63" s="15"/>
      <c r="C63" s="15"/>
      <c r="D63" s="15"/>
      <c r="E63" s="15"/>
      <c r="F63" s="15"/>
      <c r="G63" s="15"/>
      <c r="H63" s="20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customFormat="false" ht="12" hidden="false" customHeight="true" outlineLevel="0" collapsed="false">
      <c r="B64" s="15"/>
      <c r="C64" s="15"/>
      <c r="D64" s="15"/>
      <c r="E64" s="15"/>
      <c r="F64" s="15"/>
      <c r="G64" s="15"/>
      <c r="H64" s="20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customFormat="false" ht="12" hidden="false" customHeight="true" outlineLevel="0" collapsed="false">
      <c r="B65" s="15"/>
      <c r="C65" s="15"/>
      <c r="D65" s="15"/>
      <c r="E65" s="15"/>
      <c r="F65" s="15"/>
      <c r="G65" s="15"/>
      <c r="H65" s="20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customFormat="false" ht="12" hidden="false" customHeight="true" outlineLevel="0" collapsed="false">
      <c r="B66" s="15"/>
      <c r="C66" s="15"/>
      <c r="D66" s="15"/>
      <c r="E66" s="15"/>
      <c r="F66" s="15"/>
      <c r="G66" s="15"/>
      <c r="H66" s="20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customFormat="false" ht="12" hidden="false" customHeight="true" outlineLevel="0" collapsed="false">
      <c r="B67" s="15"/>
      <c r="C67" s="15"/>
      <c r="D67" s="15"/>
      <c r="E67" s="15"/>
      <c r="F67" s="15"/>
      <c r="G67" s="15"/>
      <c r="H67" s="20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customFormat="false" ht="12" hidden="false" customHeight="true" outlineLevel="0" collapsed="false">
      <c r="B68" s="15"/>
      <c r="C68" s="15"/>
      <c r="D68" s="15"/>
      <c r="E68" s="15"/>
      <c r="F68" s="15"/>
      <c r="G68" s="15"/>
      <c r="H68" s="20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customFormat="false" ht="12" hidden="false" customHeight="true" outlineLevel="0" collapsed="false">
      <c r="B69" s="15"/>
      <c r="C69" s="15"/>
      <c r="D69" s="15"/>
      <c r="E69" s="15"/>
      <c r="F69" s="15"/>
      <c r="G69" s="15"/>
      <c r="H69" s="20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customFormat="false" ht="12" hidden="false" customHeight="true" outlineLevel="0" collapsed="false">
      <c r="B70" s="15"/>
      <c r="C70" s="15"/>
      <c r="D70" s="15"/>
      <c r="E70" s="15"/>
      <c r="F70" s="15"/>
      <c r="G70" s="15"/>
      <c r="H70" s="20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customFormat="false" ht="12" hidden="false" customHeight="true" outlineLevel="0" collapsed="false">
      <c r="B71" s="15"/>
      <c r="C71" s="15"/>
      <c r="D71" s="15"/>
      <c r="E71" s="15"/>
      <c r="F71" s="15"/>
      <c r="G71" s="15"/>
      <c r="H71" s="20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customFormat="false" ht="12" hidden="false" customHeight="true" outlineLevel="0" collapsed="false">
      <c r="B72" s="15"/>
      <c r="C72" s="15"/>
      <c r="D72" s="15"/>
      <c r="E72" s="15"/>
      <c r="F72" s="15"/>
      <c r="G72" s="15"/>
      <c r="H72" s="20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customFormat="false" ht="12" hidden="false" customHeight="true" outlineLevel="0" collapsed="false">
      <c r="B73" s="15"/>
      <c r="C73" s="15"/>
      <c r="D73" s="15"/>
      <c r="E73" s="15"/>
      <c r="F73" s="15"/>
      <c r="G73" s="15"/>
      <c r="H73" s="20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customFormat="false" ht="12" hidden="false" customHeight="true" outlineLevel="0" collapsed="false">
      <c r="B74" s="15"/>
      <c r="C74" s="15"/>
      <c r="D74" s="15"/>
      <c r="E74" s="15"/>
      <c r="F74" s="15"/>
      <c r="G74" s="15"/>
      <c r="H74" s="20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customFormat="false" ht="12" hidden="false" customHeight="true" outlineLevel="0" collapsed="false">
      <c r="B75" s="15"/>
      <c r="C75" s="15"/>
      <c r="D75" s="15"/>
      <c r="E75" s="15"/>
      <c r="F75" s="15"/>
      <c r="G75" s="15"/>
      <c r="H75" s="20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customFormat="false" ht="12" hidden="false" customHeight="true" outlineLevel="0" collapsed="false">
      <c r="B76" s="15"/>
      <c r="C76" s="15"/>
      <c r="D76" s="15"/>
      <c r="E76" s="15"/>
      <c r="F76" s="15"/>
      <c r="G76" s="15"/>
      <c r="H76" s="20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customFormat="false" ht="12" hidden="false" customHeight="true" outlineLevel="0" collapsed="false">
      <c r="B77" s="15"/>
      <c r="C77" s="15"/>
      <c r="D77" s="15"/>
      <c r="E77" s="15"/>
      <c r="F77" s="15"/>
      <c r="G77" s="15"/>
      <c r="H77" s="20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customFormat="false" ht="12" hidden="false" customHeight="true" outlineLevel="0" collapsed="false">
      <c r="B78" s="15"/>
      <c r="C78" s="15"/>
      <c r="D78" s="15"/>
      <c r="E78" s="15"/>
      <c r="F78" s="15"/>
      <c r="G78" s="15"/>
      <c r="H78" s="20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customFormat="false" ht="12" hidden="false" customHeight="true" outlineLevel="0" collapsed="false">
      <c r="B79" s="15"/>
      <c r="C79" s="15"/>
      <c r="D79" s="15"/>
      <c r="E79" s="15"/>
      <c r="F79" s="15"/>
      <c r="G79" s="15"/>
      <c r="H79" s="20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customFormat="false" ht="12" hidden="false" customHeight="true" outlineLevel="0" collapsed="false">
      <c r="B80" s="15"/>
      <c r="C80" s="15"/>
      <c r="D80" s="15"/>
      <c r="E80" s="15"/>
      <c r="F80" s="15"/>
      <c r="G80" s="15"/>
      <c r="H80" s="20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customFormat="false" ht="12" hidden="false" customHeight="true" outlineLevel="0" collapsed="false">
      <c r="B81" s="15"/>
      <c r="C81" s="15"/>
      <c r="D81" s="15"/>
      <c r="E81" s="15"/>
      <c r="F81" s="15"/>
      <c r="G81" s="15"/>
      <c r="H81" s="20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customFormat="false" ht="12" hidden="false" customHeight="true" outlineLevel="0" collapsed="false">
      <c r="B82" s="15"/>
      <c r="C82" s="15"/>
      <c r="D82" s="15"/>
      <c r="E82" s="15"/>
      <c r="F82" s="15"/>
      <c r="G82" s="15"/>
      <c r="H82" s="20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customFormat="false" ht="12" hidden="false" customHeight="true" outlineLevel="0" collapsed="false">
      <c r="B83" s="15"/>
      <c r="C83" s="15"/>
      <c r="D83" s="15"/>
      <c r="E83" s="15"/>
      <c r="F83" s="15"/>
      <c r="G83" s="15"/>
      <c r="H83" s="20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customFormat="false" ht="12" hidden="false" customHeight="true" outlineLevel="0" collapsed="false">
      <c r="B84" s="15"/>
      <c r="C84" s="15"/>
      <c r="D84" s="15"/>
      <c r="E84" s="15"/>
      <c r="F84" s="15"/>
      <c r="G84" s="15"/>
      <c r="H84" s="20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customFormat="false" ht="12" hidden="false" customHeight="true" outlineLevel="0" collapsed="false">
      <c r="B85" s="15"/>
      <c r="C85" s="15"/>
      <c r="D85" s="15"/>
      <c r="E85" s="15"/>
      <c r="F85" s="15"/>
      <c r="G85" s="15"/>
      <c r="H85" s="20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customFormat="false" ht="12" hidden="false" customHeight="true" outlineLevel="0" collapsed="false">
      <c r="B86" s="15"/>
      <c r="C86" s="15"/>
      <c r="D86" s="15"/>
      <c r="E86" s="15"/>
      <c r="F86" s="15"/>
      <c r="G86" s="15"/>
      <c r="H86" s="20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customFormat="false" ht="12" hidden="false" customHeight="true" outlineLevel="0" collapsed="false">
      <c r="B87" s="15"/>
      <c r="C87" s="15"/>
      <c r="D87" s="15"/>
      <c r="E87" s="15"/>
      <c r="F87" s="15"/>
      <c r="G87" s="15"/>
      <c r="H87" s="20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customFormat="false" ht="12" hidden="false" customHeight="true" outlineLevel="0" collapsed="false">
      <c r="B88" s="15"/>
      <c r="C88" s="15"/>
      <c r="D88" s="15"/>
      <c r="E88" s="15"/>
      <c r="F88" s="15"/>
      <c r="G88" s="15"/>
      <c r="H88" s="20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customFormat="false" ht="12" hidden="false" customHeight="true" outlineLevel="0" collapsed="false">
      <c r="B89" s="15"/>
      <c r="C89" s="15"/>
      <c r="D89" s="15"/>
      <c r="E89" s="15"/>
      <c r="F89" s="15"/>
      <c r="G89" s="15"/>
      <c r="H89" s="20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customFormat="false" ht="12" hidden="false" customHeight="true" outlineLevel="0" collapsed="false">
      <c r="B90" s="15"/>
      <c r="C90" s="15"/>
      <c r="D90" s="15"/>
      <c r="E90" s="15"/>
      <c r="F90" s="15"/>
      <c r="G90" s="15"/>
      <c r="H90" s="20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customFormat="false" ht="12" hidden="false" customHeight="true" outlineLevel="0" collapsed="false">
      <c r="B91" s="15"/>
      <c r="C91" s="15"/>
      <c r="D91" s="15"/>
      <c r="E91" s="15"/>
      <c r="F91" s="15"/>
      <c r="G91" s="15"/>
      <c r="H91" s="20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customFormat="false" ht="12" hidden="false" customHeight="true" outlineLevel="0" collapsed="false">
      <c r="B92" s="15"/>
      <c r="C92" s="15"/>
      <c r="D92" s="15"/>
      <c r="E92" s="15"/>
      <c r="F92" s="15"/>
      <c r="G92" s="15"/>
      <c r="H92" s="20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customFormat="false" ht="12" hidden="false" customHeight="true" outlineLevel="0" collapsed="false">
      <c r="B93" s="15"/>
      <c r="C93" s="15"/>
      <c r="D93" s="15"/>
      <c r="E93" s="15"/>
      <c r="F93" s="15"/>
      <c r="G93" s="15"/>
      <c r="H93" s="20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customFormat="false" ht="12" hidden="false" customHeight="true" outlineLevel="0" collapsed="false">
      <c r="B94" s="15"/>
      <c r="C94" s="15"/>
      <c r="D94" s="15"/>
      <c r="E94" s="15"/>
      <c r="F94" s="15"/>
      <c r="G94" s="15"/>
      <c r="H94" s="20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customFormat="false" ht="12" hidden="false" customHeight="true" outlineLevel="0" collapsed="false">
      <c r="B95" s="15"/>
      <c r="C95" s="15"/>
      <c r="D95" s="15"/>
      <c r="E95" s="15"/>
      <c r="F95" s="15"/>
      <c r="G95" s="15"/>
      <c r="H95" s="20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customFormat="false" ht="12" hidden="false" customHeight="true" outlineLevel="0" collapsed="false">
      <c r="B96" s="15"/>
      <c r="C96" s="15"/>
      <c r="D96" s="15"/>
      <c r="E96" s="15"/>
      <c r="F96" s="15"/>
      <c r="G96" s="15"/>
      <c r="H96" s="20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customFormat="false" ht="12" hidden="false" customHeight="true" outlineLevel="0" collapsed="false">
      <c r="B97" s="15"/>
      <c r="C97" s="15"/>
      <c r="D97" s="15"/>
      <c r="E97" s="15"/>
      <c r="F97" s="15"/>
      <c r="G97" s="15"/>
      <c r="H97" s="20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customFormat="false" ht="12" hidden="false" customHeight="true" outlineLevel="0" collapsed="false">
      <c r="B98" s="15"/>
      <c r="C98" s="15"/>
      <c r="D98" s="15"/>
      <c r="E98" s="15"/>
      <c r="F98" s="15"/>
      <c r="G98" s="15"/>
      <c r="H98" s="20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customFormat="false" ht="12" hidden="false" customHeight="true" outlineLevel="0" collapsed="false">
      <c r="B99" s="15"/>
      <c r="C99" s="15"/>
      <c r="D99" s="15"/>
      <c r="E99" s="15"/>
      <c r="F99" s="15"/>
      <c r="G99" s="15"/>
      <c r="H99" s="20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customFormat="false" ht="12" hidden="false" customHeight="true" outlineLevel="0" collapsed="false">
      <c r="B100" s="15"/>
      <c r="C100" s="15"/>
      <c r="D100" s="15"/>
      <c r="E100" s="15"/>
      <c r="F100" s="15"/>
      <c r="G100" s="15"/>
      <c r="H100" s="20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customFormat="false" ht="12" hidden="false" customHeight="true" outlineLevel="0" collapsed="false">
      <c r="B101" s="15"/>
      <c r="C101" s="15"/>
      <c r="D101" s="15"/>
      <c r="E101" s="15"/>
      <c r="F101" s="15"/>
      <c r="G101" s="15"/>
      <c r="H101" s="20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customFormat="false" ht="12" hidden="false" customHeight="true" outlineLevel="0" collapsed="false">
      <c r="B102" s="15"/>
      <c r="C102" s="15"/>
      <c r="D102" s="15"/>
      <c r="E102" s="15"/>
      <c r="F102" s="15"/>
      <c r="G102" s="15"/>
      <c r="H102" s="20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customFormat="false" ht="12" hidden="false" customHeight="true" outlineLevel="0" collapsed="false">
      <c r="B103" s="15"/>
      <c r="C103" s="15"/>
      <c r="D103" s="15"/>
      <c r="E103" s="15"/>
      <c r="F103" s="15"/>
      <c r="G103" s="15"/>
      <c r="H103" s="20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customFormat="false" ht="12" hidden="false" customHeight="true" outlineLevel="0" collapsed="false">
      <c r="B104" s="15"/>
      <c r="C104" s="15"/>
      <c r="D104" s="15"/>
      <c r="E104" s="15"/>
      <c r="F104" s="15"/>
      <c r="G104" s="15"/>
      <c r="H104" s="20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customFormat="false" ht="12" hidden="false" customHeight="true" outlineLevel="0" collapsed="false">
      <c r="B105" s="15"/>
      <c r="C105" s="15"/>
      <c r="D105" s="15"/>
      <c r="E105" s="15"/>
      <c r="F105" s="15"/>
      <c r="G105" s="15"/>
      <c r="H105" s="20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customFormat="false" ht="12" hidden="false" customHeight="true" outlineLevel="0" collapsed="false">
      <c r="B106" s="15"/>
      <c r="C106" s="15"/>
      <c r="D106" s="15"/>
      <c r="E106" s="15"/>
      <c r="F106" s="15"/>
      <c r="G106" s="15"/>
      <c r="H106" s="20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customFormat="false" ht="12" hidden="false" customHeight="true" outlineLevel="0" collapsed="false">
      <c r="B107" s="15"/>
      <c r="C107" s="15"/>
      <c r="D107" s="15"/>
      <c r="E107" s="15"/>
      <c r="F107" s="15"/>
      <c r="G107" s="15"/>
      <c r="H107" s="20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customFormat="false" ht="12" hidden="false" customHeight="true" outlineLevel="0" collapsed="false">
      <c r="B108" s="15"/>
      <c r="C108" s="15"/>
      <c r="D108" s="15"/>
      <c r="E108" s="15"/>
      <c r="F108" s="15"/>
      <c r="G108" s="15"/>
      <c r="H108" s="20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customFormat="false" ht="12" hidden="false" customHeight="true" outlineLevel="0" collapsed="false">
      <c r="B109" s="15"/>
      <c r="C109" s="15"/>
      <c r="D109" s="15"/>
      <c r="E109" s="15"/>
      <c r="F109" s="15"/>
      <c r="G109" s="15"/>
      <c r="H109" s="20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customFormat="false" ht="12" hidden="false" customHeight="true" outlineLevel="0" collapsed="false">
      <c r="B110" s="15"/>
      <c r="C110" s="15"/>
      <c r="D110" s="15"/>
      <c r="E110" s="15"/>
      <c r="F110" s="15"/>
      <c r="G110" s="15"/>
      <c r="H110" s="20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customFormat="false" ht="12" hidden="false" customHeight="true" outlineLevel="0" collapsed="false">
      <c r="B111" s="15"/>
      <c r="C111" s="15"/>
      <c r="D111" s="15"/>
      <c r="E111" s="15"/>
      <c r="F111" s="15"/>
      <c r="G111" s="15"/>
      <c r="H111" s="20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customFormat="false" ht="12" hidden="false" customHeight="true" outlineLevel="0" collapsed="false">
      <c r="B112" s="15"/>
      <c r="C112" s="15"/>
      <c r="D112" s="15"/>
      <c r="E112" s="15"/>
      <c r="F112" s="15"/>
      <c r="G112" s="15"/>
      <c r="H112" s="20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customFormat="false" ht="12" hidden="false" customHeight="true" outlineLevel="0" collapsed="false">
      <c r="B113" s="15"/>
      <c r="C113" s="15"/>
      <c r="D113" s="15"/>
      <c r="E113" s="15"/>
      <c r="F113" s="15"/>
      <c r="G113" s="15"/>
      <c r="H113" s="20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customFormat="false" ht="12" hidden="false" customHeight="true" outlineLevel="0" collapsed="false">
      <c r="B114" s="15"/>
      <c r="C114" s="15"/>
      <c r="D114" s="15"/>
      <c r="E114" s="15"/>
      <c r="F114" s="15"/>
      <c r="G114" s="15"/>
      <c r="H114" s="20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customFormat="false" ht="12" hidden="false" customHeight="true" outlineLevel="0" collapsed="false">
      <c r="B115" s="15"/>
      <c r="C115" s="15"/>
      <c r="D115" s="15"/>
      <c r="E115" s="15"/>
      <c r="F115" s="15"/>
      <c r="G115" s="15"/>
      <c r="H115" s="20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customFormat="false" ht="12" hidden="false" customHeight="true" outlineLevel="0" collapsed="false">
      <c r="B116" s="15"/>
      <c r="C116" s="15"/>
      <c r="D116" s="15"/>
      <c r="E116" s="15"/>
      <c r="F116" s="15"/>
      <c r="G116" s="15"/>
      <c r="H116" s="20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customFormat="false" ht="12" hidden="false" customHeight="true" outlineLevel="0" collapsed="false">
      <c r="B117" s="15"/>
      <c r="C117" s="15"/>
      <c r="D117" s="15"/>
      <c r="E117" s="15"/>
      <c r="F117" s="15"/>
      <c r="G117" s="15"/>
      <c r="H117" s="20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customFormat="false" ht="12" hidden="false" customHeight="true" outlineLevel="0" collapsed="false">
      <c r="B118" s="15"/>
      <c r="C118" s="15"/>
      <c r="D118" s="15"/>
      <c r="E118" s="15"/>
      <c r="F118" s="15"/>
      <c r="G118" s="15"/>
      <c r="H118" s="20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customFormat="false" ht="12" hidden="false" customHeight="true" outlineLevel="0" collapsed="false">
      <c r="B119" s="15"/>
      <c r="C119" s="15"/>
      <c r="D119" s="15"/>
      <c r="E119" s="15"/>
      <c r="F119" s="15"/>
      <c r="G119" s="15"/>
      <c r="H119" s="20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customFormat="false" ht="12" hidden="false" customHeight="true" outlineLevel="0" collapsed="false">
      <c r="B120" s="15"/>
      <c r="C120" s="15"/>
      <c r="D120" s="15"/>
      <c r="E120" s="15"/>
      <c r="F120" s="15"/>
      <c r="G120" s="15"/>
      <c r="H120" s="20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customFormat="false" ht="12" hidden="false" customHeight="true" outlineLevel="0" collapsed="false">
      <c r="B121" s="15"/>
      <c r="C121" s="15"/>
      <c r="D121" s="15"/>
      <c r="E121" s="15"/>
      <c r="F121" s="15"/>
      <c r="G121" s="15"/>
      <c r="H121" s="20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customFormat="false" ht="12" hidden="false" customHeight="true" outlineLevel="0" collapsed="false">
      <c r="B122" s="15"/>
      <c r="C122" s="15"/>
      <c r="D122" s="15"/>
      <c r="E122" s="15"/>
      <c r="F122" s="15"/>
      <c r="G122" s="15"/>
      <c r="H122" s="20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customFormat="false" ht="12" hidden="false" customHeight="true" outlineLevel="0" collapsed="false">
      <c r="B123" s="15"/>
      <c r="C123" s="15"/>
      <c r="D123" s="15"/>
      <c r="E123" s="15"/>
      <c r="F123" s="15"/>
      <c r="G123" s="15"/>
      <c r="H123" s="20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customFormat="false" ht="12" hidden="false" customHeight="true" outlineLevel="0" collapsed="false">
      <c r="B124" s="15"/>
      <c r="C124" s="15"/>
      <c r="D124" s="15"/>
      <c r="E124" s="15"/>
      <c r="F124" s="15"/>
      <c r="G124" s="15"/>
      <c r="H124" s="20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customFormat="false" ht="12" hidden="false" customHeight="true" outlineLevel="0" collapsed="false">
      <c r="B125" s="15"/>
      <c r="C125" s="15"/>
      <c r="D125" s="15"/>
      <c r="E125" s="15"/>
      <c r="F125" s="15"/>
      <c r="G125" s="15"/>
      <c r="H125" s="20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customFormat="false" ht="12" hidden="false" customHeight="true" outlineLevel="0" collapsed="false">
      <c r="B126" s="15"/>
      <c r="C126" s="15"/>
      <c r="D126" s="15"/>
      <c r="E126" s="15"/>
      <c r="F126" s="15"/>
      <c r="G126" s="15"/>
      <c r="H126" s="20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customFormat="false" ht="12" hidden="false" customHeight="true" outlineLevel="0" collapsed="false">
      <c r="B127" s="15"/>
      <c r="C127" s="15"/>
      <c r="D127" s="15"/>
      <c r="E127" s="15"/>
      <c r="F127" s="15"/>
      <c r="G127" s="15"/>
      <c r="H127" s="20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customFormat="false" ht="12" hidden="false" customHeight="true" outlineLevel="0" collapsed="false">
      <c r="B128" s="15"/>
      <c r="C128" s="15"/>
      <c r="D128" s="15"/>
      <c r="E128" s="15"/>
      <c r="F128" s="15"/>
      <c r="G128" s="15"/>
      <c r="H128" s="20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customFormat="false" ht="12" hidden="false" customHeight="true" outlineLevel="0" collapsed="false">
      <c r="B129" s="15"/>
      <c r="C129" s="15"/>
      <c r="D129" s="15"/>
      <c r="E129" s="15"/>
      <c r="F129" s="15"/>
      <c r="G129" s="15"/>
      <c r="H129" s="20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customFormat="false" ht="12" hidden="false" customHeight="true" outlineLevel="0" collapsed="false">
      <c r="B130" s="15"/>
      <c r="C130" s="15"/>
      <c r="D130" s="15"/>
      <c r="E130" s="15"/>
      <c r="F130" s="15"/>
      <c r="G130" s="15"/>
      <c r="H130" s="20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customFormat="false" ht="12" hidden="false" customHeight="true" outlineLevel="0" collapsed="false">
      <c r="B131" s="15"/>
      <c r="C131" s="15"/>
      <c r="D131" s="15"/>
      <c r="E131" s="15"/>
      <c r="F131" s="15"/>
      <c r="G131" s="15"/>
      <c r="H131" s="20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customFormat="false" ht="12" hidden="false" customHeight="true" outlineLevel="0" collapsed="false">
      <c r="B132" s="15"/>
      <c r="C132" s="15"/>
      <c r="D132" s="15"/>
      <c r="E132" s="15"/>
      <c r="F132" s="15"/>
      <c r="G132" s="15"/>
      <c r="H132" s="20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customFormat="false" ht="12" hidden="false" customHeight="true" outlineLevel="0" collapsed="false">
      <c r="B133" s="15"/>
      <c r="C133" s="15"/>
      <c r="D133" s="15"/>
      <c r="E133" s="15"/>
      <c r="F133" s="15"/>
      <c r="G133" s="15"/>
      <c r="H133" s="20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customFormat="false" ht="12" hidden="false" customHeight="true" outlineLevel="0" collapsed="false">
      <c r="B134" s="15"/>
      <c r="C134" s="15"/>
      <c r="D134" s="15"/>
      <c r="E134" s="15"/>
      <c r="F134" s="15"/>
      <c r="G134" s="15"/>
      <c r="H134" s="20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customFormat="false" ht="12" hidden="false" customHeight="true" outlineLevel="0" collapsed="false">
      <c r="B135" s="15"/>
      <c r="C135" s="15"/>
      <c r="D135" s="15"/>
      <c r="E135" s="15"/>
      <c r="F135" s="15"/>
      <c r="G135" s="15"/>
      <c r="H135" s="20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customFormat="false" ht="12" hidden="false" customHeight="true" outlineLevel="0" collapsed="false">
      <c r="B136" s="15"/>
      <c r="C136" s="15"/>
      <c r="D136" s="15"/>
      <c r="E136" s="15"/>
      <c r="F136" s="15"/>
      <c r="G136" s="15"/>
      <c r="H136" s="20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customFormat="false" ht="12" hidden="false" customHeight="true" outlineLevel="0" collapsed="false">
      <c r="B137" s="15"/>
      <c r="C137" s="15"/>
      <c r="D137" s="15"/>
      <c r="E137" s="15"/>
      <c r="F137" s="15"/>
      <c r="G137" s="15"/>
      <c r="H137" s="20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customFormat="false" ht="12" hidden="false" customHeight="true" outlineLevel="0" collapsed="false">
      <c r="B138" s="15"/>
      <c r="C138" s="15"/>
      <c r="D138" s="15"/>
      <c r="E138" s="15"/>
      <c r="F138" s="15"/>
      <c r="G138" s="15"/>
      <c r="H138" s="20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customFormat="false" ht="12" hidden="false" customHeight="true" outlineLevel="0" collapsed="false">
      <c r="B139" s="15"/>
      <c r="C139" s="15"/>
      <c r="D139" s="15"/>
      <c r="E139" s="15"/>
      <c r="F139" s="15"/>
      <c r="G139" s="15"/>
      <c r="H139" s="20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customFormat="false" ht="12" hidden="false" customHeight="true" outlineLevel="0" collapsed="false">
      <c r="B140" s="15"/>
      <c r="C140" s="15"/>
      <c r="D140" s="15"/>
      <c r="E140" s="15"/>
      <c r="F140" s="15"/>
      <c r="G140" s="15"/>
      <c r="H140" s="20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customFormat="false" ht="12" hidden="false" customHeight="true" outlineLevel="0" collapsed="false">
      <c r="B141" s="15"/>
      <c r="C141" s="15"/>
      <c r="D141" s="15"/>
      <c r="E141" s="15"/>
      <c r="F141" s="15"/>
      <c r="G141" s="15"/>
      <c r="H141" s="20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customFormat="false" ht="12" hidden="false" customHeight="true" outlineLevel="0" collapsed="false">
      <c r="B142" s="15"/>
      <c r="C142" s="15"/>
      <c r="D142" s="15"/>
      <c r="E142" s="15"/>
      <c r="F142" s="15"/>
      <c r="G142" s="15"/>
      <c r="H142" s="20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customFormat="false" ht="12" hidden="false" customHeight="true" outlineLevel="0" collapsed="false">
      <c r="B143" s="15"/>
      <c r="C143" s="15"/>
      <c r="D143" s="15"/>
      <c r="E143" s="15"/>
      <c r="F143" s="15"/>
      <c r="G143" s="15"/>
      <c r="H143" s="20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customFormat="false" ht="12" hidden="false" customHeight="true" outlineLevel="0" collapsed="false">
      <c r="B144" s="15"/>
      <c r="C144" s="15"/>
      <c r="D144" s="15"/>
      <c r="E144" s="15"/>
      <c r="F144" s="15"/>
      <c r="G144" s="15"/>
      <c r="H144" s="20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customFormat="false" ht="12" hidden="false" customHeight="true" outlineLevel="0" collapsed="false">
      <c r="B145" s="15"/>
      <c r="C145" s="15"/>
      <c r="D145" s="15"/>
      <c r="E145" s="15"/>
      <c r="F145" s="15"/>
      <c r="G145" s="15"/>
      <c r="H145" s="20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customFormat="false" ht="12" hidden="false" customHeight="true" outlineLevel="0" collapsed="false">
      <c r="B146" s="15"/>
      <c r="C146" s="15"/>
      <c r="D146" s="15"/>
      <c r="E146" s="15"/>
      <c r="F146" s="15"/>
      <c r="G146" s="15"/>
      <c r="H146" s="20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customFormat="false" ht="12" hidden="false" customHeight="true" outlineLevel="0" collapsed="false">
      <c r="B147" s="15"/>
      <c r="C147" s="15"/>
      <c r="D147" s="15"/>
      <c r="E147" s="15"/>
      <c r="F147" s="15"/>
      <c r="G147" s="15"/>
      <c r="H147" s="20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customFormat="false" ht="12" hidden="false" customHeight="true" outlineLevel="0" collapsed="false">
      <c r="B148" s="15"/>
      <c r="C148" s="15"/>
      <c r="D148" s="15"/>
      <c r="E148" s="15"/>
      <c r="F148" s="15"/>
      <c r="G148" s="15"/>
      <c r="H148" s="20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customFormat="false" ht="12" hidden="false" customHeight="true" outlineLevel="0" collapsed="false">
      <c r="B149" s="15"/>
      <c r="C149" s="15"/>
      <c r="D149" s="15"/>
      <c r="E149" s="15"/>
      <c r="F149" s="15"/>
      <c r="G149" s="15"/>
      <c r="H149" s="20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customFormat="false" ht="12" hidden="false" customHeight="true" outlineLevel="0" collapsed="false">
      <c r="B150" s="15"/>
      <c r="C150" s="15"/>
      <c r="D150" s="15"/>
      <c r="E150" s="15"/>
      <c r="F150" s="15"/>
      <c r="G150" s="15"/>
      <c r="H150" s="20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customFormat="false" ht="12" hidden="false" customHeight="true" outlineLevel="0" collapsed="false">
      <c r="B151" s="15"/>
      <c r="C151" s="15"/>
      <c r="D151" s="15"/>
      <c r="E151" s="15"/>
      <c r="F151" s="15"/>
      <c r="G151" s="15"/>
      <c r="H151" s="20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customFormat="false" ht="12" hidden="false" customHeight="true" outlineLevel="0" collapsed="false">
      <c r="B152" s="15"/>
      <c r="C152" s="15"/>
      <c r="D152" s="15"/>
      <c r="E152" s="15"/>
      <c r="F152" s="15"/>
      <c r="G152" s="15"/>
      <c r="H152" s="20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customFormat="false" ht="12" hidden="false" customHeight="true" outlineLevel="0" collapsed="false">
      <c r="B153" s="15"/>
      <c r="C153" s="15"/>
      <c r="D153" s="15"/>
      <c r="E153" s="15"/>
      <c r="F153" s="15"/>
      <c r="G153" s="15"/>
      <c r="H153" s="20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customFormat="false" ht="12" hidden="false" customHeight="true" outlineLevel="0" collapsed="false">
      <c r="B154" s="15"/>
      <c r="C154" s="15"/>
      <c r="D154" s="15"/>
      <c r="E154" s="15"/>
      <c r="F154" s="15"/>
      <c r="G154" s="15"/>
      <c r="H154" s="20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customFormat="false" ht="12" hidden="false" customHeight="true" outlineLevel="0" collapsed="false">
      <c r="B155" s="15"/>
      <c r="C155" s="15"/>
      <c r="D155" s="15"/>
      <c r="E155" s="15"/>
      <c r="F155" s="15"/>
      <c r="G155" s="15"/>
      <c r="H155" s="20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customFormat="false" ht="12" hidden="false" customHeight="true" outlineLevel="0" collapsed="false">
      <c r="B156" s="15"/>
      <c r="C156" s="15"/>
      <c r="D156" s="15"/>
      <c r="E156" s="15"/>
      <c r="F156" s="15"/>
      <c r="G156" s="15"/>
      <c r="H156" s="20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customFormat="false" ht="12" hidden="false" customHeight="true" outlineLevel="0" collapsed="false">
      <c r="B157" s="15"/>
      <c r="C157" s="15"/>
      <c r="D157" s="15"/>
      <c r="E157" s="15"/>
      <c r="F157" s="15"/>
      <c r="G157" s="15"/>
      <c r="H157" s="20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customFormat="false" ht="12" hidden="false" customHeight="true" outlineLevel="0" collapsed="false">
      <c r="B158" s="15"/>
      <c r="C158" s="15"/>
      <c r="D158" s="15"/>
      <c r="E158" s="15"/>
      <c r="F158" s="15"/>
      <c r="G158" s="15"/>
      <c r="H158" s="20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customFormat="false" ht="12" hidden="false" customHeight="true" outlineLevel="0" collapsed="false">
      <c r="B159" s="15"/>
      <c r="C159" s="15"/>
      <c r="D159" s="15"/>
      <c r="E159" s="15"/>
      <c r="F159" s="15"/>
      <c r="G159" s="15"/>
      <c r="H159" s="20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customFormat="false" ht="12" hidden="false" customHeight="true" outlineLevel="0" collapsed="false">
      <c r="B160" s="15"/>
      <c r="C160" s="15"/>
      <c r="D160" s="15"/>
      <c r="E160" s="15"/>
      <c r="F160" s="15"/>
      <c r="G160" s="15"/>
      <c r="H160" s="20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customFormat="false" ht="12" hidden="false" customHeight="true" outlineLevel="0" collapsed="false">
      <c r="B161" s="15"/>
      <c r="C161" s="15"/>
      <c r="D161" s="15"/>
      <c r="E161" s="15"/>
      <c r="F161" s="15"/>
      <c r="G161" s="15"/>
      <c r="H161" s="20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customFormat="false" ht="12" hidden="false" customHeight="true" outlineLevel="0" collapsed="false">
      <c r="B162" s="15"/>
      <c r="C162" s="15"/>
      <c r="D162" s="15"/>
      <c r="E162" s="15"/>
      <c r="F162" s="15"/>
      <c r="G162" s="15"/>
      <c r="H162" s="20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customFormat="false" ht="12" hidden="false" customHeight="true" outlineLevel="0" collapsed="false">
      <c r="B163" s="15"/>
      <c r="C163" s="15"/>
      <c r="D163" s="15"/>
      <c r="E163" s="15"/>
      <c r="F163" s="15"/>
      <c r="G163" s="15"/>
      <c r="H163" s="20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customFormat="false" ht="12" hidden="false" customHeight="true" outlineLevel="0" collapsed="false">
      <c r="B164" s="15"/>
      <c r="C164" s="15"/>
      <c r="D164" s="15"/>
      <c r="E164" s="15"/>
      <c r="F164" s="15"/>
      <c r="G164" s="15"/>
      <c r="H164" s="20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customFormat="false" ht="12" hidden="false" customHeight="true" outlineLevel="0" collapsed="false">
      <c r="B165" s="15"/>
      <c r="C165" s="15"/>
      <c r="D165" s="15"/>
      <c r="E165" s="15"/>
      <c r="F165" s="15"/>
      <c r="G165" s="15"/>
      <c r="H165" s="20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customFormat="false" ht="12" hidden="false" customHeight="true" outlineLevel="0" collapsed="false">
      <c r="B166" s="15"/>
      <c r="C166" s="15"/>
      <c r="D166" s="15"/>
      <c r="E166" s="15"/>
      <c r="F166" s="15"/>
      <c r="G166" s="15"/>
      <c r="H166" s="20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customFormat="false" ht="12" hidden="false" customHeight="true" outlineLevel="0" collapsed="false">
      <c r="B167" s="15"/>
      <c r="C167" s="15"/>
      <c r="D167" s="15"/>
      <c r="E167" s="15"/>
      <c r="F167" s="15"/>
      <c r="G167" s="15"/>
      <c r="H167" s="20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customFormat="false" ht="12" hidden="false" customHeight="true" outlineLevel="0" collapsed="false">
      <c r="B168" s="15"/>
      <c r="C168" s="15"/>
      <c r="D168" s="15"/>
      <c r="E168" s="15"/>
      <c r="F168" s="15"/>
      <c r="G168" s="15"/>
      <c r="H168" s="20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customFormat="false" ht="12" hidden="false" customHeight="true" outlineLevel="0" collapsed="false">
      <c r="B169" s="15"/>
      <c r="C169" s="15"/>
      <c r="D169" s="15"/>
      <c r="E169" s="15"/>
      <c r="F169" s="15"/>
      <c r="G169" s="15"/>
      <c r="H169" s="20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customFormat="false" ht="12" hidden="false" customHeight="true" outlineLevel="0" collapsed="false">
      <c r="B170" s="15"/>
      <c r="C170" s="15"/>
      <c r="D170" s="15"/>
      <c r="E170" s="15"/>
      <c r="F170" s="15"/>
      <c r="G170" s="15"/>
      <c r="H170" s="20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customFormat="false" ht="12" hidden="false" customHeight="true" outlineLevel="0" collapsed="false">
      <c r="B171" s="15"/>
      <c r="C171" s="15"/>
      <c r="D171" s="15"/>
      <c r="E171" s="15"/>
      <c r="F171" s="15"/>
      <c r="G171" s="15"/>
      <c r="H171" s="20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customFormat="false" ht="12" hidden="false" customHeight="true" outlineLevel="0" collapsed="false">
      <c r="B172" s="15"/>
      <c r="C172" s="15"/>
      <c r="D172" s="15"/>
      <c r="E172" s="15"/>
      <c r="F172" s="15"/>
      <c r="G172" s="15"/>
      <c r="H172" s="20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customFormat="false" ht="12" hidden="false" customHeight="true" outlineLevel="0" collapsed="false">
      <c r="B173" s="15"/>
      <c r="C173" s="15"/>
      <c r="D173" s="15"/>
      <c r="E173" s="15"/>
      <c r="F173" s="15"/>
      <c r="G173" s="15"/>
      <c r="H173" s="20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customFormat="false" ht="12" hidden="false" customHeight="true" outlineLevel="0" collapsed="false">
      <c r="B174" s="15"/>
      <c r="C174" s="15"/>
      <c r="D174" s="15"/>
      <c r="E174" s="15"/>
      <c r="F174" s="15"/>
      <c r="G174" s="15"/>
      <c r="H174" s="20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customFormat="false" ht="12" hidden="false" customHeight="true" outlineLevel="0" collapsed="false">
      <c r="B175" s="15"/>
      <c r="C175" s="15"/>
      <c r="D175" s="15"/>
      <c r="E175" s="15"/>
      <c r="F175" s="15"/>
      <c r="G175" s="15"/>
      <c r="H175" s="20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customFormat="false" ht="12" hidden="false" customHeight="true" outlineLevel="0" collapsed="false">
      <c r="B176" s="15"/>
      <c r="C176" s="15"/>
      <c r="D176" s="15"/>
      <c r="E176" s="15"/>
      <c r="F176" s="15"/>
      <c r="G176" s="15"/>
      <c r="H176" s="20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customFormat="false" ht="12" hidden="false" customHeight="true" outlineLevel="0" collapsed="false">
      <c r="B177" s="15"/>
      <c r="C177" s="15"/>
      <c r="D177" s="15"/>
      <c r="E177" s="15"/>
      <c r="F177" s="15"/>
      <c r="G177" s="15"/>
      <c r="H177" s="20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customFormat="false" ht="12" hidden="false" customHeight="true" outlineLevel="0" collapsed="false">
      <c r="B178" s="15"/>
      <c r="C178" s="15"/>
      <c r="D178" s="15"/>
      <c r="E178" s="15"/>
      <c r="F178" s="15"/>
      <c r="G178" s="15"/>
      <c r="H178" s="20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customFormat="false" ht="12" hidden="false" customHeight="true" outlineLevel="0" collapsed="false">
      <c r="B179" s="15"/>
      <c r="C179" s="15"/>
      <c r="D179" s="15"/>
      <c r="E179" s="15"/>
      <c r="F179" s="15"/>
      <c r="G179" s="15"/>
      <c r="H179" s="20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customFormat="false" ht="12" hidden="false" customHeight="true" outlineLevel="0" collapsed="false">
      <c r="B180" s="15"/>
      <c r="C180" s="15"/>
      <c r="D180" s="15"/>
      <c r="E180" s="15"/>
      <c r="F180" s="15"/>
      <c r="G180" s="15"/>
      <c r="H180" s="20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customFormat="false" ht="12" hidden="false" customHeight="true" outlineLevel="0" collapsed="false">
      <c r="B181" s="15"/>
      <c r="C181" s="15"/>
      <c r="D181" s="15"/>
      <c r="E181" s="15"/>
      <c r="F181" s="15"/>
      <c r="G181" s="15"/>
      <c r="H181" s="20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customFormat="false" ht="12" hidden="false" customHeight="true" outlineLevel="0" collapsed="false">
      <c r="B182" s="15"/>
      <c r="C182" s="15"/>
      <c r="D182" s="15"/>
      <c r="E182" s="15"/>
      <c r="F182" s="15"/>
      <c r="G182" s="15"/>
      <c r="H182" s="20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customFormat="false" ht="12" hidden="false" customHeight="true" outlineLevel="0" collapsed="false">
      <c r="B183" s="15"/>
      <c r="C183" s="15"/>
      <c r="D183" s="15"/>
      <c r="E183" s="15"/>
      <c r="F183" s="15"/>
      <c r="G183" s="15"/>
      <c r="H183" s="20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customFormat="false" ht="12" hidden="false" customHeight="true" outlineLevel="0" collapsed="false">
      <c r="B184" s="15"/>
      <c r="C184" s="15"/>
      <c r="D184" s="15"/>
      <c r="E184" s="15"/>
      <c r="F184" s="15"/>
      <c r="G184" s="15"/>
      <c r="H184" s="20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customFormat="false" ht="12" hidden="false" customHeight="true" outlineLevel="0" collapsed="false">
      <c r="B185" s="15"/>
      <c r="C185" s="15"/>
      <c r="D185" s="15"/>
      <c r="E185" s="15"/>
      <c r="F185" s="15"/>
      <c r="G185" s="15"/>
      <c r="H185" s="20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customFormat="false" ht="12" hidden="false" customHeight="true" outlineLevel="0" collapsed="false">
      <c r="B186" s="15"/>
      <c r="C186" s="15"/>
      <c r="D186" s="15"/>
      <c r="E186" s="15"/>
      <c r="F186" s="15"/>
      <c r="G186" s="15"/>
      <c r="H186" s="20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customFormat="false" ht="12" hidden="false" customHeight="true" outlineLevel="0" collapsed="false">
      <c r="B187" s="15"/>
      <c r="C187" s="15"/>
      <c r="D187" s="15"/>
      <c r="E187" s="15"/>
      <c r="F187" s="15"/>
      <c r="G187" s="15"/>
      <c r="H187" s="20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customFormat="false" ht="12" hidden="false" customHeight="true" outlineLevel="0" collapsed="false">
      <c r="B188" s="15"/>
      <c r="C188" s="15"/>
      <c r="D188" s="15"/>
      <c r="E188" s="15"/>
      <c r="F188" s="15"/>
      <c r="G188" s="15"/>
      <c r="H188" s="20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customFormat="false" ht="12" hidden="false" customHeight="true" outlineLevel="0" collapsed="false">
      <c r="B189" s="15"/>
      <c r="C189" s="15"/>
      <c r="D189" s="15"/>
      <c r="E189" s="15"/>
      <c r="F189" s="15"/>
      <c r="G189" s="15"/>
      <c r="H189" s="20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customFormat="false" ht="12" hidden="false" customHeight="true" outlineLevel="0" collapsed="false">
      <c r="B190" s="15"/>
      <c r="C190" s="15"/>
      <c r="D190" s="15"/>
      <c r="E190" s="15"/>
      <c r="F190" s="15"/>
      <c r="G190" s="15"/>
      <c r="H190" s="20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customFormat="false" ht="12" hidden="false" customHeight="true" outlineLevel="0" collapsed="false">
      <c r="B191" s="15"/>
      <c r="C191" s="15"/>
      <c r="D191" s="15"/>
      <c r="E191" s="15"/>
      <c r="F191" s="15"/>
      <c r="G191" s="15"/>
      <c r="H191" s="20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customFormat="false" ht="12" hidden="false" customHeight="true" outlineLevel="0" collapsed="false">
      <c r="B192" s="15"/>
      <c r="C192" s="15"/>
      <c r="D192" s="15"/>
      <c r="E192" s="15"/>
      <c r="F192" s="15"/>
      <c r="G192" s="15"/>
      <c r="H192" s="20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customFormat="false" ht="12" hidden="false" customHeight="true" outlineLevel="0" collapsed="false">
      <c r="B193" s="15"/>
      <c r="C193" s="15"/>
      <c r="D193" s="15"/>
      <c r="E193" s="15"/>
      <c r="F193" s="15"/>
      <c r="G193" s="15"/>
      <c r="H193" s="20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customFormat="false" ht="12" hidden="false" customHeight="true" outlineLevel="0" collapsed="false">
      <c r="B194" s="15"/>
      <c r="C194" s="15"/>
      <c r="D194" s="15"/>
      <c r="E194" s="15"/>
      <c r="F194" s="15"/>
      <c r="G194" s="15"/>
      <c r="H194" s="20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customFormat="false" ht="12" hidden="false" customHeight="true" outlineLevel="0" collapsed="false">
      <c r="B195" s="15"/>
      <c r="C195" s="15"/>
      <c r="D195" s="15"/>
      <c r="E195" s="15"/>
      <c r="F195" s="15"/>
      <c r="G195" s="15"/>
      <c r="H195" s="20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customFormat="false" ht="12" hidden="false" customHeight="true" outlineLevel="0" collapsed="false">
      <c r="B196" s="15"/>
      <c r="C196" s="15"/>
      <c r="D196" s="15"/>
      <c r="E196" s="15"/>
      <c r="F196" s="15"/>
      <c r="G196" s="15"/>
      <c r="H196" s="20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customFormat="false" ht="12" hidden="false" customHeight="true" outlineLevel="0" collapsed="false">
      <c r="B197" s="15"/>
      <c r="C197" s="15"/>
      <c r="D197" s="15"/>
      <c r="E197" s="15"/>
      <c r="F197" s="15"/>
      <c r="G197" s="15"/>
      <c r="H197" s="20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customFormat="false" ht="12" hidden="false" customHeight="true" outlineLevel="0" collapsed="false">
      <c r="B198" s="15"/>
      <c r="C198" s="15"/>
      <c r="D198" s="15"/>
      <c r="E198" s="15"/>
      <c r="F198" s="15"/>
      <c r="G198" s="15"/>
      <c r="H198" s="20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customFormat="false" ht="12" hidden="false" customHeight="true" outlineLevel="0" collapsed="false">
      <c r="B199" s="15"/>
      <c r="C199" s="15"/>
      <c r="D199" s="15"/>
      <c r="E199" s="15"/>
      <c r="F199" s="15"/>
      <c r="G199" s="15"/>
      <c r="H199" s="20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customFormat="false" ht="12" hidden="false" customHeight="true" outlineLevel="0" collapsed="false">
      <c r="B200" s="15"/>
      <c r="C200" s="15"/>
      <c r="D200" s="15"/>
      <c r="E200" s="15"/>
      <c r="F200" s="15"/>
      <c r="G200" s="15"/>
      <c r="H200" s="20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customFormat="false" ht="12" hidden="false" customHeight="true" outlineLevel="0" collapsed="false">
      <c r="B201" s="15"/>
      <c r="C201" s="15"/>
      <c r="D201" s="15"/>
      <c r="E201" s="15"/>
      <c r="F201" s="15"/>
      <c r="G201" s="15"/>
      <c r="H201" s="20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customFormat="false" ht="12" hidden="false" customHeight="true" outlineLevel="0" collapsed="false">
      <c r="B202" s="15"/>
      <c r="C202" s="15"/>
      <c r="D202" s="15"/>
      <c r="E202" s="15"/>
      <c r="F202" s="15"/>
      <c r="G202" s="15"/>
      <c r="H202" s="20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customFormat="false" ht="12" hidden="false" customHeight="true" outlineLevel="0" collapsed="false">
      <c r="B203" s="15"/>
      <c r="C203" s="15"/>
      <c r="D203" s="15"/>
      <c r="E203" s="15"/>
      <c r="F203" s="15"/>
      <c r="G203" s="15"/>
      <c r="H203" s="20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customFormat="false" ht="12" hidden="false" customHeight="true" outlineLevel="0" collapsed="false">
      <c r="B204" s="15"/>
      <c r="C204" s="15"/>
      <c r="D204" s="15"/>
      <c r="E204" s="15"/>
      <c r="F204" s="15"/>
      <c r="G204" s="15"/>
      <c r="H204" s="20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customFormat="false" ht="12" hidden="false" customHeight="true" outlineLevel="0" collapsed="false">
      <c r="B205" s="15"/>
      <c r="C205" s="15"/>
      <c r="D205" s="15"/>
      <c r="E205" s="15"/>
      <c r="F205" s="15"/>
      <c r="G205" s="15"/>
      <c r="H205" s="20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customFormat="false" ht="12" hidden="false" customHeight="true" outlineLevel="0" collapsed="false">
      <c r="B206" s="15"/>
      <c r="C206" s="15"/>
      <c r="D206" s="15"/>
      <c r="E206" s="15"/>
      <c r="F206" s="15"/>
      <c r="G206" s="15"/>
      <c r="H206" s="20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customFormat="false" ht="12" hidden="false" customHeight="true" outlineLevel="0" collapsed="false">
      <c r="B207" s="15"/>
      <c r="C207" s="15"/>
      <c r="D207" s="15"/>
      <c r="E207" s="15"/>
      <c r="F207" s="15"/>
      <c r="G207" s="15"/>
      <c r="H207" s="20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customFormat="false" ht="12" hidden="false" customHeight="true" outlineLevel="0" collapsed="false">
      <c r="B208" s="15"/>
      <c r="C208" s="15"/>
      <c r="D208" s="15"/>
      <c r="E208" s="15"/>
      <c r="F208" s="15"/>
      <c r="G208" s="15"/>
      <c r="H208" s="20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customFormat="false" ht="12" hidden="false" customHeight="true" outlineLevel="0" collapsed="false">
      <c r="B209" s="15"/>
      <c r="C209" s="15"/>
      <c r="D209" s="15"/>
      <c r="E209" s="15"/>
      <c r="F209" s="15"/>
      <c r="G209" s="15"/>
      <c r="H209" s="20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customFormat="false" ht="12" hidden="false" customHeight="true" outlineLevel="0" collapsed="false">
      <c r="B210" s="15"/>
      <c r="C210" s="15"/>
      <c r="D210" s="15"/>
      <c r="E210" s="15"/>
      <c r="F210" s="15"/>
      <c r="G210" s="15"/>
      <c r="H210" s="20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customFormat="false" ht="12" hidden="false" customHeight="true" outlineLevel="0" collapsed="false">
      <c r="B211" s="15"/>
      <c r="C211" s="15"/>
      <c r="D211" s="15"/>
      <c r="E211" s="15"/>
      <c r="F211" s="15"/>
      <c r="G211" s="15"/>
      <c r="H211" s="20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customFormat="false" ht="12" hidden="false" customHeight="true" outlineLevel="0" collapsed="false">
      <c r="B212" s="15"/>
      <c r="C212" s="15"/>
      <c r="D212" s="15"/>
      <c r="E212" s="15"/>
      <c r="F212" s="15"/>
      <c r="G212" s="15"/>
      <c r="H212" s="20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customFormat="false" ht="12" hidden="false" customHeight="true" outlineLevel="0" collapsed="false">
      <c r="B213" s="15"/>
      <c r="C213" s="15"/>
      <c r="D213" s="15"/>
      <c r="E213" s="15"/>
      <c r="F213" s="15"/>
      <c r="G213" s="15"/>
      <c r="H213" s="20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customFormat="false" ht="12" hidden="false" customHeight="true" outlineLevel="0" collapsed="false">
      <c r="B214" s="15"/>
      <c r="C214" s="15"/>
      <c r="D214" s="15"/>
      <c r="E214" s="15"/>
      <c r="F214" s="15"/>
      <c r="G214" s="15"/>
      <c r="H214" s="20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customFormat="false" ht="12" hidden="false" customHeight="true" outlineLevel="0" collapsed="false">
      <c r="B215" s="15"/>
      <c r="C215" s="15"/>
      <c r="D215" s="15"/>
      <c r="E215" s="15"/>
      <c r="F215" s="15"/>
      <c r="G215" s="15"/>
      <c r="H215" s="20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customFormat="false" ht="12" hidden="false" customHeight="true" outlineLevel="0" collapsed="false">
      <c r="B216" s="15"/>
      <c r="C216" s="15"/>
      <c r="D216" s="15"/>
      <c r="E216" s="15"/>
      <c r="F216" s="15"/>
      <c r="G216" s="15"/>
      <c r="H216" s="20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customFormat="false" ht="12" hidden="false" customHeight="true" outlineLevel="0" collapsed="false">
      <c r="B217" s="15"/>
      <c r="C217" s="15"/>
      <c r="D217" s="15"/>
      <c r="E217" s="15"/>
      <c r="F217" s="15"/>
      <c r="G217" s="15"/>
      <c r="H217" s="20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customFormat="false" ht="12" hidden="false" customHeight="true" outlineLevel="0" collapsed="false">
      <c r="B218" s="15"/>
      <c r="C218" s="15"/>
      <c r="D218" s="15"/>
      <c r="E218" s="15"/>
      <c r="F218" s="15"/>
      <c r="G218" s="15"/>
      <c r="H218" s="20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customFormat="false" ht="12" hidden="false" customHeight="true" outlineLevel="0" collapsed="false">
      <c r="B219" s="15"/>
      <c r="C219" s="15"/>
      <c r="D219" s="15"/>
      <c r="E219" s="15"/>
      <c r="F219" s="15"/>
      <c r="G219" s="15"/>
      <c r="H219" s="20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customFormat="false" ht="12" hidden="false" customHeight="true" outlineLevel="0" collapsed="false">
      <c r="B220" s="15"/>
      <c r="C220" s="15"/>
      <c r="D220" s="15"/>
      <c r="E220" s="15"/>
      <c r="F220" s="15"/>
      <c r="G220" s="15"/>
      <c r="H220" s="20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customFormat="false" ht="12" hidden="false" customHeight="true" outlineLevel="0" collapsed="false">
      <c r="B221" s="15"/>
      <c r="C221" s="15"/>
      <c r="D221" s="15"/>
      <c r="E221" s="15"/>
      <c r="F221" s="15"/>
      <c r="G221" s="15"/>
      <c r="H221" s="20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customFormat="false" ht="12" hidden="false" customHeight="true" outlineLevel="0" collapsed="false">
      <c r="B222" s="15"/>
      <c r="C222" s="15"/>
      <c r="D222" s="15"/>
      <c r="E222" s="15"/>
      <c r="F222" s="15"/>
      <c r="G222" s="15"/>
      <c r="H222" s="20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customFormat="false" ht="12" hidden="false" customHeight="true" outlineLevel="0" collapsed="false">
      <c r="B223" s="15"/>
      <c r="C223" s="15"/>
      <c r="D223" s="15"/>
      <c r="E223" s="15"/>
      <c r="F223" s="15"/>
      <c r="G223" s="15"/>
      <c r="H223" s="20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customFormat="false" ht="12" hidden="false" customHeight="true" outlineLevel="0" collapsed="false">
      <c r="B224" s="15"/>
      <c r="C224" s="15"/>
      <c r="D224" s="15"/>
      <c r="E224" s="15"/>
      <c r="F224" s="15"/>
      <c r="G224" s="15"/>
      <c r="H224" s="20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customFormat="false" ht="12" hidden="false" customHeight="true" outlineLevel="0" collapsed="false">
      <c r="B225" s="15"/>
      <c r="C225" s="15"/>
      <c r="D225" s="15"/>
      <c r="E225" s="15"/>
      <c r="F225" s="15"/>
      <c r="G225" s="15"/>
      <c r="H225" s="20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customFormat="false" ht="12" hidden="false" customHeight="true" outlineLevel="0" collapsed="false">
      <c r="B226" s="15"/>
      <c r="C226" s="15"/>
      <c r="D226" s="15"/>
      <c r="E226" s="15"/>
      <c r="F226" s="15"/>
      <c r="G226" s="15"/>
      <c r="H226" s="20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customFormat="false" ht="12" hidden="false" customHeight="true" outlineLevel="0" collapsed="false">
      <c r="B227" s="15"/>
      <c r="C227" s="15"/>
      <c r="D227" s="15"/>
      <c r="E227" s="15"/>
      <c r="F227" s="15"/>
      <c r="G227" s="15"/>
      <c r="H227" s="20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customFormat="false" ht="12" hidden="false" customHeight="true" outlineLevel="0" collapsed="false">
      <c r="B228" s="15"/>
      <c r="C228" s="15"/>
      <c r="D228" s="15"/>
      <c r="E228" s="15"/>
      <c r="F228" s="15"/>
      <c r="G228" s="15"/>
      <c r="H228" s="20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customFormat="false" ht="12" hidden="false" customHeight="true" outlineLevel="0" collapsed="false">
      <c r="B229" s="15"/>
      <c r="C229" s="15"/>
      <c r="D229" s="15"/>
      <c r="E229" s="15"/>
      <c r="F229" s="15"/>
      <c r="G229" s="15"/>
      <c r="H229" s="20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customFormat="false" ht="12" hidden="false" customHeight="true" outlineLevel="0" collapsed="false">
      <c r="B230" s="15"/>
      <c r="C230" s="15"/>
      <c r="D230" s="15"/>
      <c r="E230" s="15"/>
      <c r="F230" s="15"/>
      <c r="G230" s="15"/>
      <c r="H230" s="20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customFormat="false" ht="12" hidden="false" customHeight="true" outlineLevel="0" collapsed="false">
      <c r="B231" s="15"/>
      <c r="C231" s="15"/>
      <c r="D231" s="15"/>
      <c r="E231" s="15"/>
      <c r="F231" s="15"/>
      <c r="G231" s="15"/>
      <c r="H231" s="20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customFormat="false" ht="12" hidden="false" customHeight="true" outlineLevel="0" collapsed="false">
      <c r="B232" s="15"/>
      <c r="C232" s="15"/>
      <c r="D232" s="15"/>
      <c r="E232" s="15"/>
      <c r="F232" s="15"/>
      <c r="G232" s="15"/>
      <c r="H232" s="20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customFormat="false" ht="12" hidden="false" customHeight="true" outlineLevel="0" collapsed="false">
      <c r="B233" s="15"/>
      <c r="C233" s="15"/>
      <c r="D233" s="15"/>
      <c r="E233" s="15"/>
      <c r="F233" s="15"/>
      <c r="G233" s="15"/>
      <c r="H233" s="20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customFormat="false" ht="12" hidden="false" customHeight="true" outlineLevel="0" collapsed="false">
      <c r="B234" s="15"/>
      <c r="C234" s="15"/>
      <c r="D234" s="15"/>
      <c r="E234" s="15"/>
      <c r="F234" s="15"/>
      <c r="G234" s="15"/>
      <c r="H234" s="20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customFormat="false" ht="12" hidden="false" customHeight="true" outlineLevel="0" collapsed="false">
      <c r="B235" s="15"/>
      <c r="C235" s="15"/>
      <c r="D235" s="15"/>
      <c r="E235" s="15"/>
      <c r="F235" s="15"/>
      <c r="G235" s="15"/>
      <c r="H235" s="20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customFormat="false" ht="12" hidden="false" customHeight="true" outlineLevel="0" collapsed="false">
      <c r="B236" s="15"/>
      <c r="C236" s="15"/>
      <c r="D236" s="15"/>
      <c r="E236" s="15"/>
      <c r="F236" s="15"/>
      <c r="G236" s="15"/>
      <c r="H236" s="20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customFormat="false" ht="12" hidden="false" customHeight="true" outlineLevel="0" collapsed="false">
      <c r="B237" s="15"/>
      <c r="C237" s="15"/>
      <c r="D237" s="15"/>
      <c r="E237" s="15"/>
      <c r="F237" s="15"/>
      <c r="G237" s="15"/>
      <c r="H237" s="20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customFormat="false" ht="12" hidden="false" customHeight="true" outlineLevel="0" collapsed="false">
      <c r="B238" s="15"/>
      <c r="C238" s="15"/>
      <c r="D238" s="15"/>
      <c r="E238" s="15"/>
      <c r="F238" s="15"/>
      <c r="G238" s="15"/>
      <c r="H238" s="20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customFormat="false" ht="12" hidden="false" customHeight="true" outlineLevel="0" collapsed="false">
      <c r="B239" s="15"/>
      <c r="C239" s="15"/>
      <c r="D239" s="15"/>
      <c r="E239" s="15"/>
      <c r="F239" s="15"/>
      <c r="G239" s="15"/>
      <c r="H239" s="20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customFormat="false" ht="12" hidden="false" customHeight="true" outlineLevel="0" collapsed="false">
      <c r="B240" s="15"/>
      <c r="C240" s="15"/>
      <c r="D240" s="15"/>
      <c r="E240" s="15"/>
      <c r="F240" s="15"/>
      <c r="G240" s="15"/>
      <c r="H240" s="20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customFormat="false" ht="12" hidden="false" customHeight="true" outlineLevel="0" collapsed="false">
      <c r="B241" s="15"/>
      <c r="C241" s="15"/>
      <c r="D241" s="15"/>
      <c r="E241" s="15"/>
      <c r="F241" s="15"/>
      <c r="G241" s="15"/>
      <c r="H241" s="20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customFormat="false" ht="12" hidden="false" customHeight="true" outlineLevel="0" collapsed="false">
      <c r="B242" s="15"/>
      <c r="C242" s="15"/>
      <c r="D242" s="15"/>
      <c r="E242" s="15"/>
      <c r="F242" s="15"/>
      <c r="G242" s="15"/>
      <c r="H242" s="20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H42">
    <filterColumn colId="7">
      <customFilters and="true">
        <customFilter operator="equal" val="44199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zeroHeight="false" outlineLevelRow="0" outlineLevelCol="0"/>
  <cols>
    <col collapsed="false" customWidth="true" hidden="false" outlineLevel="0" max="1" min="1" style="1" width="23.13"/>
    <col collapsed="false" customWidth="true" hidden="false" outlineLevel="0" max="8" min="2" style="1" width="7.63"/>
  </cols>
  <sheetData>
    <row r="1" customFormat="false" ht="15" hidden="false" customHeight="true" outlineLevel="0" collapsed="false">
      <c r="A1" s="15" t="s">
        <v>11604</v>
      </c>
      <c r="B1" s="15" t="s">
        <v>11600</v>
      </c>
      <c r="C1" s="15" t="s">
        <v>23</v>
      </c>
      <c r="D1" s="15" t="s">
        <v>1652</v>
      </c>
      <c r="E1" s="15" t="s">
        <v>58</v>
      </c>
      <c r="F1" s="15" t="s">
        <v>79</v>
      </c>
      <c r="G1" s="15" t="s">
        <v>7</v>
      </c>
      <c r="H1" s="15" t="s">
        <v>14</v>
      </c>
    </row>
    <row r="2" customFormat="false" ht="15" hidden="true" customHeight="true" outlineLevel="0" collapsed="false">
      <c r="A2" s="21" t="s">
        <v>11607</v>
      </c>
      <c r="B2" s="15" t="n">
        <v>43</v>
      </c>
      <c r="C2" s="15" t="n">
        <v>33</v>
      </c>
      <c r="D2" s="15" t="n">
        <v>0</v>
      </c>
      <c r="E2" s="15" t="n">
        <v>8</v>
      </c>
      <c r="F2" s="15" t="n">
        <v>2</v>
      </c>
      <c r="G2" s="15" t="n">
        <v>1994175</v>
      </c>
      <c r="H2" s="17" t="n">
        <v>44166</v>
      </c>
    </row>
    <row r="3" customFormat="false" ht="15" hidden="true" customHeight="true" outlineLevel="0" collapsed="false">
      <c r="A3" s="22" t="s">
        <v>125</v>
      </c>
      <c r="B3" s="15" t="n">
        <v>31</v>
      </c>
      <c r="C3" s="15" t="n">
        <v>25</v>
      </c>
      <c r="D3" s="15" t="n">
        <v>0</v>
      </c>
      <c r="E3" s="15" t="n">
        <v>6</v>
      </c>
      <c r="F3" s="15" t="n">
        <v>0</v>
      </c>
      <c r="G3" s="15" t="n">
        <v>1404425</v>
      </c>
      <c r="H3" s="17" t="n">
        <v>44166</v>
      </c>
    </row>
    <row r="4" customFormat="false" ht="15" hidden="true" customHeight="true" outlineLevel="0" collapsed="false">
      <c r="A4" s="22" t="s">
        <v>90</v>
      </c>
      <c r="B4" s="15" t="n">
        <v>38</v>
      </c>
      <c r="C4" s="15" t="n">
        <v>30</v>
      </c>
      <c r="D4" s="15" t="n">
        <v>0</v>
      </c>
      <c r="E4" s="15" t="n">
        <v>8</v>
      </c>
      <c r="F4" s="15" t="n">
        <v>0</v>
      </c>
      <c r="G4" s="15" t="n">
        <v>1850939</v>
      </c>
      <c r="H4" s="17" t="n">
        <v>44166</v>
      </c>
    </row>
    <row r="5" customFormat="false" ht="15" hidden="true" customHeight="true" outlineLevel="0" collapsed="false">
      <c r="A5" s="21" t="s">
        <v>10226</v>
      </c>
      <c r="B5" s="15" t="n">
        <v>29</v>
      </c>
      <c r="C5" s="15" t="n">
        <v>22</v>
      </c>
      <c r="D5" s="15" t="n">
        <v>0</v>
      </c>
      <c r="E5" s="15" t="n">
        <v>5</v>
      </c>
      <c r="F5" s="15" t="n">
        <v>2</v>
      </c>
      <c r="G5" s="15" t="n">
        <v>1345628</v>
      </c>
      <c r="H5" s="17" t="n">
        <v>44166</v>
      </c>
    </row>
    <row r="6" customFormat="false" ht="15" hidden="true" customHeight="true" outlineLevel="0" collapsed="false">
      <c r="A6" s="22" t="s">
        <v>22</v>
      </c>
      <c r="B6" s="15" t="n">
        <v>19</v>
      </c>
      <c r="C6" s="15" t="n">
        <v>15</v>
      </c>
      <c r="D6" s="15" t="n">
        <v>0</v>
      </c>
      <c r="E6" s="15" t="n">
        <v>4</v>
      </c>
      <c r="F6" s="15" t="n">
        <v>0</v>
      </c>
      <c r="G6" s="15" t="n">
        <v>863944</v>
      </c>
      <c r="H6" s="17" t="n">
        <v>44166</v>
      </c>
    </row>
    <row r="7" customFormat="false" ht="15" hidden="true" customHeight="true" outlineLevel="0" collapsed="false">
      <c r="A7" s="22" t="s">
        <v>241</v>
      </c>
      <c r="B7" s="15" t="n">
        <v>21</v>
      </c>
      <c r="C7" s="15" t="n">
        <v>17</v>
      </c>
      <c r="D7" s="15" t="n">
        <v>0</v>
      </c>
      <c r="E7" s="15" t="n">
        <v>4</v>
      </c>
      <c r="F7" s="15" t="n">
        <v>0</v>
      </c>
      <c r="G7" s="15" t="n">
        <v>1046914</v>
      </c>
      <c r="H7" s="17" t="n">
        <v>44166</v>
      </c>
    </row>
    <row r="8" customFormat="false" ht="15" hidden="true" customHeight="true" outlineLevel="0" collapsed="false">
      <c r="A8" s="22" t="s">
        <v>147</v>
      </c>
      <c r="B8" s="15" t="n">
        <v>25</v>
      </c>
      <c r="C8" s="15" t="n">
        <v>18</v>
      </c>
      <c r="D8" s="15" t="n">
        <v>0</v>
      </c>
      <c r="E8" s="15" t="n">
        <v>6</v>
      </c>
      <c r="F8" s="15" t="n">
        <v>1</v>
      </c>
      <c r="G8" s="15" t="n">
        <v>1322210</v>
      </c>
      <c r="H8" s="17" t="n">
        <v>44166</v>
      </c>
    </row>
    <row r="9" customFormat="false" ht="15" hidden="true" customHeight="true" outlineLevel="0" collapsed="false">
      <c r="A9" s="22" t="s">
        <v>29</v>
      </c>
      <c r="B9" s="15" t="n">
        <v>36</v>
      </c>
      <c r="C9" s="15" t="n">
        <v>27</v>
      </c>
      <c r="D9" s="15" t="n">
        <v>0</v>
      </c>
      <c r="E9" s="15" t="n">
        <v>9</v>
      </c>
      <c r="F9" s="15" t="n">
        <v>0</v>
      </c>
      <c r="G9" s="15" t="n">
        <v>1866976</v>
      </c>
      <c r="H9" s="17" t="n">
        <v>44166</v>
      </c>
    </row>
    <row r="10" customFormat="false" ht="15" hidden="true" customHeight="true" outlineLevel="0" collapsed="false">
      <c r="A10" s="22" t="s">
        <v>2315</v>
      </c>
      <c r="B10" s="15" t="n">
        <v>25</v>
      </c>
      <c r="C10" s="15" t="n">
        <v>18</v>
      </c>
      <c r="D10" s="15" t="n">
        <v>0</v>
      </c>
      <c r="E10" s="15" t="n">
        <v>7</v>
      </c>
      <c r="F10" s="15" t="n">
        <v>0</v>
      </c>
      <c r="G10" s="15" t="n">
        <v>1068899</v>
      </c>
      <c r="H10" s="17" t="n">
        <v>44166</v>
      </c>
    </row>
    <row r="11" customFormat="false" ht="15" hidden="true" customHeight="true" outlineLevel="0" collapsed="false">
      <c r="A11" s="22" t="s">
        <v>43</v>
      </c>
      <c r="B11" s="15" t="n">
        <v>20</v>
      </c>
      <c r="C11" s="15" t="n">
        <v>14</v>
      </c>
      <c r="D11" s="15" t="n">
        <v>0</v>
      </c>
      <c r="E11" s="15" t="n">
        <v>6</v>
      </c>
      <c r="F11" s="15" t="n">
        <v>0</v>
      </c>
      <c r="G11" s="15" t="n">
        <v>916234</v>
      </c>
      <c r="H11" s="17" t="n">
        <v>44166</v>
      </c>
    </row>
    <row r="12" customFormat="false" ht="15" hidden="true" customHeight="true" outlineLevel="0" collapsed="false">
      <c r="A12" s="21" t="s">
        <v>78</v>
      </c>
      <c r="B12" s="15" t="n">
        <v>46</v>
      </c>
      <c r="C12" s="15" t="n">
        <v>37</v>
      </c>
      <c r="D12" s="15" t="n">
        <v>0</v>
      </c>
      <c r="E12" s="15" t="n">
        <v>9</v>
      </c>
      <c r="F12" s="15" t="n">
        <v>0</v>
      </c>
      <c r="G12" s="15" t="n">
        <v>2095029</v>
      </c>
      <c r="H12" s="17" t="n">
        <v>44166</v>
      </c>
    </row>
    <row r="13" customFormat="false" ht="15" hidden="true" customHeight="true" outlineLevel="0" collapsed="false">
      <c r="A13" s="21" t="s">
        <v>2115</v>
      </c>
      <c r="B13" s="15" t="n">
        <v>3</v>
      </c>
      <c r="C13" s="15" t="n">
        <v>2</v>
      </c>
      <c r="D13" s="15" t="n">
        <v>0</v>
      </c>
      <c r="E13" s="15" t="n">
        <v>1</v>
      </c>
      <c r="F13" s="15" t="n">
        <v>0</v>
      </c>
      <c r="G13" s="15" t="n">
        <v>143581</v>
      </c>
      <c r="H13" s="17" t="n">
        <v>44166</v>
      </c>
    </row>
    <row r="14" customFormat="false" ht="15" hidden="true" customHeight="true" outlineLevel="0" collapsed="false">
      <c r="A14" s="22" t="s">
        <v>310</v>
      </c>
      <c r="B14" s="15" t="n">
        <v>26</v>
      </c>
      <c r="C14" s="15" t="n">
        <v>21</v>
      </c>
      <c r="D14" s="15" t="n">
        <v>0</v>
      </c>
      <c r="E14" s="15" t="n">
        <v>5</v>
      </c>
      <c r="F14" s="15" t="n">
        <v>0</v>
      </c>
      <c r="G14" s="15" t="n">
        <v>1208254</v>
      </c>
      <c r="H14" s="17" t="n">
        <v>44166</v>
      </c>
    </row>
    <row r="15" customFormat="false" ht="15" hidden="true" customHeight="true" outlineLevel="0" collapsed="false">
      <c r="A15" s="21" t="s">
        <v>9888</v>
      </c>
      <c r="B15" s="15" t="n">
        <v>14</v>
      </c>
      <c r="C15" s="15" t="n">
        <v>10</v>
      </c>
      <c r="D15" s="15" t="n">
        <v>0</v>
      </c>
      <c r="E15" s="15" t="n">
        <v>4</v>
      </c>
      <c r="F15" s="15" t="n">
        <v>0</v>
      </c>
      <c r="G15" s="15" t="n">
        <v>592524</v>
      </c>
      <c r="H15" s="17" t="n">
        <v>44166</v>
      </c>
    </row>
    <row r="16" customFormat="false" ht="15" hidden="true" customHeight="true" outlineLevel="0" collapsed="false">
      <c r="A16" s="22" t="s">
        <v>202</v>
      </c>
      <c r="B16" s="15" t="n">
        <v>24</v>
      </c>
      <c r="C16" s="15" t="n">
        <v>17</v>
      </c>
      <c r="D16" s="15" t="n">
        <v>0</v>
      </c>
      <c r="E16" s="15" t="n">
        <v>7</v>
      </c>
      <c r="F16" s="15" t="n">
        <v>0</v>
      </c>
      <c r="G16" s="15" t="n">
        <v>1151349</v>
      </c>
      <c r="H16" s="17" t="n">
        <v>44166</v>
      </c>
    </row>
    <row r="17" customFormat="false" ht="15" hidden="true" customHeight="true" outlineLevel="0" collapsed="false">
      <c r="A17" s="22" t="s">
        <v>487</v>
      </c>
      <c r="B17" s="15" t="n">
        <v>7</v>
      </c>
      <c r="C17" s="15" t="n">
        <v>5</v>
      </c>
      <c r="D17" s="15" t="n">
        <v>0</v>
      </c>
      <c r="E17" s="15" t="n">
        <v>1</v>
      </c>
      <c r="F17" s="15" t="n">
        <v>1</v>
      </c>
      <c r="G17" s="15" t="n">
        <v>311237</v>
      </c>
      <c r="H17" s="17" t="n">
        <v>44166</v>
      </c>
    </row>
    <row r="18" customFormat="false" ht="15" hidden="true" customHeight="true" outlineLevel="0" collapsed="false">
      <c r="A18" s="22" t="s">
        <v>365</v>
      </c>
      <c r="B18" s="15" t="n">
        <v>27</v>
      </c>
      <c r="C18" s="15" t="n">
        <v>20</v>
      </c>
      <c r="D18" s="15" t="n">
        <v>0</v>
      </c>
      <c r="E18" s="15" t="n">
        <v>7</v>
      </c>
      <c r="F18" s="15" t="n">
        <v>0</v>
      </c>
      <c r="G18" s="15" t="n">
        <v>1183807</v>
      </c>
      <c r="H18" s="17" t="n">
        <v>44166</v>
      </c>
    </row>
    <row r="19" customFormat="false" ht="15" hidden="true" customHeight="true" outlineLevel="0" collapsed="false">
      <c r="A19" s="22" t="s">
        <v>73</v>
      </c>
      <c r="B19" s="15" t="n">
        <v>33</v>
      </c>
      <c r="C19" s="15" t="n">
        <v>24</v>
      </c>
      <c r="D19" s="15" t="n">
        <v>0</v>
      </c>
      <c r="E19" s="15" t="n">
        <v>8</v>
      </c>
      <c r="F19" s="15" t="n">
        <v>1</v>
      </c>
      <c r="G19" s="15" t="n">
        <v>1550670</v>
      </c>
      <c r="H19" s="17" t="n">
        <v>44166</v>
      </c>
    </row>
    <row r="20" customFormat="false" ht="15" hidden="true" customHeight="true" outlineLevel="0" collapsed="false">
      <c r="A20" s="22" t="s">
        <v>373</v>
      </c>
      <c r="B20" s="15" t="n">
        <v>15</v>
      </c>
      <c r="C20" s="15" t="n">
        <v>11</v>
      </c>
      <c r="D20" s="15" t="n">
        <v>0</v>
      </c>
      <c r="E20" s="15" t="n">
        <v>3</v>
      </c>
      <c r="F20" s="15" t="n">
        <v>1</v>
      </c>
      <c r="G20" s="15" t="n">
        <v>745053</v>
      </c>
      <c r="H20" s="17" t="n">
        <v>44166</v>
      </c>
    </row>
    <row r="21" customFormat="false" ht="15.75" hidden="true" customHeight="true" outlineLevel="0" collapsed="false">
      <c r="A21" s="22" t="s">
        <v>156</v>
      </c>
      <c r="B21" s="15" t="n">
        <v>14</v>
      </c>
      <c r="C21" s="15" t="n">
        <v>9</v>
      </c>
      <c r="D21" s="15" t="n">
        <v>0</v>
      </c>
      <c r="E21" s="15" t="n">
        <v>5</v>
      </c>
      <c r="F21" s="15" t="n">
        <v>0</v>
      </c>
      <c r="G21" s="15" t="n">
        <v>680080</v>
      </c>
      <c r="H21" s="17" t="n">
        <v>44166</v>
      </c>
    </row>
    <row r="22" customFormat="false" ht="15.75" hidden="true" customHeight="true" outlineLevel="0" collapsed="false">
      <c r="A22" s="22" t="s">
        <v>36</v>
      </c>
      <c r="B22" s="15" t="n">
        <v>24</v>
      </c>
      <c r="C22" s="15" t="n">
        <v>15</v>
      </c>
      <c r="D22" s="15" t="n">
        <v>0</v>
      </c>
      <c r="E22" s="15" t="n">
        <v>8</v>
      </c>
      <c r="F22" s="15" t="n">
        <v>1</v>
      </c>
      <c r="G22" s="15" t="n">
        <v>1238637</v>
      </c>
      <c r="H22" s="17" t="n">
        <v>44166</v>
      </c>
    </row>
    <row r="23" customFormat="false" ht="15.75" hidden="true" customHeight="true" outlineLevel="0" collapsed="false">
      <c r="A23" s="22" t="s">
        <v>747</v>
      </c>
      <c r="B23" s="15" t="n">
        <v>3</v>
      </c>
      <c r="C23" s="15" t="n">
        <v>3</v>
      </c>
      <c r="D23" s="15" t="n">
        <v>0</v>
      </c>
      <c r="E23" s="15" t="n">
        <v>0</v>
      </c>
      <c r="F23" s="15" t="n">
        <v>0</v>
      </c>
      <c r="G23" s="15" t="n">
        <v>130847</v>
      </c>
      <c r="H23" s="17" t="n">
        <v>44166</v>
      </c>
    </row>
    <row r="24" customFormat="false" ht="15.75" hidden="true" customHeight="true" outlineLevel="0" collapsed="false">
      <c r="A24" s="22" t="s">
        <v>11608</v>
      </c>
      <c r="B24" s="15" t="n">
        <v>3</v>
      </c>
      <c r="C24" s="15" t="n">
        <v>0</v>
      </c>
      <c r="D24" s="15" t="n">
        <v>0</v>
      </c>
      <c r="E24" s="15" t="n">
        <v>3</v>
      </c>
      <c r="F24" s="15" t="n">
        <v>0</v>
      </c>
      <c r="G24" s="15" t="n">
        <v>116625</v>
      </c>
      <c r="H24" s="17" t="n">
        <v>44166</v>
      </c>
    </row>
    <row r="25" customFormat="false" ht="15.75" hidden="true" customHeight="true" outlineLevel="0" collapsed="false">
      <c r="A25" s="22" t="s">
        <v>2394</v>
      </c>
      <c r="B25" s="15" t="n">
        <v>2</v>
      </c>
      <c r="C25" s="15" t="n">
        <v>1</v>
      </c>
      <c r="D25" s="15" t="n">
        <v>0</v>
      </c>
      <c r="E25" s="15" t="n">
        <v>1</v>
      </c>
      <c r="F25" s="15" t="n">
        <v>0</v>
      </c>
      <c r="G25" s="15" t="n">
        <v>96713</v>
      </c>
      <c r="H25" s="17" t="n">
        <v>44166</v>
      </c>
    </row>
    <row r="26" customFormat="false" ht="15.75" hidden="true" customHeight="true" outlineLevel="0" collapsed="false">
      <c r="A26" s="22" t="s">
        <v>1408</v>
      </c>
      <c r="B26" s="15" t="n">
        <v>3</v>
      </c>
      <c r="C26" s="15" t="n">
        <v>2</v>
      </c>
      <c r="D26" s="15" t="n">
        <v>0</v>
      </c>
      <c r="E26" s="15" t="n">
        <v>1</v>
      </c>
      <c r="F26" s="15" t="n">
        <v>0</v>
      </c>
      <c r="G26" s="15" t="n">
        <v>139381</v>
      </c>
      <c r="H26" s="17" t="n">
        <v>44166</v>
      </c>
    </row>
    <row r="27" customFormat="false" ht="15.75" hidden="true" customHeight="true" outlineLevel="0" collapsed="false">
      <c r="A27" s="22" t="s">
        <v>3013</v>
      </c>
      <c r="B27" s="15" t="n">
        <v>1</v>
      </c>
      <c r="C27" s="15" t="n">
        <v>1</v>
      </c>
      <c r="D27" s="15" t="n">
        <v>0</v>
      </c>
      <c r="E27" s="15" t="n">
        <v>0</v>
      </c>
      <c r="F27" s="15" t="n">
        <v>0</v>
      </c>
      <c r="G27" s="15" t="n">
        <v>68390</v>
      </c>
      <c r="H27" s="17" t="n">
        <v>44166</v>
      </c>
    </row>
    <row r="28" customFormat="false" ht="15.75" hidden="true" customHeight="true" outlineLevel="0" collapsed="false">
      <c r="A28" s="22" t="s">
        <v>301</v>
      </c>
      <c r="B28" s="15" t="n">
        <v>12</v>
      </c>
      <c r="C28" s="15" t="n">
        <v>8</v>
      </c>
      <c r="D28" s="15" t="n">
        <v>0</v>
      </c>
      <c r="E28" s="15" t="n">
        <v>4</v>
      </c>
      <c r="F28" s="15" t="n">
        <v>0</v>
      </c>
      <c r="G28" s="15" t="n">
        <v>524957</v>
      </c>
      <c r="H28" s="17" t="n">
        <v>44197</v>
      </c>
    </row>
    <row r="29" customFormat="false" ht="15.75" hidden="true" customHeight="true" outlineLevel="0" collapsed="false">
      <c r="A29" s="22" t="s">
        <v>241</v>
      </c>
      <c r="B29" s="15" t="n">
        <v>35</v>
      </c>
      <c r="C29" s="15" t="n">
        <v>20</v>
      </c>
      <c r="D29" s="15" t="n">
        <v>0</v>
      </c>
      <c r="E29" s="15" t="n">
        <v>14</v>
      </c>
      <c r="F29" s="15" t="n">
        <v>1</v>
      </c>
      <c r="G29" s="15" t="n">
        <v>1741806</v>
      </c>
      <c r="H29" s="17" t="n">
        <v>44197</v>
      </c>
    </row>
    <row r="30" customFormat="false" ht="15.75" hidden="true" customHeight="true" outlineLevel="0" collapsed="false">
      <c r="A30" s="21" t="s">
        <v>11607</v>
      </c>
      <c r="B30" s="15" t="n">
        <v>39</v>
      </c>
      <c r="C30" s="15" t="n">
        <v>26</v>
      </c>
      <c r="D30" s="15" t="n">
        <v>0</v>
      </c>
      <c r="E30" s="15" t="n">
        <v>13</v>
      </c>
      <c r="F30" s="15" t="n">
        <v>0</v>
      </c>
      <c r="G30" s="15" t="n">
        <v>1890123</v>
      </c>
      <c r="H30" s="17" t="n">
        <v>44197</v>
      </c>
    </row>
    <row r="31" customFormat="false" ht="15.75" hidden="true" customHeight="true" outlineLevel="0" collapsed="false">
      <c r="A31" s="22" t="s">
        <v>43</v>
      </c>
      <c r="B31" s="15" t="n">
        <v>55</v>
      </c>
      <c r="C31" s="15" t="n">
        <v>35</v>
      </c>
      <c r="D31" s="15" t="n">
        <v>0</v>
      </c>
      <c r="E31" s="15" t="n">
        <v>19</v>
      </c>
      <c r="F31" s="15" t="n">
        <v>1</v>
      </c>
      <c r="G31" s="15" t="n">
        <v>2485692</v>
      </c>
      <c r="H31" s="17" t="n">
        <v>44197</v>
      </c>
    </row>
    <row r="32" customFormat="false" ht="15.75" hidden="true" customHeight="true" outlineLevel="0" collapsed="false">
      <c r="A32" s="22" t="s">
        <v>202</v>
      </c>
      <c r="B32" s="15" t="n">
        <v>49</v>
      </c>
      <c r="C32" s="15" t="n">
        <v>37</v>
      </c>
      <c r="D32" s="15" t="n">
        <v>0</v>
      </c>
      <c r="E32" s="15" t="n">
        <v>8</v>
      </c>
      <c r="F32" s="15" t="n">
        <v>4</v>
      </c>
      <c r="G32" s="15" t="n">
        <v>2358705</v>
      </c>
      <c r="H32" s="17" t="n">
        <v>44197</v>
      </c>
    </row>
    <row r="33" customFormat="false" ht="15.75" hidden="true" customHeight="true" outlineLevel="0" collapsed="false">
      <c r="A33" s="22" t="s">
        <v>2315</v>
      </c>
      <c r="B33" s="15" t="n">
        <v>33</v>
      </c>
      <c r="C33" s="15" t="n">
        <v>16</v>
      </c>
      <c r="D33" s="15" t="n">
        <v>0</v>
      </c>
      <c r="E33" s="15" t="n">
        <v>16</v>
      </c>
      <c r="F33" s="15" t="n">
        <v>1</v>
      </c>
      <c r="G33" s="15" t="n">
        <v>1530288</v>
      </c>
      <c r="H33" s="17" t="n">
        <v>44197</v>
      </c>
    </row>
    <row r="34" customFormat="false" ht="15.75" hidden="true" customHeight="true" outlineLevel="0" collapsed="false">
      <c r="A34" s="21" t="s">
        <v>78</v>
      </c>
      <c r="B34" s="15" t="n">
        <v>48</v>
      </c>
      <c r="C34" s="15" t="n">
        <v>36</v>
      </c>
      <c r="D34" s="15" t="n">
        <v>0</v>
      </c>
      <c r="E34" s="15" t="n">
        <v>11</v>
      </c>
      <c r="F34" s="15" t="n">
        <v>1</v>
      </c>
      <c r="G34" s="15" t="n">
        <v>2073916</v>
      </c>
      <c r="H34" s="17" t="n">
        <v>44197</v>
      </c>
    </row>
    <row r="35" customFormat="false" ht="15.75" hidden="true" customHeight="true" outlineLevel="0" collapsed="false">
      <c r="A35" s="22" t="s">
        <v>310</v>
      </c>
      <c r="B35" s="15" t="n">
        <v>45</v>
      </c>
      <c r="C35" s="15" t="n">
        <v>22</v>
      </c>
      <c r="D35" s="15" t="n">
        <v>0</v>
      </c>
      <c r="E35" s="15" t="n">
        <v>22</v>
      </c>
      <c r="F35" s="15" t="n">
        <v>1</v>
      </c>
      <c r="G35" s="15" t="n">
        <v>2151863</v>
      </c>
      <c r="H35" s="17" t="n">
        <v>44197</v>
      </c>
    </row>
    <row r="36" customFormat="false" ht="15.75" hidden="true" customHeight="true" outlineLevel="0" collapsed="false">
      <c r="A36" s="22" t="s">
        <v>22</v>
      </c>
      <c r="B36" s="15" t="n">
        <v>28</v>
      </c>
      <c r="C36" s="15" t="n">
        <v>18</v>
      </c>
      <c r="D36" s="15" t="n">
        <v>0</v>
      </c>
      <c r="E36" s="15" t="n">
        <v>9</v>
      </c>
      <c r="F36" s="15" t="n">
        <v>1</v>
      </c>
      <c r="G36" s="15" t="n">
        <v>1433523</v>
      </c>
      <c r="H36" s="17" t="n">
        <v>44197</v>
      </c>
    </row>
    <row r="37" customFormat="false" ht="15.75" hidden="true" customHeight="true" outlineLevel="0" collapsed="false">
      <c r="A37" s="22" t="s">
        <v>156</v>
      </c>
      <c r="B37" s="15" t="n">
        <v>26</v>
      </c>
      <c r="C37" s="15" t="n">
        <v>15</v>
      </c>
      <c r="D37" s="15" t="n">
        <v>0</v>
      </c>
      <c r="E37" s="15" t="n">
        <v>10</v>
      </c>
      <c r="F37" s="15" t="n">
        <v>1</v>
      </c>
      <c r="G37" s="15" t="n">
        <v>1151578</v>
      </c>
      <c r="H37" s="17" t="n">
        <v>44197</v>
      </c>
    </row>
    <row r="38" customFormat="false" ht="15.75" hidden="true" customHeight="true" outlineLevel="0" collapsed="false">
      <c r="A38" s="22" t="s">
        <v>90</v>
      </c>
      <c r="B38" s="15" t="n">
        <v>38</v>
      </c>
      <c r="C38" s="15" t="n">
        <v>22</v>
      </c>
      <c r="D38" s="15" t="n">
        <v>0</v>
      </c>
      <c r="E38" s="15" t="n">
        <v>11</v>
      </c>
      <c r="F38" s="15" t="n">
        <v>5</v>
      </c>
      <c r="G38" s="15" t="n">
        <v>1792599</v>
      </c>
      <c r="H38" s="17" t="n">
        <v>44197</v>
      </c>
    </row>
    <row r="39" customFormat="false" ht="15.75" hidden="true" customHeight="true" outlineLevel="0" collapsed="false">
      <c r="A39" s="22" t="s">
        <v>365</v>
      </c>
      <c r="B39" s="15" t="n">
        <v>33</v>
      </c>
      <c r="C39" s="15" t="n">
        <v>22</v>
      </c>
      <c r="D39" s="15" t="n">
        <v>0</v>
      </c>
      <c r="E39" s="15" t="n">
        <v>10</v>
      </c>
      <c r="F39" s="15" t="n">
        <v>1</v>
      </c>
      <c r="G39" s="15" t="n">
        <v>1478230</v>
      </c>
      <c r="H39" s="17" t="n">
        <v>44197</v>
      </c>
    </row>
    <row r="40" customFormat="false" ht="15.75" hidden="true" customHeight="true" outlineLevel="0" collapsed="false">
      <c r="A40" s="21" t="s">
        <v>10226</v>
      </c>
      <c r="B40" s="15" t="n">
        <v>37</v>
      </c>
      <c r="C40" s="15" t="n">
        <v>25</v>
      </c>
      <c r="D40" s="15" t="n">
        <v>0</v>
      </c>
      <c r="E40" s="15" t="n">
        <v>10</v>
      </c>
      <c r="F40" s="15" t="n">
        <v>2</v>
      </c>
      <c r="G40" s="15" t="n">
        <v>1903664</v>
      </c>
      <c r="H40" s="17" t="n">
        <v>44197</v>
      </c>
    </row>
    <row r="41" customFormat="false" ht="15.75" hidden="true" customHeight="true" outlineLevel="0" collapsed="false">
      <c r="A41" s="22" t="s">
        <v>36</v>
      </c>
      <c r="B41" s="15" t="n">
        <v>40</v>
      </c>
      <c r="C41" s="15" t="n">
        <v>24</v>
      </c>
      <c r="D41" s="15" t="n">
        <v>0</v>
      </c>
      <c r="E41" s="15" t="n">
        <v>15</v>
      </c>
      <c r="F41" s="15" t="n">
        <v>1</v>
      </c>
      <c r="G41" s="15" t="n">
        <v>2028645</v>
      </c>
      <c r="H41" s="17" t="n">
        <v>44197</v>
      </c>
    </row>
    <row r="42" customFormat="false" ht="15.75" hidden="true" customHeight="true" outlineLevel="0" collapsed="false">
      <c r="A42" s="21" t="s">
        <v>9888</v>
      </c>
      <c r="B42" s="15" t="n">
        <v>23</v>
      </c>
      <c r="C42" s="15" t="n">
        <v>16</v>
      </c>
      <c r="D42" s="15" t="n">
        <v>0</v>
      </c>
      <c r="E42" s="15" t="n">
        <v>6</v>
      </c>
      <c r="F42" s="15" t="n">
        <v>1</v>
      </c>
      <c r="G42" s="15" t="n">
        <v>966085</v>
      </c>
      <c r="H42" s="17" t="n">
        <v>44197</v>
      </c>
    </row>
    <row r="43" customFormat="false" ht="15.75" hidden="true" customHeight="true" outlineLevel="0" collapsed="false">
      <c r="A43" s="22" t="s">
        <v>73</v>
      </c>
      <c r="B43" s="15" t="n">
        <v>36</v>
      </c>
      <c r="C43" s="15" t="n">
        <v>27</v>
      </c>
      <c r="D43" s="15" t="n">
        <v>0</v>
      </c>
      <c r="E43" s="15" t="n">
        <v>7</v>
      </c>
      <c r="F43" s="15" t="n">
        <v>2</v>
      </c>
      <c r="G43" s="15" t="n">
        <v>1709577</v>
      </c>
      <c r="H43" s="17" t="n">
        <v>44197</v>
      </c>
    </row>
    <row r="44" customFormat="false" ht="15.75" hidden="true" customHeight="true" outlineLevel="0" collapsed="false">
      <c r="A44" s="22" t="s">
        <v>147</v>
      </c>
      <c r="B44" s="15" t="n">
        <v>31</v>
      </c>
      <c r="C44" s="15" t="n">
        <v>19</v>
      </c>
      <c r="D44" s="15" t="n">
        <v>0</v>
      </c>
      <c r="E44" s="15" t="n">
        <v>12</v>
      </c>
      <c r="F44" s="15" t="n">
        <v>0</v>
      </c>
      <c r="G44" s="15" t="n">
        <v>1406869</v>
      </c>
      <c r="H44" s="17" t="n">
        <v>44197</v>
      </c>
    </row>
    <row r="45" customFormat="false" ht="15.75" hidden="true" customHeight="true" outlineLevel="0" collapsed="false">
      <c r="A45" s="22" t="s">
        <v>690</v>
      </c>
      <c r="B45" s="15" t="n">
        <v>3</v>
      </c>
      <c r="C45" s="15" t="n">
        <v>3</v>
      </c>
      <c r="D45" s="15" t="n">
        <v>0</v>
      </c>
      <c r="E45" s="15" t="n">
        <v>0</v>
      </c>
      <c r="F45" s="15" t="n">
        <v>0</v>
      </c>
      <c r="G45" s="15" t="n">
        <v>159479</v>
      </c>
      <c r="H45" s="17" t="n">
        <v>44197</v>
      </c>
    </row>
    <row r="46" customFormat="false" ht="15.75" hidden="true" customHeight="true" outlineLevel="0" collapsed="false">
      <c r="A46" s="22" t="s">
        <v>2394</v>
      </c>
      <c r="B46" s="15" t="n">
        <v>16</v>
      </c>
      <c r="C46" s="15" t="n">
        <v>13</v>
      </c>
      <c r="D46" s="15" t="n">
        <v>0</v>
      </c>
      <c r="E46" s="15" t="n">
        <v>2</v>
      </c>
      <c r="F46" s="15" t="n">
        <v>1</v>
      </c>
      <c r="G46" s="15" t="n">
        <v>770670</v>
      </c>
      <c r="H46" s="17" t="n">
        <v>44197</v>
      </c>
    </row>
    <row r="47" customFormat="false" ht="15.75" hidden="true" customHeight="true" outlineLevel="0" collapsed="false">
      <c r="A47" s="22" t="s">
        <v>747</v>
      </c>
      <c r="B47" s="15" t="n">
        <v>9</v>
      </c>
      <c r="C47" s="15" t="n">
        <v>4</v>
      </c>
      <c r="D47" s="15" t="n">
        <v>0</v>
      </c>
      <c r="E47" s="15" t="n">
        <v>4</v>
      </c>
      <c r="F47" s="15" t="n">
        <v>1</v>
      </c>
      <c r="G47" s="15" t="n">
        <v>405462</v>
      </c>
      <c r="H47" s="17" t="n">
        <v>44197</v>
      </c>
    </row>
    <row r="48" customFormat="false" ht="15.75" hidden="true" customHeight="true" outlineLevel="0" collapsed="false">
      <c r="A48" s="22" t="s">
        <v>5189</v>
      </c>
      <c r="B48" s="15" t="n">
        <v>3</v>
      </c>
      <c r="C48" s="15" t="n">
        <v>2</v>
      </c>
      <c r="D48" s="15" t="n">
        <v>0</v>
      </c>
      <c r="E48" s="15" t="n">
        <v>1</v>
      </c>
      <c r="F48" s="15" t="n">
        <v>0</v>
      </c>
      <c r="G48" s="15" t="n">
        <v>128238</v>
      </c>
      <c r="H48" s="17" t="n">
        <v>44197</v>
      </c>
    </row>
    <row r="49" customFormat="false" ht="15.75" hidden="true" customHeight="true" outlineLevel="0" collapsed="false">
      <c r="A49" s="22" t="s">
        <v>373</v>
      </c>
      <c r="B49" s="15" t="n">
        <v>32</v>
      </c>
      <c r="C49" s="15" t="n">
        <v>21</v>
      </c>
      <c r="D49" s="15" t="n">
        <v>0</v>
      </c>
      <c r="E49" s="15" t="n">
        <v>11</v>
      </c>
      <c r="F49" s="15" t="n">
        <v>0</v>
      </c>
      <c r="G49" s="15" t="n">
        <v>1571949</v>
      </c>
      <c r="H49" s="17" t="n">
        <v>44197</v>
      </c>
    </row>
    <row r="50" customFormat="false" ht="15.75" hidden="true" customHeight="true" outlineLevel="0" collapsed="false">
      <c r="A50" s="22" t="s">
        <v>125</v>
      </c>
      <c r="B50" s="15" t="n">
        <v>23</v>
      </c>
      <c r="C50" s="15" t="n">
        <v>15</v>
      </c>
      <c r="D50" s="15" t="n">
        <v>0</v>
      </c>
      <c r="E50" s="15" t="n">
        <v>8</v>
      </c>
      <c r="F50" s="15" t="n">
        <v>0</v>
      </c>
      <c r="G50" s="15" t="n">
        <v>1036036</v>
      </c>
      <c r="H50" s="17" t="n">
        <v>44197</v>
      </c>
    </row>
    <row r="51" customFormat="false" ht="15.75" hidden="true" customHeight="true" outlineLevel="0" collapsed="false">
      <c r="A51" s="22" t="s">
        <v>29</v>
      </c>
      <c r="B51" s="15" t="n">
        <v>28</v>
      </c>
      <c r="C51" s="15" t="n">
        <v>13</v>
      </c>
      <c r="D51" s="15" t="n">
        <v>0</v>
      </c>
      <c r="E51" s="15" t="n">
        <v>14</v>
      </c>
      <c r="F51" s="15" t="n">
        <v>1</v>
      </c>
      <c r="G51" s="15" t="n">
        <v>1327718</v>
      </c>
      <c r="H51" s="17" t="n">
        <v>44197</v>
      </c>
    </row>
    <row r="52" customFormat="false" ht="15.75" hidden="true" customHeight="true" outlineLevel="0" collapsed="false">
      <c r="A52" s="21" t="s">
        <v>2115</v>
      </c>
      <c r="B52" s="15" t="n">
        <v>1</v>
      </c>
      <c r="C52" s="15" t="n">
        <v>1</v>
      </c>
      <c r="D52" s="15" t="n">
        <v>0</v>
      </c>
      <c r="E52" s="15" t="n">
        <v>0</v>
      </c>
      <c r="F52" s="15" t="n">
        <v>0</v>
      </c>
      <c r="G52" s="15" t="n">
        <v>40803</v>
      </c>
      <c r="H52" s="17" t="n">
        <v>44197</v>
      </c>
    </row>
    <row r="53" customFormat="false" ht="15.75" hidden="true" customHeight="true" outlineLevel="0" collapsed="false">
      <c r="A53" s="22" t="s">
        <v>2649</v>
      </c>
      <c r="B53" s="15" t="n">
        <v>3</v>
      </c>
      <c r="C53" s="15" t="n">
        <v>2</v>
      </c>
      <c r="D53" s="15" t="n">
        <v>0</v>
      </c>
      <c r="E53" s="15" t="n">
        <v>1</v>
      </c>
      <c r="F53" s="15" t="n">
        <v>0</v>
      </c>
      <c r="G53" s="15" t="n">
        <v>122409</v>
      </c>
      <c r="H53" s="17" t="n">
        <v>44197</v>
      </c>
    </row>
    <row r="54" customFormat="false" ht="15.75" hidden="true" customHeight="true" outlineLevel="0" collapsed="false">
      <c r="A54" s="22" t="s">
        <v>11608</v>
      </c>
      <c r="B54" s="15" t="n">
        <v>2</v>
      </c>
      <c r="C54" s="15" t="n">
        <v>0</v>
      </c>
      <c r="D54" s="15" t="n">
        <v>0</v>
      </c>
      <c r="E54" s="15" t="n">
        <v>2</v>
      </c>
      <c r="F54" s="15" t="n">
        <v>0</v>
      </c>
      <c r="G54" s="15" t="n">
        <v>81606</v>
      </c>
      <c r="H54" s="17" t="n">
        <v>44197</v>
      </c>
    </row>
    <row r="55" customFormat="false" ht="15.75" hidden="true" customHeight="true" outlineLevel="0" collapsed="false">
      <c r="A55" s="21" t="s">
        <v>2115</v>
      </c>
      <c r="B55" s="15" t="n">
        <v>3</v>
      </c>
      <c r="C55" s="15" t="n">
        <v>1</v>
      </c>
      <c r="D55" s="15" t="n">
        <v>0</v>
      </c>
      <c r="E55" s="15" t="n">
        <v>2</v>
      </c>
      <c r="F55" s="15" t="n">
        <v>0</v>
      </c>
      <c r="G55" s="15" t="n">
        <v>128238</v>
      </c>
      <c r="H55" s="17" t="n">
        <v>44197</v>
      </c>
    </row>
    <row r="56" customFormat="false" ht="15.75" hidden="true" customHeight="true" outlineLevel="0" collapsed="false">
      <c r="A56" s="22" t="s">
        <v>3013</v>
      </c>
      <c r="B56" s="15" t="n">
        <v>1</v>
      </c>
      <c r="C56" s="15" t="n">
        <v>0</v>
      </c>
      <c r="D56" s="15" t="n">
        <v>0</v>
      </c>
      <c r="E56" s="15" t="n">
        <v>1</v>
      </c>
      <c r="F56" s="15" t="n">
        <v>0</v>
      </c>
      <c r="G56" s="15" t="n">
        <v>58290</v>
      </c>
      <c r="H56" s="17" t="n">
        <v>44197</v>
      </c>
    </row>
    <row r="57" customFormat="false" ht="15.75" hidden="true" customHeight="true" outlineLevel="0" collapsed="false">
      <c r="A57" s="22" t="s">
        <v>73</v>
      </c>
      <c r="B57" s="15" t="n">
        <v>35</v>
      </c>
      <c r="C57" s="15" t="n">
        <v>27</v>
      </c>
      <c r="D57" s="15" t="n">
        <v>0</v>
      </c>
      <c r="E57" s="15" t="n">
        <v>6</v>
      </c>
      <c r="F57" s="15" t="n">
        <v>2</v>
      </c>
      <c r="G57" s="15" t="n">
        <v>1745448</v>
      </c>
      <c r="H57" s="17" t="n">
        <v>44228</v>
      </c>
    </row>
    <row r="58" customFormat="false" ht="15.75" hidden="true" customHeight="true" outlineLevel="0" collapsed="false">
      <c r="A58" s="22" t="s">
        <v>90</v>
      </c>
      <c r="B58" s="15" t="n">
        <v>19</v>
      </c>
      <c r="C58" s="15" t="n">
        <v>15</v>
      </c>
      <c r="D58" s="15" t="n">
        <v>0</v>
      </c>
      <c r="E58" s="15" t="n">
        <v>4</v>
      </c>
      <c r="F58" s="15" t="n">
        <v>0</v>
      </c>
      <c r="G58" s="15" t="n">
        <v>855637</v>
      </c>
      <c r="H58" s="17" t="n">
        <v>44228</v>
      </c>
    </row>
    <row r="59" customFormat="false" ht="15.75" hidden="true" customHeight="true" outlineLevel="0" collapsed="false">
      <c r="A59" s="22" t="s">
        <v>36</v>
      </c>
      <c r="B59" s="15" t="n">
        <v>16</v>
      </c>
      <c r="C59" s="15" t="n">
        <v>12</v>
      </c>
      <c r="D59" s="15" t="n">
        <v>0</v>
      </c>
      <c r="E59" s="15" t="n">
        <v>3</v>
      </c>
      <c r="F59" s="15" t="n">
        <v>1</v>
      </c>
      <c r="G59" s="15" t="n">
        <v>837608</v>
      </c>
      <c r="H59" s="17" t="n">
        <v>44228</v>
      </c>
    </row>
    <row r="60" customFormat="false" ht="15.75" hidden="true" customHeight="true" outlineLevel="0" collapsed="false">
      <c r="A60" s="22" t="s">
        <v>233</v>
      </c>
      <c r="B60" s="15" t="n">
        <v>13</v>
      </c>
      <c r="C60" s="15" t="n">
        <v>9</v>
      </c>
      <c r="D60" s="15" t="n">
        <v>0</v>
      </c>
      <c r="E60" s="15" t="n">
        <v>3</v>
      </c>
      <c r="F60" s="15" t="n">
        <v>1</v>
      </c>
      <c r="G60" s="15" t="n">
        <v>663622</v>
      </c>
      <c r="H60" s="17" t="n">
        <v>44228</v>
      </c>
    </row>
    <row r="61" customFormat="false" ht="15.75" hidden="true" customHeight="true" outlineLevel="0" collapsed="false">
      <c r="A61" s="21" t="s">
        <v>9869</v>
      </c>
      <c r="B61" s="15" t="n">
        <v>22</v>
      </c>
      <c r="C61" s="15" t="n">
        <v>11</v>
      </c>
      <c r="D61" s="15" t="n">
        <v>0</v>
      </c>
      <c r="E61" s="15" t="n">
        <v>10</v>
      </c>
      <c r="F61" s="15" t="n">
        <v>1</v>
      </c>
      <c r="G61" s="15" t="n">
        <v>954118</v>
      </c>
      <c r="H61" s="17" t="n">
        <v>44228</v>
      </c>
    </row>
    <row r="62" customFormat="false" ht="15.75" hidden="true" customHeight="true" outlineLevel="0" collapsed="false">
      <c r="A62" s="22" t="s">
        <v>241</v>
      </c>
      <c r="B62" s="15" t="n">
        <v>25</v>
      </c>
      <c r="C62" s="15" t="n">
        <v>14</v>
      </c>
      <c r="D62" s="15" t="n">
        <v>0</v>
      </c>
      <c r="E62" s="15" t="n">
        <v>9</v>
      </c>
      <c r="F62" s="15" t="n">
        <v>2</v>
      </c>
      <c r="G62" s="15" t="n">
        <v>1129957</v>
      </c>
      <c r="H62" s="17" t="n">
        <v>44228</v>
      </c>
    </row>
    <row r="63" customFormat="false" ht="15.75" hidden="true" customHeight="true" outlineLevel="0" collapsed="false">
      <c r="A63" s="22" t="s">
        <v>747</v>
      </c>
      <c r="B63" s="15" t="n">
        <v>17</v>
      </c>
      <c r="C63" s="15" t="n">
        <v>13</v>
      </c>
      <c r="D63" s="15" t="n">
        <v>0</v>
      </c>
      <c r="E63" s="15" t="n">
        <v>3</v>
      </c>
      <c r="F63" s="15" t="n">
        <v>1</v>
      </c>
      <c r="G63" s="15" t="n">
        <v>910502</v>
      </c>
      <c r="H63" s="17" t="n">
        <v>44228</v>
      </c>
    </row>
    <row r="64" customFormat="false" ht="15.75" hidden="true" customHeight="true" outlineLevel="0" collapsed="false">
      <c r="A64" s="22" t="s">
        <v>43</v>
      </c>
      <c r="B64" s="15" t="n">
        <v>29</v>
      </c>
      <c r="C64" s="15" t="n">
        <v>17</v>
      </c>
      <c r="D64" s="15" t="n">
        <v>0</v>
      </c>
      <c r="E64" s="15" t="n">
        <v>11</v>
      </c>
      <c r="F64" s="15" t="n">
        <v>1</v>
      </c>
      <c r="G64" s="15" t="n">
        <v>1302735</v>
      </c>
      <c r="H64" s="17" t="n">
        <v>44228</v>
      </c>
    </row>
    <row r="65" customFormat="false" ht="15.75" hidden="true" customHeight="true" outlineLevel="0" collapsed="false">
      <c r="A65" s="21" t="s">
        <v>11607</v>
      </c>
      <c r="B65" s="15" t="n">
        <v>22</v>
      </c>
      <c r="C65" s="15" t="n">
        <v>20</v>
      </c>
      <c r="D65" s="15" t="n">
        <v>0</v>
      </c>
      <c r="E65" s="15" t="n">
        <v>2</v>
      </c>
      <c r="F65" s="15" t="n">
        <v>0</v>
      </c>
      <c r="G65" s="15" t="n">
        <v>1011522</v>
      </c>
      <c r="H65" s="17" t="n">
        <v>44228</v>
      </c>
    </row>
    <row r="66" customFormat="false" ht="15.75" hidden="true" customHeight="true" outlineLevel="0" collapsed="false">
      <c r="A66" s="21" t="s">
        <v>9888</v>
      </c>
      <c r="B66" s="15" t="n">
        <v>15</v>
      </c>
      <c r="C66" s="15" t="n">
        <v>9</v>
      </c>
      <c r="D66" s="15" t="n">
        <v>0</v>
      </c>
      <c r="E66" s="15" t="n">
        <v>6</v>
      </c>
      <c r="F66" s="15" t="n">
        <v>0</v>
      </c>
      <c r="G66" s="15" t="n">
        <v>632664</v>
      </c>
      <c r="H66" s="17" t="n">
        <v>44228</v>
      </c>
    </row>
    <row r="67" customFormat="false" ht="15.75" hidden="true" customHeight="true" outlineLevel="0" collapsed="false">
      <c r="A67" s="22" t="s">
        <v>202</v>
      </c>
      <c r="B67" s="15" t="n">
        <v>13</v>
      </c>
      <c r="C67" s="15" t="n">
        <v>8</v>
      </c>
      <c r="D67" s="15" t="n">
        <v>0</v>
      </c>
      <c r="E67" s="15" t="n">
        <v>4</v>
      </c>
      <c r="F67" s="15" t="n">
        <v>1</v>
      </c>
      <c r="G67" s="15" t="n">
        <v>597341</v>
      </c>
      <c r="H67" s="17" t="n">
        <v>44228</v>
      </c>
    </row>
    <row r="68" customFormat="false" ht="15.75" hidden="true" customHeight="true" outlineLevel="0" collapsed="false">
      <c r="A68" s="22" t="s">
        <v>156</v>
      </c>
      <c r="B68" s="15" t="n">
        <v>16</v>
      </c>
      <c r="C68" s="15" t="n">
        <v>11</v>
      </c>
      <c r="D68" s="15" t="n">
        <v>0</v>
      </c>
      <c r="E68" s="15" t="n">
        <v>4</v>
      </c>
      <c r="F68" s="15" t="n">
        <v>1</v>
      </c>
      <c r="G68" s="15" t="n">
        <v>693606</v>
      </c>
      <c r="H68" s="17" t="n">
        <v>44228</v>
      </c>
    </row>
    <row r="69" customFormat="false" ht="15.75" hidden="true" customHeight="true" outlineLevel="0" collapsed="false">
      <c r="A69" s="22" t="s">
        <v>210</v>
      </c>
      <c r="B69" s="15" t="n">
        <v>31</v>
      </c>
      <c r="C69" s="15" t="n">
        <v>20</v>
      </c>
      <c r="D69" s="15" t="n">
        <v>0</v>
      </c>
      <c r="E69" s="15" t="n">
        <v>9</v>
      </c>
      <c r="F69" s="15" t="n">
        <v>2</v>
      </c>
      <c r="G69" s="15" t="n">
        <v>1487953</v>
      </c>
      <c r="H69" s="17" t="n">
        <v>44228</v>
      </c>
    </row>
    <row r="70" customFormat="false" ht="15.75" hidden="true" customHeight="true" outlineLevel="0" collapsed="false">
      <c r="A70" s="21" t="s">
        <v>78</v>
      </c>
      <c r="B70" s="15" t="n">
        <v>25</v>
      </c>
      <c r="C70" s="15" t="n">
        <v>21</v>
      </c>
      <c r="D70" s="15" t="n">
        <v>0</v>
      </c>
      <c r="E70" s="15" t="n">
        <v>2</v>
      </c>
      <c r="F70" s="15" t="n">
        <v>2</v>
      </c>
      <c r="G70" s="15" t="n">
        <v>1096827</v>
      </c>
      <c r="H70" s="17" t="n">
        <v>44228</v>
      </c>
    </row>
    <row r="71" customFormat="false" ht="15.75" hidden="true" customHeight="true" outlineLevel="0" collapsed="false">
      <c r="A71" s="22" t="s">
        <v>758</v>
      </c>
      <c r="B71" s="15" t="n">
        <v>10</v>
      </c>
      <c r="C71" s="15" t="n">
        <v>9</v>
      </c>
      <c r="D71" s="15" t="n">
        <v>0</v>
      </c>
      <c r="E71" s="15" t="n">
        <v>1</v>
      </c>
      <c r="F71" s="15" t="n">
        <v>0</v>
      </c>
      <c r="G71" s="15" t="n">
        <v>507866</v>
      </c>
      <c r="H71" s="17" t="n">
        <v>44228</v>
      </c>
    </row>
    <row r="72" customFormat="false" ht="15.75" hidden="true" customHeight="true" outlineLevel="0" collapsed="false">
      <c r="A72" s="22" t="s">
        <v>120</v>
      </c>
      <c r="B72" s="15" t="n">
        <v>37</v>
      </c>
      <c r="C72" s="15" t="n">
        <v>28</v>
      </c>
      <c r="D72" s="15" t="n">
        <v>0</v>
      </c>
      <c r="E72" s="15" t="n">
        <v>9</v>
      </c>
      <c r="F72" s="15" t="n">
        <v>0</v>
      </c>
      <c r="G72" s="15" t="n">
        <v>1784206</v>
      </c>
      <c r="H72" s="17" t="n">
        <v>44228</v>
      </c>
    </row>
    <row r="73" customFormat="false" ht="15.75" hidden="true" customHeight="true" outlineLevel="0" collapsed="false">
      <c r="A73" s="21" t="s">
        <v>10226</v>
      </c>
      <c r="B73" s="15" t="n">
        <v>6</v>
      </c>
      <c r="C73" s="15" t="n">
        <v>2</v>
      </c>
      <c r="D73" s="15" t="n">
        <v>0</v>
      </c>
      <c r="E73" s="15" t="n">
        <v>3</v>
      </c>
      <c r="F73" s="15" t="n">
        <v>1</v>
      </c>
      <c r="G73" s="15" t="n">
        <v>302752</v>
      </c>
      <c r="H73" s="17" t="n">
        <v>44228</v>
      </c>
    </row>
    <row r="74" customFormat="false" ht="15.75" hidden="true" customHeight="true" outlineLevel="0" collapsed="false">
      <c r="A74" s="22" t="s">
        <v>22</v>
      </c>
      <c r="B74" s="15" t="n">
        <v>17</v>
      </c>
      <c r="C74" s="15" t="n">
        <v>13</v>
      </c>
      <c r="D74" s="15" t="n">
        <v>0</v>
      </c>
      <c r="E74" s="15" t="n">
        <v>4</v>
      </c>
      <c r="F74" s="15" t="n">
        <v>0</v>
      </c>
      <c r="G74" s="15" t="n">
        <v>854126</v>
      </c>
      <c r="H74" s="17" t="n">
        <v>44228</v>
      </c>
    </row>
    <row r="75" customFormat="false" ht="15.75" hidden="true" customHeight="true" outlineLevel="0" collapsed="false">
      <c r="A75" s="22" t="s">
        <v>147</v>
      </c>
      <c r="B75" s="15" t="n">
        <v>24</v>
      </c>
      <c r="C75" s="15" t="n">
        <v>21</v>
      </c>
      <c r="D75" s="15" t="n">
        <v>0</v>
      </c>
      <c r="E75" s="15" t="n">
        <v>3</v>
      </c>
      <c r="F75" s="15" t="n">
        <v>0</v>
      </c>
      <c r="G75" s="15" t="n">
        <v>1283147</v>
      </c>
      <c r="H75" s="17" t="n">
        <v>44228</v>
      </c>
    </row>
    <row r="76" customFormat="false" ht="15.75" hidden="true" customHeight="true" outlineLevel="0" collapsed="false">
      <c r="A76" s="21" t="s">
        <v>9983</v>
      </c>
      <c r="B76" s="15" t="n">
        <v>16</v>
      </c>
      <c r="C76" s="15" t="n">
        <v>10</v>
      </c>
      <c r="D76" s="15" t="n">
        <v>0</v>
      </c>
      <c r="E76" s="15" t="n">
        <v>5</v>
      </c>
      <c r="F76" s="15" t="n">
        <v>1</v>
      </c>
      <c r="G76" s="15" t="n">
        <v>813659</v>
      </c>
      <c r="H76" s="17" t="n">
        <v>44228</v>
      </c>
    </row>
    <row r="77" customFormat="false" ht="15.75" hidden="true" customHeight="true" outlineLevel="0" collapsed="false">
      <c r="A77" s="22" t="s">
        <v>173</v>
      </c>
      <c r="B77" s="15" t="n">
        <v>8</v>
      </c>
      <c r="C77" s="15" t="n">
        <v>6</v>
      </c>
      <c r="D77" s="15" t="n">
        <v>0</v>
      </c>
      <c r="E77" s="15" t="n">
        <v>2</v>
      </c>
      <c r="F77" s="15" t="n">
        <v>0</v>
      </c>
      <c r="G77" s="15" t="n">
        <v>364058</v>
      </c>
      <c r="H77" s="17" t="n">
        <v>44228</v>
      </c>
    </row>
    <row r="78" customFormat="false" ht="15.75" hidden="true" customHeight="true" outlineLevel="0" collapsed="false">
      <c r="A78" s="22" t="s">
        <v>131</v>
      </c>
      <c r="B78" s="15" t="n">
        <v>14</v>
      </c>
      <c r="C78" s="15" t="n">
        <v>12</v>
      </c>
      <c r="D78" s="15" t="n">
        <v>0</v>
      </c>
      <c r="E78" s="15" t="n">
        <v>1</v>
      </c>
      <c r="F78" s="15" t="n">
        <v>1</v>
      </c>
      <c r="G78" s="15" t="n">
        <v>710512</v>
      </c>
      <c r="H78" s="17" t="n">
        <v>44228</v>
      </c>
    </row>
    <row r="79" customFormat="false" ht="15.75" hidden="true" customHeight="true" outlineLevel="0" collapsed="false">
      <c r="A79" s="22" t="s">
        <v>125</v>
      </c>
      <c r="B79" s="15" t="n">
        <v>18</v>
      </c>
      <c r="C79" s="15" t="n">
        <v>11</v>
      </c>
      <c r="D79" s="15" t="n">
        <v>0</v>
      </c>
      <c r="E79" s="15" t="n">
        <v>5</v>
      </c>
      <c r="F79" s="15" t="n">
        <v>2</v>
      </c>
      <c r="G79" s="15" t="n">
        <v>810764</v>
      </c>
      <c r="H79" s="17" t="n">
        <v>44228</v>
      </c>
    </row>
    <row r="80" customFormat="false" ht="15.75" hidden="true" customHeight="true" outlineLevel="0" collapsed="false">
      <c r="A80" s="22" t="s">
        <v>301</v>
      </c>
      <c r="B80" s="15" t="n">
        <v>3</v>
      </c>
      <c r="C80" s="15" t="n">
        <v>2</v>
      </c>
      <c r="D80" s="15" t="n">
        <v>0</v>
      </c>
      <c r="E80" s="15" t="n">
        <v>1</v>
      </c>
      <c r="F80" s="15" t="n">
        <v>0</v>
      </c>
      <c r="G80" s="15" t="n">
        <v>123018</v>
      </c>
      <c r="H80" s="17" t="n">
        <v>44228</v>
      </c>
    </row>
    <row r="81" customFormat="false" ht="15.75" hidden="true" customHeight="true" outlineLevel="0" collapsed="false">
      <c r="A81" s="21" t="s">
        <v>11609</v>
      </c>
      <c r="B81" s="15" t="n">
        <v>2</v>
      </c>
      <c r="C81" s="15" t="n">
        <v>0</v>
      </c>
      <c r="D81" s="15" t="n">
        <v>0</v>
      </c>
      <c r="E81" s="15" t="n">
        <v>2</v>
      </c>
      <c r="F81" s="15" t="n">
        <v>0</v>
      </c>
      <c r="G81" s="15" t="n">
        <v>91385</v>
      </c>
      <c r="H81" s="17" t="n">
        <v>44228</v>
      </c>
    </row>
    <row r="82" customFormat="false" ht="15.75" hidden="true" customHeight="true" outlineLevel="0" collapsed="false">
      <c r="A82" s="21" t="s">
        <v>156</v>
      </c>
      <c r="B82" s="18" t="n">
        <f aca="false">COUNTIFS(DADOS!$J$2:$J$3707,$A82,DADOS!$C$2:$C$3707,2)</f>
        <v>24</v>
      </c>
      <c r="C82" s="18" t="n">
        <f aca="false">COUNTIFS(DADOS!$J$2:$J$3707,$A82,DADOS!$C$2:$C$3707,2,DADOS!$K$2:$K$3707,C$1)</f>
        <v>17</v>
      </c>
      <c r="D82" s="18" t="n">
        <f aca="false">COUNTIFS(DADOS!$J$2:$J$3707,$A82,DADOS!$C$2:$C$3707,2,DADOS!$K$2:$K$3707,D$1)</f>
        <v>0</v>
      </c>
      <c r="E82" s="18" t="n">
        <f aca="false">COUNTIFS(DADOS!$J$2:$J$3707,$A82,DADOS!$C$2:$C$3707,2,DADOS!$K$2:$K$3707,E$1)</f>
        <v>6</v>
      </c>
      <c r="F82" s="18" t="n">
        <f aca="false">COUNTIFS(DADOS!$J$2:$J$3707,$A82,DADOS!$C$2:$C$3707,2,DADOS!$K$2:$K$3707,F$1)</f>
        <v>1</v>
      </c>
      <c r="G82" s="18" t="n">
        <f aca="false">SUMIFS(DADOS!$H$2:$H$3707,DADOS!$J$2:$J$3707,$A82,DADOS!$C$2:$C$3707,2)</f>
        <v>1053571</v>
      </c>
      <c r="H82" s="19" t="n">
        <v>44256</v>
      </c>
    </row>
    <row r="83" customFormat="false" ht="15.75" hidden="true" customHeight="true" outlineLevel="0" collapsed="false">
      <c r="A83" s="21" t="s">
        <v>202</v>
      </c>
      <c r="B83" s="18" t="n">
        <f aca="false">COUNTIFS(DADOS!$J$2:$J$3707,$A83,DADOS!$C$2:$C$3707,2)</f>
        <v>48</v>
      </c>
      <c r="C83" s="18" t="n">
        <f aca="false">COUNTIFS(DADOS!$J$2:$J$3707,$A83,DADOS!$C$2:$C$3707,2,DADOS!$K$2:$K$3707,C$1)</f>
        <v>33</v>
      </c>
      <c r="D83" s="18" t="n">
        <f aca="false">COUNTIFS(DADOS!$J$2:$J$3707,$A83,DADOS!$C$2:$C$3707,2,DADOS!$K$2:$K$3707,D$1)</f>
        <v>1</v>
      </c>
      <c r="E83" s="18" t="n">
        <f aca="false">COUNTIFS(DADOS!$J$2:$J$3707,$A83,DADOS!$C$2:$C$3707,2,DADOS!$K$2:$K$3707,E$1)</f>
        <v>11</v>
      </c>
      <c r="F83" s="18" t="n">
        <f aca="false">COUNTIFS(DADOS!$J$2:$J$3707,$A83,DADOS!$C$2:$C$3707,2,DADOS!$K$2:$K$3707,F$1)</f>
        <v>3</v>
      </c>
      <c r="G83" s="18" t="n">
        <f aca="false">SUMIFS(DADOS!$H$2:$H$3707,DADOS!$J$2:$J$3707,$A83,DADOS!$C$2:$C$3707,2)</f>
        <v>2227792</v>
      </c>
      <c r="H83" s="19" t="n">
        <v>44256</v>
      </c>
    </row>
    <row r="84" customFormat="false" ht="15.75" hidden="true" customHeight="true" outlineLevel="0" collapsed="false">
      <c r="A84" s="21" t="s">
        <v>147</v>
      </c>
      <c r="B84" s="18" t="n">
        <f aca="false">COUNTIFS(DADOS!$J$2:$J$3707,$A84,DADOS!$C$2:$C$3707,2)</f>
        <v>27</v>
      </c>
      <c r="C84" s="18" t="n">
        <f aca="false">COUNTIFS(DADOS!$J$2:$J$3707,$A84,DADOS!$C$2:$C$3707,2,DADOS!$K$2:$K$3707,C$1)</f>
        <v>22</v>
      </c>
      <c r="D84" s="18" t="n">
        <f aca="false">COUNTIFS(DADOS!$J$2:$J$3707,$A84,DADOS!$C$2:$C$3707,2,DADOS!$K$2:$K$3707,D$1)</f>
        <v>0</v>
      </c>
      <c r="E84" s="18" t="n">
        <f aca="false">COUNTIFS(DADOS!$J$2:$J$3707,$A84,DADOS!$C$2:$C$3707,2,DADOS!$K$2:$K$3707,E$1)</f>
        <v>5</v>
      </c>
      <c r="F84" s="18" t="n">
        <f aca="false">COUNTIFS(DADOS!$J$2:$J$3707,$A84,DADOS!$C$2:$C$3707,2,DADOS!$K$2:$K$3707,F$1)</f>
        <v>0</v>
      </c>
      <c r="G84" s="18" t="n">
        <f aca="false">SUMIFS(DADOS!$H$2:$H$3707,DADOS!$J$2:$J$3707,$A84,DADOS!$C$2:$C$3707,2)</f>
        <v>1196250</v>
      </c>
      <c r="H84" s="19" t="n">
        <v>44256</v>
      </c>
    </row>
    <row r="85" customFormat="false" ht="15.75" hidden="true" customHeight="true" outlineLevel="0" collapsed="false">
      <c r="A85" s="21" t="s">
        <v>9983</v>
      </c>
      <c r="B85" s="18" t="n">
        <f aca="false">COUNTIFS(DADOS!$J$2:$J$3707,$A85,DADOS!$C$2:$C$3707,2)</f>
        <v>36</v>
      </c>
      <c r="C85" s="18" t="n">
        <f aca="false">COUNTIFS(DADOS!$J$2:$J$3707,$A85,DADOS!$C$2:$C$3707,2,DADOS!$K$2:$K$3707,C$1)</f>
        <v>18</v>
      </c>
      <c r="D85" s="18" t="n">
        <f aca="false">COUNTIFS(DADOS!$J$2:$J$3707,$A85,DADOS!$C$2:$C$3707,2,DADOS!$K$2:$K$3707,D$1)</f>
        <v>0</v>
      </c>
      <c r="E85" s="18" t="n">
        <f aca="false">COUNTIFS(DADOS!$J$2:$J$3707,$A85,DADOS!$C$2:$C$3707,2,DADOS!$K$2:$K$3707,E$1)</f>
        <v>18</v>
      </c>
      <c r="F85" s="18" t="n">
        <f aca="false">COUNTIFS(DADOS!$J$2:$J$3707,$A85,DADOS!$C$2:$C$3707,2,DADOS!$K$2:$K$3707,F$1)</f>
        <v>0</v>
      </c>
      <c r="G85" s="18" t="n">
        <f aca="false">SUMIFS(DADOS!$H$2:$H$3707,DADOS!$J$2:$J$3707,$A85,DADOS!$C$2:$C$3707,2)</f>
        <v>1788985</v>
      </c>
      <c r="H85" s="19" t="n">
        <v>44256</v>
      </c>
    </row>
    <row r="86" customFormat="false" ht="15.75" hidden="true" customHeight="true" outlineLevel="0" collapsed="false">
      <c r="A86" s="21" t="s">
        <v>125</v>
      </c>
      <c r="B86" s="18" t="n">
        <f aca="false">COUNTIFS(DADOS!$J$2:$J$3707,$A86,DADOS!$C$2:$C$3707,2)</f>
        <v>28</v>
      </c>
      <c r="C86" s="18" t="n">
        <f aca="false">COUNTIFS(DADOS!$J$2:$J$3707,$A86,DADOS!$C$2:$C$3707,2,DADOS!$K$2:$K$3707,C$1)</f>
        <v>23</v>
      </c>
      <c r="D86" s="18" t="n">
        <f aca="false">COUNTIFS(DADOS!$J$2:$J$3707,$A86,DADOS!$C$2:$C$3707,2,DADOS!$K$2:$K$3707,D$1)</f>
        <v>0</v>
      </c>
      <c r="E86" s="18" t="n">
        <f aca="false">COUNTIFS(DADOS!$J$2:$J$3707,$A86,DADOS!$C$2:$C$3707,2,DADOS!$K$2:$K$3707,E$1)</f>
        <v>4</v>
      </c>
      <c r="F86" s="18" t="n">
        <f aca="false">COUNTIFS(DADOS!$J$2:$J$3707,$A86,DADOS!$C$2:$C$3707,2,DADOS!$K$2:$K$3707,F$1)</f>
        <v>1</v>
      </c>
      <c r="G86" s="18" t="n">
        <f aca="false">SUMIFS(DADOS!$H$2:$H$3707,DADOS!$J$2:$J$3707,$A86,DADOS!$C$2:$C$3707,2)</f>
        <v>1339144</v>
      </c>
      <c r="H86" s="19" t="n">
        <v>44256</v>
      </c>
    </row>
    <row r="87" customFormat="false" ht="15.75" hidden="true" customHeight="true" outlineLevel="0" collapsed="false">
      <c r="A87" s="21" t="s">
        <v>90</v>
      </c>
      <c r="B87" s="18" t="n">
        <f aca="false">COUNTIFS(DADOS!$J$2:$J$3707,$A87,DADOS!$C$2:$C$3707,2)</f>
        <v>15</v>
      </c>
      <c r="C87" s="18" t="n">
        <f aca="false">COUNTIFS(DADOS!$J$2:$J$3707,$A87,DADOS!$C$2:$C$3707,2,DADOS!$K$2:$K$3707,C$1)</f>
        <v>8</v>
      </c>
      <c r="D87" s="18" t="n">
        <f aca="false">COUNTIFS(DADOS!$J$2:$J$3707,$A87,DADOS!$C$2:$C$3707,2,DADOS!$K$2:$K$3707,D$1)</f>
        <v>0</v>
      </c>
      <c r="E87" s="18" t="n">
        <f aca="false">COUNTIFS(DADOS!$J$2:$J$3707,$A87,DADOS!$C$2:$C$3707,2,DADOS!$K$2:$K$3707,E$1)</f>
        <v>7</v>
      </c>
      <c r="F87" s="18" t="n">
        <f aca="false">COUNTIFS(DADOS!$J$2:$J$3707,$A87,DADOS!$C$2:$C$3707,2,DADOS!$K$2:$K$3707,F$1)</f>
        <v>0</v>
      </c>
      <c r="G87" s="18" t="n">
        <f aca="false">SUMIFS(DADOS!$H$2:$H$3707,DADOS!$J$2:$J$3707,$A87,DADOS!$C$2:$C$3707,2)</f>
        <v>721109</v>
      </c>
      <c r="H87" s="19" t="n">
        <v>44256</v>
      </c>
    </row>
    <row r="88" customFormat="false" ht="15.75" hidden="true" customHeight="true" outlineLevel="0" collapsed="false">
      <c r="A88" s="21" t="s">
        <v>9888</v>
      </c>
      <c r="B88" s="18" t="n">
        <f aca="false">COUNTIFS(DADOS!$J$2:$J$3707,$A88,DADOS!$C$2:$C$3707,2)</f>
        <v>30</v>
      </c>
      <c r="C88" s="18" t="n">
        <f aca="false">COUNTIFS(DADOS!$J$2:$J$3707,$A88,DADOS!$C$2:$C$3707,2,DADOS!$K$2:$K$3707,C$1)</f>
        <v>18</v>
      </c>
      <c r="D88" s="18" t="n">
        <f aca="false">COUNTIFS(DADOS!$J$2:$J$3707,$A88,DADOS!$C$2:$C$3707,2,DADOS!$K$2:$K$3707,D$1)</f>
        <v>1</v>
      </c>
      <c r="E88" s="18" t="n">
        <f aca="false">COUNTIFS(DADOS!$J$2:$J$3707,$A88,DADOS!$C$2:$C$3707,2,DADOS!$K$2:$K$3707,E$1)</f>
        <v>10</v>
      </c>
      <c r="F88" s="18" t="n">
        <f aca="false">COUNTIFS(DADOS!$J$2:$J$3707,$A88,DADOS!$C$2:$C$3707,2,DADOS!$K$2:$K$3707,F$1)</f>
        <v>1</v>
      </c>
      <c r="G88" s="18" t="n">
        <f aca="false">SUMIFS(DADOS!$H$2:$H$3707,DADOS!$J$2:$J$3707,$A88,DADOS!$C$2:$C$3707,2)</f>
        <v>1298651</v>
      </c>
      <c r="H88" s="19" t="n">
        <v>44256</v>
      </c>
    </row>
    <row r="89" customFormat="false" ht="15.75" hidden="true" customHeight="true" outlineLevel="0" collapsed="false">
      <c r="A89" s="21" t="s">
        <v>233</v>
      </c>
      <c r="B89" s="18" t="n">
        <f aca="false">COUNTIFS(DADOS!$J$2:$J$3707,$A89,DADOS!$C$2:$C$3707,2)</f>
        <v>56</v>
      </c>
      <c r="C89" s="18" t="n">
        <f aca="false">COUNTIFS(DADOS!$J$2:$J$3707,$A89,DADOS!$C$2:$C$3707,2,DADOS!$K$2:$K$3707,C$1)</f>
        <v>37</v>
      </c>
      <c r="D89" s="18" t="n">
        <f aca="false">COUNTIFS(DADOS!$J$2:$J$3707,$A89,DADOS!$C$2:$C$3707,2,DADOS!$K$2:$K$3707,D$1)</f>
        <v>1</v>
      </c>
      <c r="E89" s="18" t="n">
        <f aca="false">COUNTIFS(DADOS!$J$2:$J$3707,$A89,DADOS!$C$2:$C$3707,2,DADOS!$K$2:$K$3707,E$1)</f>
        <v>13</v>
      </c>
      <c r="F89" s="18" t="n">
        <f aca="false">COUNTIFS(DADOS!$J$2:$J$3707,$A89,DADOS!$C$2:$C$3707,2,DADOS!$K$2:$K$3707,F$1)</f>
        <v>5</v>
      </c>
      <c r="G89" s="18" t="n">
        <f aca="false">SUMIFS(DADOS!$H$2:$H$3707,DADOS!$J$2:$J$3707,$A89,DADOS!$C$2:$C$3707,2)</f>
        <v>2838304</v>
      </c>
      <c r="H89" s="19" t="n">
        <v>44256</v>
      </c>
    </row>
    <row r="90" customFormat="false" ht="15.75" hidden="true" customHeight="true" outlineLevel="0" collapsed="false">
      <c r="A90" s="21" t="s">
        <v>758</v>
      </c>
      <c r="B90" s="18" t="n">
        <f aca="false">COUNTIFS(DADOS!$J$2:$J$3707,$A90,DADOS!$C$2:$C$3707,2)</f>
        <v>14</v>
      </c>
      <c r="C90" s="18" t="n">
        <f aca="false">COUNTIFS(DADOS!$J$2:$J$3707,$A90,DADOS!$C$2:$C$3707,2,DADOS!$K$2:$K$3707,C$1)</f>
        <v>9</v>
      </c>
      <c r="D90" s="18" t="n">
        <f aca="false">COUNTIFS(DADOS!$J$2:$J$3707,$A90,DADOS!$C$2:$C$3707,2,DADOS!$K$2:$K$3707,D$1)</f>
        <v>0</v>
      </c>
      <c r="E90" s="18" t="n">
        <f aca="false">COUNTIFS(DADOS!$J$2:$J$3707,$A90,DADOS!$C$2:$C$3707,2,DADOS!$K$2:$K$3707,E$1)</f>
        <v>5</v>
      </c>
      <c r="F90" s="18" t="n">
        <f aca="false">COUNTIFS(DADOS!$J$2:$J$3707,$A90,DADOS!$C$2:$C$3707,2,DADOS!$K$2:$K$3707,F$1)</f>
        <v>0</v>
      </c>
      <c r="G90" s="18" t="n">
        <f aca="false">SUMIFS(DADOS!$H$2:$H$3707,DADOS!$J$2:$J$3707,$A90,DADOS!$C$2:$C$3707,2)</f>
        <v>626715</v>
      </c>
      <c r="H90" s="19" t="n">
        <v>44256</v>
      </c>
    </row>
    <row r="91" customFormat="false" ht="15.75" hidden="true" customHeight="true" outlineLevel="0" collapsed="false">
      <c r="A91" s="21" t="s">
        <v>78</v>
      </c>
      <c r="B91" s="18" t="n">
        <f aca="false">COUNTIFS(DADOS!$J$2:$J$3707,$A91,DADOS!$C$2:$C$3707,2)</f>
        <v>20</v>
      </c>
      <c r="C91" s="18" t="n">
        <f aca="false">COUNTIFS(DADOS!$J$2:$J$3707,$A91,DADOS!$C$2:$C$3707,2,DADOS!$K$2:$K$3707,C$1)</f>
        <v>13</v>
      </c>
      <c r="D91" s="18" t="n">
        <f aca="false">COUNTIFS(DADOS!$J$2:$J$3707,$A91,DADOS!$C$2:$C$3707,2,DADOS!$K$2:$K$3707,D$1)</f>
        <v>0</v>
      </c>
      <c r="E91" s="18" t="n">
        <f aca="false">COUNTIFS(DADOS!$J$2:$J$3707,$A91,DADOS!$C$2:$C$3707,2,DADOS!$K$2:$K$3707,E$1)</f>
        <v>6</v>
      </c>
      <c r="F91" s="18" t="n">
        <f aca="false">COUNTIFS(DADOS!$J$2:$J$3707,$A91,DADOS!$C$2:$C$3707,2,DADOS!$K$2:$K$3707,F$1)</f>
        <v>1</v>
      </c>
      <c r="G91" s="18" t="n">
        <f aca="false">SUMIFS(DADOS!$H$2:$H$3707,DADOS!$J$2:$J$3707,$A91,DADOS!$C$2:$C$3707,2)</f>
        <v>910475</v>
      </c>
      <c r="H91" s="19" t="n">
        <v>44256</v>
      </c>
    </row>
    <row r="92" customFormat="false" ht="15.75" hidden="true" customHeight="true" outlineLevel="0" collapsed="false">
      <c r="A92" s="21" t="s">
        <v>120</v>
      </c>
      <c r="B92" s="18" t="n">
        <f aca="false">COUNTIFS(DADOS!$J$2:$J$3707,$A92,DADOS!$C$2:$C$3707,2)</f>
        <v>45</v>
      </c>
      <c r="C92" s="18" t="n">
        <f aca="false">COUNTIFS(DADOS!$J$2:$J$3707,$A92,DADOS!$C$2:$C$3707,2,DADOS!$K$2:$K$3707,C$1)</f>
        <v>33</v>
      </c>
      <c r="D92" s="18" t="n">
        <f aca="false">COUNTIFS(DADOS!$J$2:$J$3707,$A92,DADOS!$C$2:$C$3707,2,DADOS!$K$2:$K$3707,D$1)</f>
        <v>1</v>
      </c>
      <c r="E92" s="18" t="n">
        <f aca="false">COUNTIFS(DADOS!$J$2:$J$3707,$A92,DADOS!$C$2:$C$3707,2,DADOS!$K$2:$K$3707,E$1)</f>
        <v>10</v>
      </c>
      <c r="F92" s="18" t="n">
        <f aca="false">COUNTIFS(DADOS!$J$2:$J$3707,$A92,DADOS!$C$2:$C$3707,2,DADOS!$K$2:$K$3707,F$1)</f>
        <v>1</v>
      </c>
      <c r="G92" s="18" t="n">
        <f aca="false">SUMIFS(DADOS!$H$2:$H$3707,DADOS!$J$2:$J$3707,$A92,DADOS!$C$2:$C$3707,2)</f>
        <v>2135164</v>
      </c>
      <c r="H92" s="19" t="n">
        <v>44256</v>
      </c>
    </row>
    <row r="93" customFormat="false" ht="15.75" hidden="true" customHeight="true" outlineLevel="0" collapsed="false">
      <c r="A93" s="21" t="s">
        <v>9884</v>
      </c>
      <c r="B93" s="18" t="n">
        <f aca="false">COUNTIFS(DADOS!$J$2:$J$3707,$A93,DADOS!$C$2:$C$3707,2)</f>
        <v>22</v>
      </c>
      <c r="C93" s="18" t="n">
        <f aca="false">COUNTIFS(DADOS!$J$2:$J$3707,$A93,DADOS!$C$2:$C$3707,2,DADOS!$K$2:$K$3707,C$1)</f>
        <v>13</v>
      </c>
      <c r="D93" s="18" t="n">
        <f aca="false">COUNTIFS(DADOS!$J$2:$J$3707,$A93,DADOS!$C$2:$C$3707,2,DADOS!$K$2:$K$3707,D$1)</f>
        <v>0</v>
      </c>
      <c r="E93" s="18" t="n">
        <f aca="false">COUNTIFS(DADOS!$J$2:$J$3707,$A93,DADOS!$C$2:$C$3707,2,DADOS!$K$2:$K$3707,E$1)</f>
        <v>8</v>
      </c>
      <c r="F93" s="18" t="n">
        <f aca="false">COUNTIFS(DADOS!$J$2:$J$3707,$A93,DADOS!$C$2:$C$3707,2,DADOS!$K$2:$K$3707,F$1)</f>
        <v>1</v>
      </c>
      <c r="G93" s="18" t="n">
        <f aca="false">SUMIFS(DADOS!$H$2:$H$3707,DADOS!$J$2:$J$3707,$A93,DADOS!$C$2:$C$3707,2)</f>
        <v>1009002</v>
      </c>
      <c r="H93" s="19" t="n">
        <v>44256</v>
      </c>
    </row>
    <row r="94" customFormat="false" ht="15.75" hidden="true" customHeight="true" outlineLevel="0" collapsed="false">
      <c r="A94" s="21" t="s">
        <v>36</v>
      </c>
      <c r="B94" s="18" t="n">
        <f aca="false">COUNTIFS(DADOS!$J$2:$J$3707,$A94,DADOS!$C$2:$C$3707,2)</f>
        <v>11</v>
      </c>
      <c r="C94" s="18" t="n">
        <f aca="false">COUNTIFS(DADOS!$J$2:$J$3707,$A94,DADOS!$C$2:$C$3707,2,DADOS!$K$2:$K$3707,C$1)</f>
        <v>10</v>
      </c>
      <c r="D94" s="18" t="n">
        <f aca="false">COUNTIFS(DADOS!$J$2:$J$3707,$A94,DADOS!$C$2:$C$3707,2,DADOS!$K$2:$K$3707,D$1)</f>
        <v>0</v>
      </c>
      <c r="E94" s="18" t="n">
        <f aca="false">COUNTIFS(DADOS!$J$2:$J$3707,$A94,DADOS!$C$2:$C$3707,2,DADOS!$K$2:$K$3707,E$1)</f>
        <v>1</v>
      </c>
      <c r="F94" s="18" t="n">
        <f aca="false">COUNTIFS(DADOS!$J$2:$J$3707,$A94,DADOS!$C$2:$C$3707,2,DADOS!$K$2:$K$3707,F$1)</f>
        <v>0</v>
      </c>
      <c r="G94" s="18" t="n">
        <f aca="false">SUMIFS(DADOS!$H$2:$H$3707,DADOS!$J$2:$J$3707,$A94,DADOS!$C$2:$C$3707,2)</f>
        <v>504513</v>
      </c>
      <c r="H94" s="19" t="n">
        <v>44256</v>
      </c>
    </row>
    <row r="95" customFormat="false" ht="15.75" hidden="true" customHeight="true" outlineLevel="0" collapsed="false">
      <c r="A95" s="21" t="s">
        <v>11609</v>
      </c>
      <c r="B95" s="18" t="n">
        <f aca="false">COUNTIFS(DADOS!$J$2:$J$3707,$A95,DADOS!$C$2:$C$3707,2)</f>
        <v>0</v>
      </c>
      <c r="C95" s="18" t="n">
        <f aca="false">COUNTIFS(DADOS!$J$2:$J$3707,$A95,DADOS!$C$2:$C$3707,2,DADOS!$K$2:$K$3707,C$1)</f>
        <v>0</v>
      </c>
      <c r="D95" s="18" t="n">
        <f aca="false">COUNTIFS(DADOS!$J$2:$J$3707,$A95,DADOS!$C$2:$C$3707,2,DADOS!$K$2:$K$3707,D$1)</f>
        <v>0</v>
      </c>
      <c r="E95" s="18" t="n">
        <f aca="false">COUNTIFS(DADOS!$J$2:$J$3707,$A95,DADOS!$C$2:$C$3707,2,DADOS!$K$2:$K$3707,E$1)</f>
        <v>0</v>
      </c>
      <c r="F95" s="18" t="n">
        <f aca="false">COUNTIFS(DADOS!$J$2:$J$3707,$A95,DADOS!$C$2:$C$3707,2,DADOS!$K$2:$K$3707,F$1)</f>
        <v>0</v>
      </c>
      <c r="G95" s="18" t="n">
        <f aca="false">SUMIFS(DADOS!$H$2:$H$3707,DADOS!$J$2:$J$3707,$A95,DADOS!$C$2:$C$3707,2)</f>
        <v>0</v>
      </c>
      <c r="H95" s="19" t="n">
        <v>44256</v>
      </c>
    </row>
    <row r="96" customFormat="false" ht="15.75" hidden="true" customHeight="true" outlineLevel="0" collapsed="false">
      <c r="A96" s="21" t="s">
        <v>73</v>
      </c>
      <c r="B96" s="18" t="n">
        <f aca="false">COUNTIFS(DADOS!$J$2:$J$3707,$A96,DADOS!$C$2:$C$3707,2)</f>
        <v>38</v>
      </c>
      <c r="C96" s="18" t="n">
        <f aca="false">COUNTIFS(DADOS!$J$2:$J$3707,$A96,DADOS!$C$2:$C$3707,2,DADOS!$K$2:$K$3707,C$1)</f>
        <v>21</v>
      </c>
      <c r="D96" s="18" t="n">
        <f aca="false">COUNTIFS(DADOS!$J$2:$J$3707,$A96,DADOS!$C$2:$C$3707,2,DADOS!$K$2:$K$3707,D$1)</f>
        <v>1</v>
      </c>
      <c r="E96" s="18" t="n">
        <f aca="false">COUNTIFS(DADOS!$J$2:$J$3707,$A96,DADOS!$C$2:$C$3707,2,DADOS!$K$2:$K$3707,E$1)</f>
        <v>15</v>
      </c>
      <c r="F96" s="18" t="n">
        <f aca="false">COUNTIFS(DADOS!$J$2:$J$3707,$A96,DADOS!$C$2:$C$3707,2,DADOS!$K$2:$K$3707,F$1)</f>
        <v>1</v>
      </c>
      <c r="G96" s="18" t="n">
        <f aca="false">SUMIFS(DADOS!$H$2:$H$3707,DADOS!$J$2:$J$3707,$A96,DADOS!$C$2:$C$3707,2)</f>
        <v>1714090</v>
      </c>
      <c r="H96" s="19" t="n">
        <v>44256</v>
      </c>
    </row>
    <row r="97" customFormat="false" ht="15.75" hidden="true" customHeight="true" outlineLevel="0" collapsed="false">
      <c r="A97" s="21" t="s">
        <v>131</v>
      </c>
      <c r="B97" s="18" t="n">
        <f aca="false">COUNTIFS(DADOS!$J$2:$J$3707,$A97,DADOS!$C$2:$C$3707,2)</f>
        <v>29</v>
      </c>
      <c r="C97" s="18" t="n">
        <f aca="false">COUNTIFS(DADOS!$J$2:$J$3707,$A97,DADOS!$C$2:$C$3707,2,DADOS!$K$2:$K$3707,C$1)</f>
        <v>22</v>
      </c>
      <c r="D97" s="18" t="n">
        <f aca="false">COUNTIFS(DADOS!$J$2:$J$3707,$A97,DADOS!$C$2:$C$3707,2,DADOS!$K$2:$K$3707,D$1)</f>
        <v>1</v>
      </c>
      <c r="E97" s="18" t="n">
        <f aca="false">COUNTIFS(DADOS!$J$2:$J$3707,$A97,DADOS!$C$2:$C$3707,2,DADOS!$K$2:$K$3707,E$1)</f>
        <v>6</v>
      </c>
      <c r="F97" s="18" t="n">
        <f aca="false">COUNTIFS(DADOS!$J$2:$J$3707,$A97,DADOS!$C$2:$C$3707,2,DADOS!$K$2:$K$3707,F$1)</f>
        <v>0</v>
      </c>
      <c r="G97" s="18" t="n">
        <f aca="false">SUMIFS(DADOS!$H$2:$H$3707,DADOS!$J$2:$J$3707,$A97,DADOS!$C$2:$C$3707,2)</f>
        <v>1362987</v>
      </c>
      <c r="H97" s="19" t="n">
        <v>44256</v>
      </c>
    </row>
    <row r="98" customFormat="false" ht="15.75" hidden="true" customHeight="true" outlineLevel="0" collapsed="false">
      <c r="A98" s="21" t="s">
        <v>22</v>
      </c>
      <c r="B98" s="18" t="n">
        <f aca="false">COUNTIFS(DADOS!$J$2:$J$3707,$A98,DADOS!$C$2:$C$3707,2)</f>
        <v>26</v>
      </c>
      <c r="C98" s="18" t="n">
        <f aca="false">COUNTIFS(DADOS!$J$2:$J$3707,$A98,DADOS!$C$2:$C$3707,2,DADOS!$K$2:$K$3707,C$1)</f>
        <v>17</v>
      </c>
      <c r="D98" s="18" t="n">
        <f aca="false">COUNTIFS(DADOS!$J$2:$J$3707,$A98,DADOS!$C$2:$C$3707,2,DADOS!$K$2:$K$3707,D$1)</f>
        <v>0</v>
      </c>
      <c r="E98" s="18" t="n">
        <f aca="false">COUNTIFS(DADOS!$J$2:$J$3707,$A98,DADOS!$C$2:$C$3707,2,DADOS!$K$2:$K$3707,E$1)</f>
        <v>8</v>
      </c>
      <c r="F98" s="18" t="n">
        <f aca="false">COUNTIFS(DADOS!$J$2:$J$3707,$A98,DADOS!$C$2:$C$3707,2,DADOS!$K$2:$K$3707,F$1)</f>
        <v>1</v>
      </c>
      <c r="G98" s="18" t="n">
        <f aca="false">SUMIFS(DADOS!$H$2:$H$3707,DADOS!$J$2:$J$3707,$A98,DADOS!$C$2:$C$3707,2)</f>
        <v>1196927</v>
      </c>
      <c r="H98" s="19" t="n">
        <v>44256</v>
      </c>
    </row>
    <row r="99" customFormat="false" ht="15.75" hidden="true" customHeight="true" outlineLevel="0" collapsed="false">
      <c r="A99" s="21" t="s">
        <v>48</v>
      </c>
      <c r="B99" s="18" t="n">
        <f aca="false">COUNTIFS(DADOS!$J$2:$J$3707,$A99,DADOS!$C$2:$C$3707,2)</f>
        <v>20</v>
      </c>
      <c r="C99" s="18" t="n">
        <f aca="false">COUNTIFS(DADOS!$J$2:$J$3707,$A99,DADOS!$C$2:$C$3707,2,DADOS!$K$2:$K$3707,C$1)</f>
        <v>15</v>
      </c>
      <c r="D99" s="18" t="n">
        <f aca="false">COUNTIFS(DADOS!$J$2:$J$3707,$A99,DADOS!$C$2:$C$3707,2,DADOS!$K$2:$K$3707,D$1)</f>
        <v>3</v>
      </c>
      <c r="E99" s="18" t="n">
        <f aca="false">COUNTIFS(DADOS!$J$2:$J$3707,$A99,DADOS!$C$2:$C$3707,2,DADOS!$K$2:$K$3707,E$1)</f>
        <v>1</v>
      </c>
      <c r="F99" s="18" t="n">
        <f aca="false">COUNTIFS(DADOS!$J$2:$J$3707,$A99,DADOS!$C$2:$C$3707,2,DADOS!$K$2:$K$3707,F$1)</f>
        <v>1</v>
      </c>
      <c r="G99" s="18" t="n">
        <f aca="false">SUMIFS(DADOS!$H$2:$H$3707,DADOS!$J$2:$J$3707,$A99,DADOS!$C$2:$C$3707,2)</f>
        <v>928725</v>
      </c>
      <c r="H99" s="19" t="n">
        <v>44256</v>
      </c>
    </row>
    <row r="100" customFormat="false" ht="15.75" hidden="true" customHeight="true" outlineLevel="0" collapsed="false">
      <c r="A100" s="21" t="s">
        <v>9869</v>
      </c>
      <c r="B100" s="18" t="n">
        <f aca="false">COUNTIFS(DADOS!$J$2:$J$3707,$A100,DADOS!$C$2:$C$3707,2)</f>
        <v>16</v>
      </c>
      <c r="C100" s="18" t="n">
        <f aca="false">COUNTIFS(DADOS!$J$2:$J$3707,$A100,DADOS!$C$2:$C$3707,2,DADOS!$K$2:$K$3707,C$1)</f>
        <v>11</v>
      </c>
      <c r="D100" s="18" t="n">
        <f aca="false">COUNTIFS(DADOS!$J$2:$J$3707,$A100,DADOS!$C$2:$C$3707,2,DADOS!$K$2:$K$3707,D$1)</f>
        <v>2</v>
      </c>
      <c r="E100" s="18" t="n">
        <f aca="false">COUNTIFS(DADOS!$J$2:$J$3707,$A100,DADOS!$C$2:$C$3707,2,DADOS!$K$2:$K$3707,E$1)</f>
        <v>2</v>
      </c>
      <c r="F100" s="18" t="n">
        <f aca="false">COUNTIFS(DADOS!$J$2:$J$3707,$A100,DADOS!$C$2:$C$3707,2,DADOS!$K$2:$K$3707,F$1)</f>
        <v>1</v>
      </c>
      <c r="G100" s="18" t="n">
        <f aca="false">SUMIFS(DADOS!$H$2:$H$3707,DADOS!$J$2:$J$3707,$A100,DADOS!$C$2:$C$3707,2)</f>
        <v>716534</v>
      </c>
      <c r="H100" s="19" t="n">
        <v>44256</v>
      </c>
    </row>
    <row r="101" customFormat="false" ht="15.75" hidden="true" customHeight="true" outlineLevel="0" collapsed="false">
      <c r="A101" s="21" t="s">
        <v>9902</v>
      </c>
      <c r="B101" s="18" t="n">
        <f aca="false">COUNTIFS(DADOS!$J$2:$J$3707,$A101,DADOS!$C$2:$C$3707,2)</f>
        <v>14</v>
      </c>
      <c r="C101" s="18" t="n">
        <f aca="false">COUNTIFS(DADOS!$J$2:$J$3707,$A101,DADOS!$C$2:$C$3707,2,DADOS!$K$2:$K$3707,C$1)</f>
        <v>4</v>
      </c>
      <c r="D101" s="18" t="n">
        <f aca="false">COUNTIFS(DADOS!$J$2:$J$3707,$A101,DADOS!$C$2:$C$3707,2,DADOS!$K$2:$K$3707,D$1)</f>
        <v>3</v>
      </c>
      <c r="E101" s="18" t="n">
        <f aca="false">COUNTIFS(DADOS!$J$2:$J$3707,$A101,DADOS!$C$2:$C$3707,2,DADOS!$K$2:$K$3707,E$1)</f>
        <v>6</v>
      </c>
      <c r="F101" s="18" t="n">
        <f aca="false">COUNTIFS(DADOS!$J$2:$J$3707,$A101,DADOS!$C$2:$C$3707,2,DADOS!$K$2:$K$3707,F$1)</f>
        <v>1</v>
      </c>
      <c r="G101" s="18" t="n">
        <f aca="false">SUMIFS(DADOS!$H$2:$H$3707,DADOS!$J$2:$J$3707,$A101,DADOS!$C$2:$C$3707,2)</f>
        <v>761522</v>
      </c>
      <c r="H101" s="19" t="n">
        <v>44256</v>
      </c>
    </row>
    <row r="102" customFormat="false" ht="15.75" hidden="true" customHeight="true" outlineLevel="0" collapsed="false">
      <c r="A102" s="21" t="s">
        <v>182</v>
      </c>
      <c r="B102" s="18" t="n">
        <f aca="false">COUNTIFS(DADOS!$J$2:$J$3707,$A102,DADOS!$C$2:$C$3707,2)</f>
        <v>7</v>
      </c>
      <c r="C102" s="18" t="n">
        <f aca="false">COUNTIFS(DADOS!$J$2:$J$3707,$A102,DADOS!$C$2:$C$3707,2,DADOS!$K$2:$K$3707,C$1)</f>
        <v>5</v>
      </c>
      <c r="D102" s="18" t="n">
        <f aca="false">COUNTIFS(DADOS!$J$2:$J$3707,$A102,DADOS!$C$2:$C$3707,2,DADOS!$K$2:$K$3707,D$1)</f>
        <v>0</v>
      </c>
      <c r="E102" s="18" t="n">
        <f aca="false">COUNTIFS(DADOS!$J$2:$J$3707,$A102,DADOS!$C$2:$C$3707,2,DADOS!$K$2:$K$3707,E$1)</f>
        <v>2</v>
      </c>
      <c r="F102" s="18" t="n">
        <f aca="false">COUNTIFS(DADOS!$J$2:$J$3707,$A102,DADOS!$C$2:$C$3707,2,DADOS!$K$2:$K$3707,F$1)</f>
        <v>0</v>
      </c>
      <c r="G102" s="18" t="n">
        <f aca="false">SUMIFS(DADOS!$H$2:$H$3707,DADOS!$J$2:$J$3707,$A102,DADOS!$C$2:$C$3707,2)</f>
        <v>347971</v>
      </c>
      <c r="H102" s="19" t="n">
        <v>44256</v>
      </c>
    </row>
    <row r="103" customFormat="false" ht="15.75" hidden="true" customHeight="true" outlineLevel="0" collapsed="false">
      <c r="A103" s="21" t="s">
        <v>43</v>
      </c>
      <c r="B103" s="18" t="n">
        <f aca="false">COUNTIFS(DADOS!$J$2:$J$3707,$A103,DADOS!$C$2:$C$3707,2)</f>
        <v>14</v>
      </c>
      <c r="C103" s="18" t="n">
        <f aca="false">COUNTIFS(DADOS!$J$2:$J$3707,$A103,DADOS!$C$2:$C$3707,2,DADOS!$K$2:$K$3707,C$1)</f>
        <v>8</v>
      </c>
      <c r="D103" s="18" t="n">
        <f aca="false">COUNTIFS(DADOS!$J$2:$J$3707,$A103,DADOS!$C$2:$C$3707,2,DADOS!$K$2:$K$3707,D$1)</f>
        <v>0</v>
      </c>
      <c r="E103" s="18" t="n">
        <f aca="false">COUNTIFS(DADOS!$J$2:$J$3707,$A103,DADOS!$C$2:$C$3707,2,DADOS!$K$2:$K$3707,E$1)</f>
        <v>6</v>
      </c>
      <c r="F103" s="18" t="n">
        <f aca="false">COUNTIFS(DADOS!$J$2:$J$3707,$A103,DADOS!$C$2:$C$3707,2,DADOS!$K$2:$K$3707,F$1)</f>
        <v>0</v>
      </c>
      <c r="G103" s="18" t="n">
        <f aca="false">SUMIFS(DADOS!$H$2:$H$3707,DADOS!$J$2:$J$3707,$A103,DADOS!$C$2:$C$3707,2)</f>
        <v>660600</v>
      </c>
      <c r="H103" s="19" t="n">
        <v>44256</v>
      </c>
    </row>
    <row r="104" customFormat="false" ht="15.75" hidden="true" customHeight="true" outlineLevel="0" collapsed="false">
      <c r="A104" s="21" t="s">
        <v>10768</v>
      </c>
      <c r="B104" s="18" t="n">
        <f aca="false">COUNTIFS(DADOS!$J$2:$J$3707,$A104,DADOS!$C$2:$C$3707,2)</f>
        <v>1</v>
      </c>
      <c r="C104" s="18" t="n">
        <f aca="false">COUNTIFS(DADOS!$J$2:$J$3707,$A104,DADOS!$C$2:$C$3707,2,DADOS!$K$2:$K$3707,C$1)</f>
        <v>1</v>
      </c>
      <c r="D104" s="18" t="n">
        <f aca="false">COUNTIFS(DADOS!$J$2:$J$3707,$A104,DADOS!$C$2:$C$3707,2,DADOS!$K$2:$K$3707,D$1)</f>
        <v>0</v>
      </c>
      <c r="E104" s="18" t="n">
        <f aca="false">COUNTIFS(DADOS!$J$2:$J$3707,$A104,DADOS!$C$2:$C$3707,2,DADOS!$K$2:$K$3707,E$1)</f>
        <v>0</v>
      </c>
      <c r="F104" s="18" t="n">
        <f aca="false">COUNTIFS(DADOS!$J$2:$J$3707,$A104,DADOS!$C$2:$C$3707,2,DADOS!$K$2:$K$3707,F$1)</f>
        <v>0</v>
      </c>
      <c r="G104" s="18" t="n">
        <f aca="false">SUMIFS(DADOS!$H$2:$H$3707,DADOS!$J$2:$J$3707,$A104,DADOS!$C$2:$C$3707,2)</f>
        <v>41006</v>
      </c>
      <c r="H104" s="19" t="n">
        <v>44256</v>
      </c>
    </row>
    <row r="105" customFormat="false" ht="15.75" hidden="true" customHeight="true" outlineLevel="0" collapsed="false">
      <c r="A105" s="21" t="s">
        <v>11610</v>
      </c>
      <c r="B105" s="18" t="n">
        <f aca="false">COUNTIFS(DADOS!$J$2:$J$3707,$A105,DADOS!$C$2:$C$3707,2)</f>
        <v>0</v>
      </c>
      <c r="C105" s="18" t="n">
        <f aca="false">COUNTIFS(DADOS!$J$2:$J$3707,$A105,DADOS!$C$2:$C$3707,2,DADOS!$K$2:$K$3707,C$1)</f>
        <v>0</v>
      </c>
      <c r="D105" s="18" t="n">
        <f aca="false">COUNTIFS(DADOS!$J$2:$J$3707,$A105,DADOS!$C$2:$C$3707,2,DADOS!$K$2:$K$3707,D$1)</f>
        <v>0</v>
      </c>
      <c r="E105" s="18" t="n">
        <f aca="false">COUNTIFS(DADOS!$J$2:$J$3707,$A105,DADOS!$C$2:$C$3707,2,DADOS!$K$2:$K$3707,E$1)</f>
        <v>0</v>
      </c>
      <c r="F105" s="18" t="n">
        <f aca="false">COUNTIFS(DADOS!$J$2:$J$3707,$A105,DADOS!$C$2:$C$3707,2,DADOS!$K$2:$K$3707,F$1)</f>
        <v>0</v>
      </c>
      <c r="G105" s="18" t="n">
        <f aca="false">SUMIFS(DADOS!$H$2:$H$3707,DADOS!$J$2:$J$3707,$A105,DADOS!$C$2:$C$3707,2)</f>
        <v>0</v>
      </c>
      <c r="H105" s="19" t="n">
        <v>44256</v>
      </c>
    </row>
    <row r="106" customFormat="false" ht="15.75" hidden="true" customHeight="true" outlineLevel="0" collapsed="false">
      <c r="A106" s="21" t="s">
        <v>9919</v>
      </c>
      <c r="B106" s="18" t="n">
        <f aca="false">COUNTIFS(DADOS!$J$2:$J$3707,$A106,DADOS!$C$2:$C$3707,2)</f>
        <v>4</v>
      </c>
      <c r="C106" s="18" t="n">
        <f aca="false">COUNTIFS(DADOS!$J$2:$J$3707,$A106,DADOS!$C$2:$C$3707,2,DADOS!$K$2:$K$3707,C$1)</f>
        <v>2</v>
      </c>
      <c r="D106" s="18" t="n">
        <f aca="false">COUNTIFS(DADOS!$J$2:$J$3707,$A106,DADOS!$C$2:$C$3707,2,DADOS!$K$2:$K$3707,D$1)</f>
        <v>0</v>
      </c>
      <c r="E106" s="18" t="n">
        <f aca="false">COUNTIFS(DADOS!$J$2:$J$3707,$A106,DADOS!$C$2:$C$3707,2,DADOS!$K$2:$K$3707,E$1)</f>
        <v>1</v>
      </c>
      <c r="F106" s="18" t="n">
        <f aca="false">COUNTIFS(DADOS!$J$2:$J$3707,$A106,DADOS!$C$2:$C$3707,2,DADOS!$K$2:$K$3707,F$1)</f>
        <v>1</v>
      </c>
      <c r="G106" s="18" t="n">
        <f aca="false">SUMIFS(DADOS!$H$2:$H$3707,DADOS!$J$2:$J$3707,$A106,DADOS!$C$2:$C$3707,2)</f>
        <v>211750</v>
      </c>
      <c r="H106" s="19" t="n">
        <v>44256</v>
      </c>
    </row>
    <row r="107" customFormat="false" ht="15.75" hidden="true" customHeight="true" outlineLevel="0" collapsed="false">
      <c r="A107" s="21" t="s">
        <v>9976</v>
      </c>
      <c r="B107" s="18" t="n">
        <f aca="false">COUNTIFS(DADOS!$J$2:$J$3707,$A107,DADOS!$C$2:$C$3707,2)</f>
        <v>5</v>
      </c>
      <c r="C107" s="18" t="n">
        <f aca="false">COUNTIFS(DADOS!$J$2:$J$3707,$A107,DADOS!$C$2:$C$3707,2,DADOS!$K$2:$K$3707,C$1)</f>
        <v>3</v>
      </c>
      <c r="D107" s="18" t="n">
        <f aca="false">COUNTIFS(DADOS!$J$2:$J$3707,$A107,DADOS!$C$2:$C$3707,2,DADOS!$K$2:$K$3707,D$1)</f>
        <v>0</v>
      </c>
      <c r="E107" s="18" t="n">
        <f aca="false">COUNTIFS(DADOS!$J$2:$J$3707,$A107,DADOS!$C$2:$C$3707,2,DADOS!$K$2:$K$3707,E$1)</f>
        <v>2</v>
      </c>
      <c r="F107" s="18" t="n">
        <f aca="false">COUNTIFS(DADOS!$J$2:$J$3707,$A107,DADOS!$C$2:$C$3707,2,DADOS!$K$2:$K$3707,F$1)</f>
        <v>0</v>
      </c>
      <c r="G107" s="18" t="n">
        <f aca="false">SUMIFS(DADOS!$H$2:$H$3707,DADOS!$J$2:$J$3707,$A107,DADOS!$C$2:$C$3707,2)</f>
        <v>214827</v>
      </c>
      <c r="H107" s="19" t="n">
        <v>44256</v>
      </c>
    </row>
    <row r="108" customFormat="false" ht="15.75" hidden="true" customHeight="true" outlineLevel="0" collapsed="false">
      <c r="A108" s="21" t="s">
        <v>10226</v>
      </c>
      <c r="B108" s="18" t="n">
        <f aca="false">COUNTIFS(DADOS!$J$2:$J$3707,$A108,DADOS!$C$2:$C$3707,2)</f>
        <v>8</v>
      </c>
      <c r="C108" s="18" t="n">
        <f aca="false">COUNTIFS(DADOS!$J$2:$J$3707,$A108,DADOS!$C$2:$C$3707,2,DADOS!$K$2:$K$3707,C$1)</f>
        <v>4</v>
      </c>
      <c r="D108" s="18" t="n">
        <f aca="false">COUNTIFS(DADOS!$J$2:$J$3707,$A108,DADOS!$C$2:$C$3707,2,DADOS!$K$2:$K$3707,D$1)</f>
        <v>2</v>
      </c>
      <c r="E108" s="18" t="n">
        <f aca="false">COUNTIFS(DADOS!$J$2:$J$3707,$A108,DADOS!$C$2:$C$3707,2,DADOS!$K$2:$K$3707,E$1)</f>
        <v>2</v>
      </c>
      <c r="F108" s="18" t="n">
        <f aca="false">COUNTIFS(DADOS!$J$2:$J$3707,$A108,DADOS!$C$2:$C$3707,2,DADOS!$K$2:$K$3707,F$1)</f>
        <v>0</v>
      </c>
      <c r="G108" s="18" t="n">
        <f aca="false">SUMIFS(DADOS!$H$2:$H$3707,DADOS!$J$2:$J$3707,$A108,DADOS!$C$2:$C$3707,2)</f>
        <v>386104</v>
      </c>
      <c r="H108" s="19" t="n">
        <v>44256</v>
      </c>
    </row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H108">
    <filterColumn colId="7">
      <customFilters and="true">
        <customFilter operator="equal" val="44199"/>
      </customFilters>
    </filterColumn>
  </autoFilter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LibreOffice/7.1.1.2$Linux_X86_64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Igor Albuquerque</dc:creator>
  <dc:description/>
  <dc:language>pt-BR</dc:language>
  <cp:lastModifiedBy/>
  <dcterms:modified xsi:type="dcterms:W3CDTF">2021-03-27T20:46:03Z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